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raw" sheetId="1" state="visible" r:id="rId2"/>
    <sheet name="timechange1" sheetId="2" state="visible" r:id="rId3"/>
    <sheet name="timechange2" sheetId="3" state="visible" r:id="rId4"/>
    <sheet name="column_order&amp;fill_blan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<sst xmlns="http://schemas.openxmlformats.org/spreadsheetml/2006/main" count="19977" uniqueCount="908">
  <si>
    <t xml:space="preserve">CRN</t>
  </si>
  <si>
    <t xml:space="preserve">SUBJ CODE</t>
  </si>
  <si>
    <t xml:space="preserve">CRSE NO.</t>
  </si>
  <si>
    <t xml:space="preserve">TITLE</t>
  </si>
  <si>
    <t xml:space="preserve">PTRM</t>
  </si>
  <si>
    <t xml:space="preserve">CRED HOURS</t>
  </si>
  <si>
    <t xml:space="preserve">SEATS AVAIL</t>
  </si>
  <si>
    <t xml:space="preserve">TOTAL SEATS</t>
  </si>
  <si>
    <t xml:space="preserve">DAYS</t>
  </si>
  <si>
    <t xml:space="preserve">CLASS TIME</t>
  </si>
  <si>
    <t xml:space="preserve">LOCATION</t>
  </si>
  <si>
    <t xml:space="preserve">INSTRUCTOR</t>
  </si>
  <si>
    <t xml:space="preserve">C</t>
  </si>
  <si>
    <t xml:space="preserve">ACCT</t>
  </si>
  <si>
    <t xml:space="preserve">Accounting Principles I</t>
  </si>
  <si>
    <t xml:space="preserve">T R</t>
  </si>
  <si>
    <t xml:space="preserve">11:00am-12:15pm</t>
  </si>
  <si>
    <t xml:space="preserve">BHP 206</t>
  </si>
  <si>
    <t xml:space="preserve">Robinson, S</t>
  </si>
  <si>
    <t xml:space="preserve">02:00pm-03:15pm</t>
  </si>
  <si>
    <t xml:space="preserve">Accounting Principles II</t>
  </si>
  <si>
    <t xml:space="preserve">M W</t>
  </si>
  <si>
    <t xml:space="preserve">12:30pm-01:45pm</t>
  </si>
  <si>
    <t xml:space="preserve">BHP 205</t>
  </si>
  <si>
    <t xml:space="preserve">Warther, J</t>
  </si>
  <si>
    <t xml:space="preserve">Intermediate Accounting I</t>
  </si>
  <si>
    <t xml:space="preserve">Bishop, C</t>
  </si>
  <si>
    <t xml:space="preserve">Intermediate Accounting III</t>
  </si>
  <si>
    <t xml:space="preserve">09:30am-10:45am</t>
  </si>
  <si>
    <t xml:space="preserve">BHP 201</t>
  </si>
  <si>
    <t xml:space="preserve">Cost Accounting</t>
  </si>
  <si>
    <t xml:space="preserve">08:00am-09:15am</t>
  </si>
  <si>
    <t xml:space="preserve">Income Tax Accounting</t>
  </si>
  <si>
    <t xml:space="preserve">Accounting Internship-Graduate</t>
  </si>
  <si>
    <t xml:space="preserve">Perry, S</t>
  </si>
  <si>
    <t xml:space="preserve">ARHS</t>
  </si>
  <si>
    <t xml:space="preserve">Asian Art History</t>
  </si>
  <si>
    <t xml:space="preserve">FAR 209</t>
  </si>
  <si>
    <t xml:space="preserve">Wynn, K</t>
  </si>
  <si>
    <t xml:space="preserve">History of Modern Art</t>
  </si>
  <si>
    <t xml:space="preserve">M W F</t>
  </si>
  <si>
    <t xml:space="preserve">12:30pm-01:20pm</t>
  </si>
  <si>
    <t xml:space="preserve">ARST</t>
  </si>
  <si>
    <t xml:space="preserve">Beginning Glassblowing I</t>
  </si>
  <si>
    <t xml:space="preserve">M F</t>
  </si>
  <si>
    <t xml:space="preserve">09:30am-11:50am</t>
  </si>
  <si>
    <t xml:space="preserve">FAR 109</t>
  </si>
  <si>
    <t xml:space="preserve">Wells, C</t>
  </si>
  <si>
    <t xml:space="preserve">W</t>
  </si>
  <si>
    <t xml:space="preserve">09:30am-10:50am</t>
  </si>
  <si>
    <t xml:space="preserve">Intermediate Glass Blowing II</t>
  </si>
  <si>
    <t xml:space="preserve">Adv Drawing I</t>
  </si>
  <si>
    <t xml:space="preserve">01:30pm-04:20pm</t>
  </si>
  <si>
    <t xml:space="preserve">FAR 107</t>
  </si>
  <si>
    <t xml:space="preserve">Robinson, L</t>
  </si>
  <si>
    <t xml:space="preserve">Beg Printmaking I</t>
  </si>
  <si>
    <t xml:space="preserve">12:30pm-03:20pm</t>
  </si>
  <si>
    <t xml:space="preserve">FAR 112</t>
  </si>
  <si>
    <t xml:space="preserve">Intermediate Printmaking II</t>
  </si>
  <si>
    <t xml:space="preserve">Beg Sculpture I</t>
  </si>
  <si>
    <t xml:space="preserve">02:00pm-04:50pm</t>
  </si>
  <si>
    <t xml:space="preserve">FAR 105</t>
  </si>
  <si>
    <t xml:space="preserve">Beginning Photography I</t>
  </si>
  <si>
    <t xml:space="preserve">09:30am-12:20pm</t>
  </si>
  <si>
    <t xml:space="preserve">FAR 204</t>
  </si>
  <si>
    <t xml:space="preserve">Hodges, J</t>
  </si>
  <si>
    <t xml:space="preserve">Intermediate Sculpture II</t>
  </si>
  <si>
    <t xml:space="preserve">Intermediate Photo II</t>
  </si>
  <si>
    <t xml:space="preserve">Beginning Ceramics I</t>
  </si>
  <si>
    <t xml:space="preserve">Ceramics II, Intermediate</t>
  </si>
  <si>
    <t xml:space="preserve">12:30pm-04:20pm</t>
  </si>
  <si>
    <t xml:space="preserve">Beginning Digital Arts I</t>
  </si>
  <si>
    <t xml:space="preserve">Beg Painting I</t>
  </si>
  <si>
    <t xml:space="preserve">FAR 207</t>
  </si>
  <si>
    <t xml:space="preserve">Intermediate Painting II</t>
  </si>
  <si>
    <t xml:space="preserve">Photo Communications III</t>
  </si>
  <si>
    <t xml:space="preserve">Advanced Sculpture IV</t>
  </si>
  <si>
    <t xml:space="preserve">Photographic Illustration IV</t>
  </si>
  <si>
    <t xml:space="preserve">Adv Glass Blowing III</t>
  </si>
  <si>
    <t xml:space="preserve">Photography V</t>
  </si>
  <si>
    <t xml:space="preserve">FAR</t>
  </si>
  <si>
    <t xml:space="preserve">Adv Glass Blowing IV</t>
  </si>
  <si>
    <t xml:space="preserve">Adv Printmaking III</t>
  </si>
  <si>
    <t xml:space="preserve">Adv Printmaking IV</t>
  </si>
  <si>
    <t xml:space="preserve">Adv Sculpture III</t>
  </si>
  <si>
    <t xml:space="preserve">Ceramics III Advanced</t>
  </si>
  <si>
    <t xml:space="preserve">Intermediate Digital Arts II</t>
  </si>
  <si>
    <t xml:space="preserve">Advanced Digital Arts III</t>
  </si>
  <si>
    <t xml:space="preserve">Advanced Digital Arts IV</t>
  </si>
  <si>
    <t xml:space="preserve">Ceramics IV Advanced</t>
  </si>
  <si>
    <t xml:space="preserve">Advanced Painting III</t>
  </si>
  <si>
    <t xml:space="preserve">Advanced Painting IV</t>
  </si>
  <si>
    <t xml:space="preserve">STAFF</t>
  </si>
  <si>
    <t xml:space="preserve">ARTC</t>
  </si>
  <si>
    <t xml:space="preserve">Art Appreciation</t>
  </si>
  <si>
    <t xml:space="preserve">Online Course</t>
  </si>
  <si>
    <t xml:space="preserve">ARTF</t>
  </si>
  <si>
    <t xml:space="preserve">Beg Drawing I</t>
  </si>
  <si>
    <t xml:space="preserve">12:30pm-02:20pm</t>
  </si>
  <si>
    <t xml:space="preserve">2D Design Concepts and Color</t>
  </si>
  <si>
    <t xml:space="preserve">Art History Survey I</t>
  </si>
  <si>
    <t xml:space="preserve">09:30am-10:20am</t>
  </si>
  <si>
    <t xml:space="preserve">FAR 208</t>
  </si>
  <si>
    <t xml:space="preserve">ARTS</t>
  </si>
  <si>
    <t xml:space="preserve">Senior Exhibition</t>
  </si>
  <si>
    <t xml:space="preserve">ARTX</t>
  </si>
  <si>
    <t xml:space="preserve">Directed Study-Digital Arts</t>
  </si>
  <si>
    <t xml:space="preserve">Drawing and Painting</t>
  </si>
  <si>
    <t xml:space="preserve">Ceramics</t>
  </si>
  <si>
    <t xml:space="preserve">Glassblowing</t>
  </si>
  <si>
    <t xml:space="preserve">Sculpture</t>
  </si>
  <si>
    <t xml:space="preserve">Printmaking</t>
  </si>
  <si>
    <t xml:space="preserve">Photography</t>
  </si>
  <si>
    <t xml:space="preserve">BIOL</t>
  </si>
  <si>
    <t xml:space="preserve">Essentials of Biology I</t>
  </si>
  <si>
    <t xml:space="preserve">SCI 124</t>
  </si>
  <si>
    <t xml:space="preserve">Harvey, S</t>
  </si>
  <si>
    <t xml:space="preserve">RON 301</t>
  </si>
  <si>
    <t xml:space="preserve">Wright, L</t>
  </si>
  <si>
    <t xml:space="preserve">03:30pm-04:45pm</t>
  </si>
  <si>
    <t xml:space="preserve">Tu, A</t>
  </si>
  <si>
    <t xml:space="preserve">1107L</t>
  </si>
  <si>
    <t xml:space="preserve">Essentials of Biology I Lab</t>
  </si>
  <si>
    <t xml:space="preserve">T</t>
  </si>
  <si>
    <t xml:space="preserve">09:30am-11:20am</t>
  </si>
  <si>
    <t xml:space="preserve">HHS2 107</t>
  </si>
  <si>
    <t xml:space="preserve">12:00pm-01:50pm</t>
  </si>
  <si>
    <t xml:space="preserve">02:00pm-03:50pm</t>
  </si>
  <si>
    <t xml:space="preserve">09:00am-10:50am</t>
  </si>
  <si>
    <t xml:space="preserve">01:00pm-02:50pm</t>
  </si>
  <si>
    <t xml:space="preserve">R</t>
  </si>
  <si>
    <t xml:space="preserve">Lorenz, O</t>
  </si>
  <si>
    <t xml:space="preserve">Jacobs, A</t>
  </si>
  <si>
    <t xml:space="preserve">Human Anatomy-Physiology I</t>
  </si>
  <si>
    <t xml:space="preserve">M</t>
  </si>
  <si>
    <t xml:space="preserve">RON 107</t>
  </si>
  <si>
    <t xml:space="preserve">RON 108</t>
  </si>
  <si>
    <t xml:space="preserve">04:00pm-05:50pm</t>
  </si>
  <si>
    <t xml:space="preserve">Human Anatomy-Physiology II</t>
  </si>
  <si>
    <t xml:space="preserve">Principles of Biology I</t>
  </si>
  <si>
    <t xml:space="preserve">08:00am-08:50am</t>
  </si>
  <si>
    <t xml:space="preserve">Comparative Vertebrate Anatomy</t>
  </si>
  <si>
    <t xml:space="preserve">RON 100</t>
  </si>
  <si>
    <t xml:space="preserve">Cell-Molecular Biology</t>
  </si>
  <si>
    <t xml:space="preserve">Wright, J</t>
  </si>
  <si>
    <t xml:space="preserve">Entomology</t>
  </si>
  <si>
    <t xml:space="preserve">SCI 208</t>
  </si>
  <si>
    <t xml:space="preserve">Brown, I</t>
  </si>
  <si>
    <t xml:space="preserve">11:00am-01:50pm</t>
  </si>
  <si>
    <t xml:space="preserve">SCI 120</t>
  </si>
  <si>
    <t xml:space="preserve">4010A</t>
  </si>
  <si>
    <t xml:space="preserve">Biology Seminar I</t>
  </si>
  <si>
    <t xml:space="preserve">05:00pm-06:50pm</t>
  </si>
  <si>
    <t xml:space="preserve">4010B</t>
  </si>
  <si>
    <t xml:space="preserve">Biology Seminar II</t>
  </si>
  <si>
    <t xml:space="preserve">Genetics</t>
  </si>
  <si>
    <t xml:space="preserve">11:00am-11:50am</t>
  </si>
  <si>
    <t xml:space="preserve">Plant Physiology</t>
  </si>
  <si>
    <t xml:space="preserve">Zoo Animal Care &amp; Maintenance</t>
  </si>
  <si>
    <t xml:space="preserve">F</t>
  </si>
  <si>
    <t xml:space="preserve">Papers in Biology</t>
  </si>
  <si>
    <t xml:space="preserve">BUSA</t>
  </si>
  <si>
    <t xml:space="preserve">Microcomputer App in Business</t>
  </si>
  <si>
    <t xml:space="preserve">BHP 310</t>
  </si>
  <si>
    <t xml:space="preserve">Norris, J</t>
  </si>
  <si>
    <t xml:space="preserve">Park, Y</t>
  </si>
  <si>
    <t xml:space="preserve">The Environment of Business</t>
  </si>
  <si>
    <t xml:space="preserve">BHP 103</t>
  </si>
  <si>
    <t xml:space="preserve">Arnold, J</t>
  </si>
  <si>
    <t xml:space="preserve">Leadership l:Perspect &amp; Prac</t>
  </si>
  <si>
    <t xml:space="preserve">Cheokas, G</t>
  </si>
  <si>
    <t xml:space="preserve">Leadership ll: Perspect &amp; Prac</t>
  </si>
  <si>
    <t xml:space="preserve">Bennett, R</t>
  </si>
  <si>
    <t xml:space="preserve">Business Statistics</t>
  </si>
  <si>
    <t xml:space="preserve">Maldonado, C</t>
  </si>
  <si>
    <t xml:space="preserve">Quantitative Management</t>
  </si>
  <si>
    <t xml:space="preserve">BHP 203</t>
  </si>
  <si>
    <t xml:space="preserve">Xu, F</t>
  </si>
  <si>
    <t xml:space="preserve">Communications in the Bus Env</t>
  </si>
  <si>
    <t xml:space="preserve">Business Finance</t>
  </si>
  <si>
    <t xml:space="preserve">BHP 307</t>
  </si>
  <si>
    <t xml:space="preserve">Wang, Q</t>
  </si>
  <si>
    <t xml:space="preserve">Business Internship</t>
  </si>
  <si>
    <t xml:space="preserve">Adv Business Finance</t>
  </si>
  <si>
    <t xml:space="preserve">Managerial Economics</t>
  </si>
  <si>
    <t xml:space="preserve">Szmedra, P</t>
  </si>
  <si>
    <t xml:space="preserve">Entrepreneurship</t>
  </si>
  <si>
    <t xml:space="preserve">Strategic Management</t>
  </si>
  <si>
    <t xml:space="preserve">Fathi, M</t>
  </si>
  <si>
    <t xml:space="preserve">CHEM</t>
  </si>
  <si>
    <t xml:space="preserve">Survey of Chemistry I</t>
  </si>
  <si>
    <t xml:space="preserve">RON 304</t>
  </si>
  <si>
    <t xml:space="preserve">Gurnack, M</t>
  </si>
  <si>
    <t xml:space="preserve">1151L</t>
  </si>
  <si>
    <t xml:space="preserve">Survey of Chemistry I Lab</t>
  </si>
  <si>
    <t xml:space="preserve">HHS2 103</t>
  </si>
  <si>
    <t xml:space="preserve">Principles of Chemistry I</t>
  </si>
  <si>
    <t xml:space="preserve">Iordanov, T</t>
  </si>
  <si>
    <t xml:space="preserve">1211L</t>
  </si>
  <si>
    <t xml:space="preserve">Principles of Chemistry Lab I</t>
  </si>
  <si>
    <t xml:space="preserve">SCI 205</t>
  </si>
  <si>
    <t xml:space="preserve">Iordanova, N</t>
  </si>
  <si>
    <t xml:space="preserve">Quantitative Analysis</t>
  </si>
  <si>
    <t xml:space="preserve">3250L</t>
  </si>
  <si>
    <t xml:space="preserve">Quantitative Analysis Lab</t>
  </si>
  <si>
    <t xml:space="preserve">SCI 207</t>
  </si>
  <si>
    <t xml:space="preserve">Organic Chemistry I</t>
  </si>
  <si>
    <t xml:space="preserve">Smith, M</t>
  </si>
  <si>
    <t xml:space="preserve">3301L</t>
  </si>
  <si>
    <t xml:space="preserve">Organic Chemistry Laboratory I</t>
  </si>
  <si>
    <t xml:space="preserve">Adv Topics in Inorganic Chem</t>
  </si>
  <si>
    <t xml:space="preserve">SCI 204</t>
  </si>
  <si>
    <t xml:space="preserve">Physical Chemistry I</t>
  </si>
  <si>
    <t xml:space="preserve">4401L</t>
  </si>
  <si>
    <t xml:space="preserve">Physical Chemistry Lab I</t>
  </si>
  <si>
    <t xml:space="preserve">02:00pm-04:40pm</t>
  </si>
  <si>
    <t xml:space="preserve">RON 300</t>
  </si>
  <si>
    <t xml:space="preserve">Biochemistry</t>
  </si>
  <si>
    <t xml:space="preserve">4410L</t>
  </si>
  <si>
    <t xml:space="preserve">Biochemistry Laboratory</t>
  </si>
  <si>
    <t xml:space="preserve">RON 306</t>
  </si>
  <si>
    <t xml:space="preserve">Chemistry Seminar I</t>
  </si>
  <si>
    <t xml:space="preserve">Chemistry Seminar II</t>
  </si>
  <si>
    <t xml:space="preserve">CHIN</t>
  </si>
  <si>
    <t xml:space="preserve">Elementary Chinese I</t>
  </si>
  <si>
    <t xml:space="preserve">ENG 212</t>
  </si>
  <si>
    <t xml:space="preserve">Yeung, A</t>
  </si>
  <si>
    <t xml:space="preserve">CIS</t>
  </si>
  <si>
    <t xml:space="preserve">Computer Applications</t>
  </si>
  <si>
    <t xml:space="preserve">CWH 101</t>
  </si>
  <si>
    <t xml:space="preserve">Ge, L</t>
  </si>
  <si>
    <t xml:space="preserve">Yemelyanov, A</t>
  </si>
  <si>
    <t xml:space="preserve">Baeva, T</t>
  </si>
  <si>
    <t xml:space="preserve">Hybrid Course</t>
  </si>
  <si>
    <t xml:space="preserve">Shah, A</t>
  </si>
  <si>
    <t xml:space="preserve">Audio-Video Prod Technology I</t>
  </si>
  <si>
    <t xml:space="preserve">CWH 202</t>
  </si>
  <si>
    <t xml:space="preserve">Slenker, R</t>
  </si>
  <si>
    <t xml:space="preserve">Computer Interfacing-Config</t>
  </si>
  <si>
    <t xml:space="preserve">Cook, K</t>
  </si>
  <si>
    <t xml:space="preserve">Internet Technologies</t>
  </si>
  <si>
    <t xml:space="preserve">CWH 214</t>
  </si>
  <si>
    <t xml:space="preserve">Baev, S</t>
  </si>
  <si>
    <t xml:space="preserve">Systems Anal Des-Implem I</t>
  </si>
  <si>
    <t xml:space="preserve">Human-Comp Interact-Intf Des</t>
  </si>
  <si>
    <t xml:space="preserve">06:30pm-07:45pm</t>
  </si>
  <si>
    <t xml:space="preserve">COMM</t>
  </si>
  <si>
    <t xml:space="preserve">Fundamentals of Speech</t>
  </si>
  <si>
    <t xml:space="preserve">Watson, J</t>
  </si>
  <si>
    <t xml:space="preserve">Video Production Practicum</t>
  </si>
  <si>
    <t xml:space="preserve">Video Production I</t>
  </si>
  <si>
    <t xml:space="preserve">Integrated Comm &amp; Theory</t>
  </si>
  <si>
    <t xml:space="preserve">Cinema Production Practicum</t>
  </si>
  <si>
    <t xml:space="preserve">Advanced Cinema Production</t>
  </si>
  <si>
    <t xml:space="preserve">CSCI</t>
  </si>
  <si>
    <t xml:space="preserve">Introduction to Programming I</t>
  </si>
  <si>
    <t xml:space="preserve">Introduction to Programming II</t>
  </si>
  <si>
    <t xml:space="preserve">Assembly Language Programming</t>
  </si>
  <si>
    <t xml:space="preserve">CWH 221</t>
  </si>
  <si>
    <t xml:space="preserve">Hackett, W</t>
  </si>
  <si>
    <t xml:space="preserve">Data Structures and Algorithms</t>
  </si>
  <si>
    <t xml:space="preserve">05:00pm-06:15pm</t>
  </si>
  <si>
    <t xml:space="preserve">Computer Architecture</t>
  </si>
  <si>
    <t xml:space="preserve">Design of Operating Systems</t>
  </si>
  <si>
    <t xml:space="preserve">Object Oriented Programming</t>
  </si>
  <si>
    <t xml:space="preserve">Intro to Database Systems</t>
  </si>
  <si>
    <t xml:space="preserve">Design-Analysis of Algorithms</t>
  </si>
  <si>
    <t xml:space="preserve">Junior-Senior Seminar</t>
  </si>
  <si>
    <t xml:space="preserve">Topics in Information Security</t>
  </si>
  <si>
    <t xml:space="preserve">Internet Architect-Protocols</t>
  </si>
  <si>
    <t xml:space="preserve">Peltsverger, B</t>
  </si>
  <si>
    <t xml:space="preserve">SpecProbCS-Sec Linux Plat Apps</t>
  </si>
  <si>
    <t xml:space="preserve">ECON</t>
  </si>
  <si>
    <t xml:space="preserve">Principles of Macroeconomics</t>
  </si>
  <si>
    <t xml:space="preserve">EC 100</t>
  </si>
  <si>
    <t xml:space="preserve">Principles of Microeconomics</t>
  </si>
  <si>
    <t xml:space="preserve">EDEC</t>
  </si>
  <si>
    <t xml:space="preserve">Teaching in EC Education</t>
  </si>
  <si>
    <t xml:space="preserve">EC 206</t>
  </si>
  <si>
    <t xml:space="preserve">Teaching in EC Education-ABAC</t>
  </si>
  <si>
    <t xml:space="preserve">01:30pm-04:00pm</t>
  </si>
  <si>
    <t xml:space="preserve">Venable, S</t>
  </si>
  <si>
    <t xml:space="preserve">Other USG Institution</t>
  </si>
  <si>
    <t xml:space="preserve">Org and Managing EC Classroom</t>
  </si>
  <si>
    <t xml:space="preserve">09:30am-12:15pm</t>
  </si>
  <si>
    <t xml:space="preserve">EC 102</t>
  </si>
  <si>
    <t xml:space="preserve">Dickens, J</t>
  </si>
  <si>
    <t xml:space="preserve">Org &amp; Manag EC Classm-ABAC</t>
  </si>
  <si>
    <t xml:space="preserve">Larsen, L</t>
  </si>
  <si>
    <t xml:space="preserve">Inquiry and Self Expression</t>
  </si>
  <si>
    <t xml:space="preserve">05:00pm-07:45pm</t>
  </si>
  <si>
    <t xml:space="preserve">EC 242</t>
  </si>
  <si>
    <t xml:space="preserve">Science in EC Education</t>
  </si>
  <si>
    <t xml:space="preserve">EC 204</t>
  </si>
  <si>
    <t xml:space="preserve">Social Studies for EC</t>
  </si>
  <si>
    <t xml:space="preserve">EC 243</t>
  </si>
  <si>
    <t xml:space="preserve">Brown, Q</t>
  </si>
  <si>
    <t xml:space="preserve">Social Studies for EC-ABAC</t>
  </si>
  <si>
    <t xml:space="preserve">01:00pm-03:30pm</t>
  </si>
  <si>
    <t xml:space="preserve">Assessment in EC Ed</t>
  </si>
  <si>
    <t xml:space="preserve">Wu, C</t>
  </si>
  <si>
    <t xml:space="preserve">Assessment in EC Ed-ABAC</t>
  </si>
  <si>
    <t xml:space="preserve">EC Opening School Experience</t>
  </si>
  <si>
    <t xml:space="preserve">EC Opening School Exp - ABAC</t>
  </si>
  <si>
    <t xml:space="preserve">Student Teaching EC</t>
  </si>
  <si>
    <t xml:space="preserve">Readings in EC Education</t>
  </si>
  <si>
    <t xml:space="preserve">EC Curr &amp; Instructional Strat</t>
  </si>
  <si>
    <t xml:space="preserve">S</t>
  </si>
  <si>
    <t xml:space="preserve">01:00pm-04:30pm</t>
  </si>
  <si>
    <t xml:space="preserve">EC</t>
  </si>
  <si>
    <t xml:space="preserve">EDMG</t>
  </si>
  <si>
    <t xml:space="preserve">Middle Grades Learner-Philos</t>
  </si>
  <si>
    <t xml:space="preserve">Britsky, K</t>
  </si>
  <si>
    <t xml:space="preserve">MG Lang Arts Assess-Applicat</t>
  </si>
  <si>
    <t xml:space="preserve">08:00am-10:45am</t>
  </si>
  <si>
    <t xml:space="preserve">Short, R</t>
  </si>
  <si>
    <t xml:space="preserve">MG Soc Stud Assessm-Applica</t>
  </si>
  <si>
    <t xml:space="preserve">12:30pm-03:15pm</t>
  </si>
  <si>
    <t xml:space="preserve">MG Opening School Exp</t>
  </si>
  <si>
    <t xml:space="preserve">Student Teaching Mid Grades</t>
  </si>
  <si>
    <t xml:space="preserve">Readings in MG Lang Arts</t>
  </si>
  <si>
    <t xml:space="preserve">Readings In MG Mathematics</t>
  </si>
  <si>
    <t xml:space="preserve">Bowie, A</t>
  </si>
  <si>
    <t xml:space="preserve">EDRG</t>
  </si>
  <si>
    <t xml:space="preserve">Language Arts</t>
  </si>
  <si>
    <t xml:space="preserve">Language Arts-ABAC</t>
  </si>
  <si>
    <t xml:space="preserve">Strat Tchg Early Literacy</t>
  </si>
  <si>
    <t xml:space="preserve">EC 159</t>
  </si>
  <si>
    <t xml:space="preserve">Strat Tchg Early Literacy-ABAC</t>
  </si>
  <si>
    <t xml:space="preserve">EDSC</t>
  </si>
  <si>
    <t xml:space="preserve">Engl Pedagogy Assess-Applica</t>
  </si>
  <si>
    <t xml:space="preserve">Hist Pedagogy Assess-Applica</t>
  </si>
  <si>
    <t xml:space="preserve">Sec Ed Opening School Exp</t>
  </si>
  <si>
    <t xml:space="preserve">Student Teaching in Secondary</t>
  </si>
  <si>
    <t xml:space="preserve">EDSP</t>
  </si>
  <si>
    <t xml:space="preserve">Prof Legal-Eth of Special Ed</t>
  </si>
  <si>
    <t xml:space="preserve">05:00pm-05:50pm</t>
  </si>
  <si>
    <t xml:space="preserve">EC 236</t>
  </si>
  <si>
    <t xml:space="preserve">Bernstein, G</t>
  </si>
  <si>
    <t xml:space="preserve">The Exceptional Student</t>
  </si>
  <si>
    <t xml:space="preserve">The Exceptional Student-ABAC</t>
  </si>
  <si>
    <t xml:space="preserve">Hunter, D</t>
  </si>
  <si>
    <t xml:space="preserve">Acquisition-Dev of Language</t>
  </si>
  <si>
    <t xml:space="preserve">03:30pm-06:15pm</t>
  </si>
  <si>
    <t xml:space="preserve">Assess of Learners w Disabil</t>
  </si>
  <si>
    <t xml:space="preserve">Barnetson, K</t>
  </si>
  <si>
    <t xml:space="preserve">Special Ed Block Internship</t>
  </si>
  <si>
    <t xml:space="preserve">Effective Instr for Mild Disab</t>
  </si>
  <si>
    <t xml:space="preserve">Classroom-Beh Mgt for Disabili</t>
  </si>
  <si>
    <t xml:space="preserve">SpEd Opening School Exp</t>
  </si>
  <si>
    <t xml:space="preserve">Readings in Special Educ</t>
  </si>
  <si>
    <t xml:space="preserve">Sp Ed Curr &amp; Inst Strat</t>
  </si>
  <si>
    <t xml:space="preserve">EDUC</t>
  </si>
  <si>
    <t xml:space="preserve">Invest Crit &amp; Cont Iss in Educ</t>
  </si>
  <si>
    <t xml:space="preserve">Explr Socio-Cult Per Div in Ed</t>
  </si>
  <si>
    <t xml:space="preserve">Exploring Learning &amp; Teaching</t>
  </si>
  <si>
    <t xml:space="preserve">Instructional Tech-Media</t>
  </si>
  <si>
    <t xml:space="preserve">EC 235</t>
  </si>
  <si>
    <t xml:space="preserve">PE Materials and Methods</t>
  </si>
  <si>
    <t xml:space="preserve">09:30am-11:35am</t>
  </si>
  <si>
    <t xml:space="preserve">Cribbs, J</t>
  </si>
  <si>
    <t xml:space="preserve">Classroom/Behavior Mgt</t>
  </si>
  <si>
    <t xml:space="preserve">P-12 Opening School Exp</t>
  </si>
  <si>
    <t xml:space="preserve">Student Teaching in P-12</t>
  </si>
  <si>
    <t xml:space="preserve">Leadership in Education</t>
  </si>
  <si>
    <t xml:space="preserve">Education Policy &amp; School Eval</t>
  </si>
  <si>
    <t xml:space="preserve">08:45am-12:15pm</t>
  </si>
  <si>
    <t xml:space="preserve">Methods Educational Research</t>
  </si>
  <si>
    <t xml:space="preserve">Differentiation Strat in Educ</t>
  </si>
  <si>
    <t xml:space="preserve">ENGL</t>
  </si>
  <si>
    <t xml:space="preserve">Paired Spt for English 1101</t>
  </si>
  <si>
    <t xml:space="preserve">ENG 211</t>
  </si>
  <si>
    <t xml:space="preserve">Rogers, L</t>
  </si>
  <si>
    <t xml:space="preserve">Composition I</t>
  </si>
  <si>
    <t xml:space="preserve">ENG 202</t>
  </si>
  <si>
    <t xml:space="preserve">Dahlgren, P</t>
  </si>
  <si>
    <t xml:space="preserve">ENG 201</t>
  </si>
  <si>
    <t xml:space="preserve">Dave, A</t>
  </si>
  <si>
    <t xml:space="preserve">ENG 118</t>
  </si>
  <si>
    <t xml:space="preserve">DiPaula, L</t>
  </si>
  <si>
    <t xml:space="preserve">ENG 203</t>
  </si>
  <si>
    <t xml:space="preserve">Ryer, J</t>
  </si>
  <si>
    <t xml:space="preserve">Pace, J</t>
  </si>
  <si>
    <t xml:space="preserve">MT F</t>
  </si>
  <si>
    <t xml:space="preserve">09:11am-10:02am</t>
  </si>
  <si>
    <t xml:space="preserve">08:15am-09:48am</t>
  </si>
  <si>
    <t xml:space="preserve">Composition II</t>
  </si>
  <si>
    <t xml:space="preserve">Bryan, E</t>
  </si>
  <si>
    <t xml:space="preserve">Moir, M</t>
  </si>
  <si>
    <t xml:space="preserve">Waldrop, M</t>
  </si>
  <si>
    <t xml:space="preserve">Kuipers, E</t>
  </si>
  <si>
    <t xml:space="preserve">World Literature I</t>
  </si>
  <si>
    <t xml:space="preserve">World Literature II</t>
  </si>
  <si>
    <t xml:space="preserve">British Literature I</t>
  </si>
  <si>
    <t xml:space="preserve">British Literature II</t>
  </si>
  <si>
    <t xml:space="preserve">American Literature I</t>
  </si>
  <si>
    <t xml:space="preserve">08:15am-09:06am</t>
  </si>
  <si>
    <t xml:space="preserve">American Literature II</t>
  </si>
  <si>
    <t xml:space="preserve">Intro to Professional Writing</t>
  </si>
  <si>
    <t xml:space="preserve">Issues in Tutoring Writing</t>
  </si>
  <si>
    <t xml:space="preserve">Intro Literary Cultural Theory</t>
  </si>
  <si>
    <t xml:space="preserve">Technical Writing</t>
  </si>
  <si>
    <t xml:space="preserve">Composition Studies</t>
  </si>
  <si>
    <t xml:space="preserve">Renaissance English Literature</t>
  </si>
  <si>
    <t xml:space="preserve">Colonial-Federalist Am Lit</t>
  </si>
  <si>
    <t xml:space="preserve">Writing Fiction</t>
  </si>
  <si>
    <t xml:space="preserve">Senior Capstone Seminar</t>
  </si>
  <si>
    <t xml:space="preserve">02:00pm-02:50pm</t>
  </si>
  <si>
    <t xml:space="preserve">Intro to Literacy Studies</t>
  </si>
  <si>
    <t xml:space="preserve">Graphic Novel</t>
  </si>
  <si>
    <t xml:space="preserve">Ad Top in Postcolonialism</t>
  </si>
  <si>
    <t xml:space="preserve">ESL</t>
  </si>
  <si>
    <t xml:space="preserve">Intermediate Writing</t>
  </si>
  <si>
    <t xml:space="preserve">08:30am-10:45am</t>
  </si>
  <si>
    <t xml:space="preserve">ACE 211</t>
  </si>
  <si>
    <t xml:space="preserve">Mccullough, J</t>
  </si>
  <si>
    <t xml:space="preserve">Listening-Speaking - Pron</t>
  </si>
  <si>
    <t xml:space="preserve">01:05pm-03:20pm</t>
  </si>
  <si>
    <t xml:space="preserve">Fox, J</t>
  </si>
  <si>
    <t xml:space="preserve">Intermediate Grammar</t>
  </si>
  <si>
    <t xml:space="preserve">ACE 203</t>
  </si>
  <si>
    <t xml:space="preserve">Hunter, P</t>
  </si>
  <si>
    <t xml:space="preserve">Intermediate Reading</t>
  </si>
  <si>
    <t xml:space="preserve">Adv Writing</t>
  </si>
  <si>
    <t xml:space="preserve">ACE 212</t>
  </si>
  <si>
    <t xml:space="preserve">Argo, E</t>
  </si>
  <si>
    <t xml:space="preserve">Listening-Speaking-TOEFL II</t>
  </si>
  <si>
    <t xml:space="preserve">ENG 101</t>
  </si>
  <si>
    <t xml:space="preserve">Listen-Speak Conversation</t>
  </si>
  <si>
    <t xml:space="preserve">English Lab III</t>
  </si>
  <si>
    <t xml:space="preserve">Adv Grammar</t>
  </si>
  <si>
    <t xml:space="preserve">01:05pm-03:50pm</t>
  </si>
  <si>
    <t xml:space="preserve">Schaeffner, C</t>
  </si>
  <si>
    <t xml:space="preserve">Adv Reading</t>
  </si>
  <si>
    <t xml:space="preserve">Bridge - High Adv - Writing</t>
  </si>
  <si>
    <t xml:space="preserve">Listening-Speaking IV - Pron</t>
  </si>
  <si>
    <t xml:space="preserve">Bridge - High Adv - Reading</t>
  </si>
  <si>
    <t xml:space="preserve">EURO</t>
  </si>
  <si>
    <t xml:space="preserve">Intro to European Union</t>
  </si>
  <si>
    <t xml:space="preserve">I</t>
  </si>
  <si>
    <t xml:space="preserve">Federalism &amp; Multilevel Govern</t>
  </si>
  <si>
    <t xml:space="preserve">Refugees, Immigrants &amp; the EU</t>
  </si>
  <si>
    <t xml:space="preserve">GEOL</t>
  </si>
  <si>
    <t xml:space="preserve">Earth Mat, Processes, &amp; Env</t>
  </si>
  <si>
    <t xml:space="preserve">RON 213</t>
  </si>
  <si>
    <t xml:space="preserve">Weiland, T</t>
  </si>
  <si>
    <t xml:space="preserve">03:00pm-04:50pm</t>
  </si>
  <si>
    <t xml:space="preserve">RON 203</t>
  </si>
  <si>
    <t xml:space="preserve">Carter, B</t>
  </si>
  <si>
    <t xml:space="preserve">Environmental Geology</t>
  </si>
  <si>
    <t xml:space="preserve">Peavy, S</t>
  </si>
  <si>
    <t xml:space="preserve">Mineralogy</t>
  </si>
  <si>
    <t xml:space="preserve">RON 201</t>
  </si>
  <si>
    <t xml:space="preserve">Oceanography</t>
  </si>
  <si>
    <t xml:space="preserve">RON 209</t>
  </si>
  <si>
    <t xml:space="preserve">Senior Thesis I</t>
  </si>
  <si>
    <t xml:space="preserve">Senior Thesis II</t>
  </si>
  <si>
    <t xml:space="preserve">HIST</t>
  </si>
  <si>
    <t xml:space="preserve">World Civilization I</t>
  </si>
  <si>
    <t xml:space="preserve">Martin, P</t>
  </si>
  <si>
    <t xml:space="preserve">BHP 306</t>
  </si>
  <si>
    <t xml:space="preserve">Parkinson, B</t>
  </si>
  <si>
    <t xml:space="preserve">BHP 303</t>
  </si>
  <si>
    <t xml:space="preserve">World Civilization II</t>
  </si>
  <si>
    <t xml:space="preserve">BHP 302</t>
  </si>
  <si>
    <t xml:space="preserve">Baringer, R</t>
  </si>
  <si>
    <t xml:space="preserve">United States History I</t>
  </si>
  <si>
    <t xml:space="preserve">Robins, G</t>
  </si>
  <si>
    <t xml:space="preserve">Kutzler, E</t>
  </si>
  <si>
    <t xml:space="preserve">United States History II</t>
  </si>
  <si>
    <t xml:space="preserve">Bragg, S</t>
  </si>
  <si>
    <t xml:space="preserve">Civil War-Reconstruction</t>
  </si>
  <si>
    <t xml:space="preserve">BHP 305</t>
  </si>
  <si>
    <t xml:space="preserve">History of Georgia</t>
  </si>
  <si>
    <t xml:space="preserve">Historiography</t>
  </si>
  <si>
    <t xml:space="preserve">BHP 301</t>
  </si>
  <si>
    <t xml:space="preserve">History of the Middle East</t>
  </si>
  <si>
    <t xml:space="preserve">History of Sexuality</t>
  </si>
  <si>
    <t xml:space="preserve">Public History Field School</t>
  </si>
  <si>
    <t xml:space="preserve">HONS</t>
  </si>
  <si>
    <t xml:space="preserve">Politics, Race, Educ in SW GA</t>
  </si>
  <si>
    <t xml:space="preserve">ENG 102</t>
  </si>
  <si>
    <t xml:space="preserve">Berggren, J</t>
  </si>
  <si>
    <t xml:space="preserve">Chess: Game Theory Life Strat</t>
  </si>
  <si>
    <t xml:space="preserve">LeJeune, J</t>
  </si>
  <si>
    <t xml:space="preserve">Art and Politics</t>
  </si>
  <si>
    <t xml:space="preserve">03:00pm-03:50pm</t>
  </si>
  <si>
    <t xml:space="preserve">Self-Publishing and Marketing</t>
  </si>
  <si>
    <t xml:space="preserve">LIB</t>
  </si>
  <si>
    <t xml:space="preserve">Wilson, J</t>
  </si>
  <si>
    <t xml:space="preserve">HPER</t>
  </si>
  <si>
    <t xml:space="preserve">Life Skills for Athletes-FR</t>
  </si>
  <si>
    <t xml:space="preserve">SSC 1243</t>
  </si>
  <si>
    <t xml:space="preserve">Ward, C</t>
  </si>
  <si>
    <t xml:space="preserve">Life Skills for Athletes-TRNS</t>
  </si>
  <si>
    <t xml:space="preserve">Athletic Training-Condition</t>
  </si>
  <si>
    <t xml:space="preserve">SSC 1240</t>
  </si>
  <si>
    <t xml:space="preserve">First Aid-Safety</t>
  </si>
  <si>
    <t xml:space="preserve">SSC</t>
  </si>
  <si>
    <t xml:space="preserve">Introduction to PE</t>
  </si>
  <si>
    <t xml:space="preserve">Kinesiology</t>
  </si>
  <si>
    <t xml:space="preserve">SSC 1235</t>
  </si>
  <si>
    <t xml:space="preserve">Casaru, C</t>
  </si>
  <si>
    <t xml:space="preserve">Exercise Testing-Pres</t>
  </si>
  <si>
    <t xml:space="preserve">Meador, B</t>
  </si>
  <si>
    <t xml:space="preserve">Principles of Strength-Cond</t>
  </si>
  <si>
    <t xml:space="preserve">Health Promotion</t>
  </si>
  <si>
    <t xml:space="preserve">Ex Sci - Wellness Practicum</t>
  </si>
  <si>
    <t xml:space="preserve">Spec Prob in Special Populat</t>
  </si>
  <si>
    <t xml:space="preserve">EC 244</t>
  </si>
  <si>
    <t xml:space="preserve">Tech of Teaching Sports Skills</t>
  </si>
  <si>
    <t xml:space="preserve">Cont Issues in Health</t>
  </si>
  <si>
    <t xml:space="preserve">Abbott, R</t>
  </si>
  <si>
    <t xml:space="preserve">Motor Development</t>
  </si>
  <si>
    <t xml:space="preserve">Exer Sci - Wellness Internship</t>
  </si>
  <si>
    <t xml:space="preserve">ISCI</t>
  </si>
  <si>
    <t xml:space="preserve">Physical Science for Teachers</t>
  </si>
  <si>
    <t xml:space="preserve">02:00pm-04:00pm</t>
  </si>
  <si>
    <t xml:space="preserve">RON 305</t>
  </si>
  <si>
    <t xml:space="preserve">MATH</t>
  </si>
  <si>
    <t xml:space="preserve">Support-Quantitative Reasoning</t>
  </si>
  <si>
    <t xml:space="preserve">Anderson, E</t>
  </si>
  <si>
    <t xml:space="preserve">Support-College Algebra</t>
  </si>
  <si>
    <t xml:space="preserve">COL 306</t>
  </si>
  <si>
    <t xml:space="preserve">Quantitative Reasoning</t>
  </si>
  <si>
    <t xml:space="preserve">Smith, D</t>
  </si>
  <si>
    <t xml:space="preserve">Boesten, J</t>
  </si>
  <si>
    <t xml:space="preserve">Introduction to Math Modeling</t>
  </si>
  <si>
    <t xml:space="preserve">Gugg, C</t>
  </si>
  <si>
    <t xml:space="preserve">College Algebra</t>
  </si>
  <si>
    <t xml:space="preserve">CWH 104</t>
  </si>
  <si>
    <t xml:space="preserve">HHS1 111</t>
  </si>
  <si>
    <t xml:space="preserve">Thapa, M</t>
  </si>
  <si>
    <t xml:space="preserve">Wheeler, T</t>
  </si>
  <si>
    <t xml:space="preserve">LCHS</t>
  </si>
  <si>
    <t xml:space="preserve">Watford, L</t>
  </si>
  <si>
    <t xml:space="preserve">1111L</t>
  </si>
  <si>
    <t xml:space="preserve">College Algebra Lab</t>
  </si>
  <si>
    <t xml:space="preserve">03:30pm-04:20pm</t>
  </si>
  <si>
    <t xml:space="preserve">Precalculus</t>
  </si>
  <si>
    <t xml:space="preserve">Qi, D</t>
  </si>
  <si>
    <t xml:space="preserve">Calculus I</t>
  </si>
  <si>
    <t xml:space="preserve">MTWR</t>
  </si>
  <si>
    <t xml:space="preserve">EC 205</t>
  </si>
  <si>
    <t xml:space="preserve">Fdns of Numbers &amp; Operations</t>
  </si>
  <si>
    <t xml:space="preserve">Elementary Statistics</t>
  </si>
  <si>
    <t xml:space="preserve">Ghimire, K</t>
  </si>
  <si>
    <t xml:space="preserve">Calculus II</t>
  </si>
  <si>
    <t xml:space="preserve">Calculus III</t>
  </si>
  <si>
    <t xml:space="preserve">Discrete Systems I</t>
  </si>
  <si>
    <t xml:space="preserve">Probability&amp;Stats for Teachers</t>
  </si>
  <si>
    <t xml:space="preserve">Analysis I</t>
  </si>
  <si>
    <t xml:space="preserve">Comp Science &amp; Engineering I</t>
  </si>
  <si>
    <t xml:space="preserve">History and Philosophy of Math</t>
  </si>
  <si>
    <t xml:space="preserve">Sr Honors Thesis and Math</t>
  </si>
  <si>
    <t xml:space="preserve">Geometry for Middle Grades</t>
  </si>
  <si>
    <t xml:space="preserve">MGNT</t>
  </si>
  <si>
    <t xml:space="preserve">Human Resources Law</t>
  </si>
  <si>
    <t xml:space="preserve">Wilson, L</t>
  </si>
  <si>
    <t xml:space="preserve">Principles of Management</t>
  </si>
  <si>
    <t xml:space="preserve">Operations Management</t>
  </si>
  <si>
    <t xml:space="preserve">Intro to Internat'l Business</t>
  </si>
  <si>
    <t xml:space="preserve">Intro to Human Resource Mgt</t>
  </si>
  <si>
    <t xml:space="preserve">Grimes, M</t>
  </si>
  <si>
    <t xml:space="preserve">Organizational Theory-Behav</t>
  </si>
  <si>
    <t xml:space="preserve">Information System for Mgmt</t>
  </si>
  <si>
    <t xml:space="preserve">Small Bus/Entrepreneurship</t>
  </si>
  <si>
    <t xml:space="preserve">Business Forecasting</t>
  </si>
  <si>
    <t xml:space="preserve">HR Staffing</t>
  </si>
  <si>
    <t xml:space="preserve">Compensation Management</t>
  </si>
  <si>
    <t xml:space="preserve">Joo, B</t>
  </si>
  <si>
    <t xml:space="preserve">MKTG</t>
  </si>
  <si>
    <t xml:space="preserve">Principles of Marketing</t>
  </si>
  <si>
    <t xml:space="preserve">Conner, S</t>
  </si>
  <si>
    <t xml:space="preserve">Personal Selling</t>
  </si>
  <si>
    <t xml:space="preserve">Stovall, J</t>
  </si>
  <si>
    <t xml:space="preserve">Service Marketing</t>
  </si>
  <si>
    <t xml:space="preserve">Marketing Management</t>
  </si>
  <si>
    <t xml:space="preserve">MUSC</t>
  </si>
  <si>
    <t xml:space="preserve">Recital Laboratory</t>
  </si>
  <si>
    <t xml:space="preserve">JCK 108</t>
  </si>
  <si>
    <t xml:space="preserve">Megginson, J</t>
  </si>
  <si>
    <t xml:space="preserve">Music Appreciation</t>
  </si>
  <si>
    <t xml:space="preserve">JCK 208</t>
  </si>
  <si>
    <t xml:space="preserve">Beck, T</t>
  </si>
  <si>
    <t xml:space="preserve">Elementary Harmony Pt I</t>
  </si>
  <si>
    <t xml:space="preserve">Sight Singing I</t>
  </si>
  <si>
    <t xml:space="preserve">JCK 205</t>
  </si>
  <si>
    <t xml:space="preserve">Sight Singing II</t>
  </si>
  <si>
    <t xml:space="preserve">Group Piano I</t>
  </si>
  <si>
    <t xml:space="preserve">Laughlin, E</t>
  </si>
  <si>
    <t xml:space="preserve">151N</t>
  </si>
  <si>
    <t xml:space="preserve">Piano</t>
  </si>
  <si>
    <t xml:space="preserve">151W</t>
  </si>
  <si>
    <t xml:space="preserve">Voice</t>
  </si>
  <si>
    <t xml:space="preserve">JCK 210</t>
  </si>
  <si>
    <t xml:space="preserve">Davis, L</t>
  </si>
  <si>
    <t xml:space="preserve">151X</t>
  </si>
  <si>
    <t xml:space="preserve">Guitar</t>
  </si>
  <si>
    <t xml:space="preserve">152F</t>
  </si>
  <si>
    <t xml:space="preserve">Saxophone Alto</t>
  </si>
  <si>
    <t xml:space="preserve">JCK 110</t>
  </si>
  <si>
    <t xml:space="preserve">Bryant, R</t>
  </si>
  <si>
    <t xml:space="preserve">152M</t>
  </si>
  <si>
    <t xml:space="preserve">Percussion</t>
  </si>
  <si>
    <t xml:space="preserve">152W</t>
  </si>
  <si>
    <t xml:space="preserve">Palmer, B</t>
  </si>
  <si>
    <t xml:space="preserve">171X</t>
  </si>
  <si>
    <t xml:space="preserve">Bone, A</t>
  </si>
  <si>
    <t xml:space="preserve">172X</t>
  </si>
  <si>
    <t xml:space="preserve">SW Civic Chorus</t>
  </si>
  <si>
    <t xml:space="preserve">07:00pm-08:40pm</t>
  </si>
  <si>
    <t xml:space="preserve">JCK 206</t>
  </si>
  <si>
    <t xml:space="preserve">GSW Concert Band</t>
  </si>
  <si>
    <t xml:space="preserve">03:30pm-04:30pm</t>
  </si>
  <si>
    <t xml:space="preserve">GSW Concert Choir</t>
  </si>
  <si>
    <t xml:space="preserve">Intermediate Harmony</t>
  </si>
  <si>
    <t xml:space="preserve">251A</t>
  </si>
  <si>
    <t xml:space="preserve">Flute</t>
  </si>
  <si>
    <t xml:space="preserve">251N</t>
  </si>
  <si>
    <t xml:space="preserve">251W</t>
  </si>
  <si>
    <t xml:space="preserve">252W</t>
  </si>
  <si>
    <t xml:space="preserve">Piano Proficiency</t>
  </si>
  <si>
    <t xml:space="preserve">Music in Film</t>
  </si>
  <si>
    <t xml:space="preserve">GSW Chamber Singers</t>
  </si>
  <si>
    <t xml:space="preserve">adv. Ensemble: Jazz Band</t>
  </si>
  <si>
    <t xml:space="preserve">History - Multicultural</t>
  </si>
  <si>
    <t xml:space="preserve">Classroom Instruments</t>
  </si>
  <si>
    <t xml:space="preserve">351W</t>
  </si>
  <si>
    <t xml:space="preserve">352W</t>
  </si>
  <si>
    <t xml:space="preserve">451W</t>
  </si>
  <si>
    <t xml:space="preserve">452W</t>
  </si>
  <si>
    <t xml:space="preserve">Senior Recital</t>
  </si>
  <si>
    <t xml:space="preserve">JCK</t>
  </si>
  <si>
    <t xml:space="preserve">Choral Literature</t>
  </si>
  <si>
    <t xml:space="preserve">NURS</t>
  </si>
  <si>
    <t xml:space="preserve">Best Practices in Support Care</t>
  </si>
  <si>
    <t xml:space="preserve">Bauer, L</t>
  </si>
  <si>
    <t xml:space="preserve">Fundamentals of Nursing</t>
  </si>
  <si>
    <t xml:space="preserve">09:00am-11:45am</t>
  </si>
  <si>
    <t xml:space="preserve">HHS1 106</t>
  </si>
  <si>
    <t xml:space="preserve">3003L</t>
  </si>
  <si>
    <t xml:space="preserve">Fundamentals of Nursing Lab</t>
  </si>
  <si>
    <t xml:space="preserve">09:00am-12:00pm</t>
  </si>
  <si>
    <t xml:space="preserve">HHS1 236</t>
  </si>
  <si>
    <t xml:space="preserve">01:00pm-04:00pm</t>
  </si>
  <si>
    <t xml:space="preserve">Ragsdale, M</t>
  </si>
  <si>
    <t xml:space="preserve">Kemp, H</t>
  </si>
  <si>
    <t xml:space="preserve">Human Pathophysiology</t>
  </si>
  <si>
    <t xml:space="preserve">Gary, B</t>
  </si>
  <si>
    <t xml:space="preserve">Human Pathophysiology RN</t>
  </si>
  <si>
    <t xml:space="preserve">Prof Nurs Practice for RNs</t>
  </si>
  <si>
    <t xml:space="preserve">Bryant, P</t>
  </si>
  <si>
    <t xml:space="preserve">Health Assessment</t>
  </si>
  <si>
    <t xml:space="preserve">01:00pm-03:45pm</t>
  </si>
  <si>
    <t xml:space="preserve">Slocumb, R</t>
  </si>
  <si>
    <t xml:space="preserve">Health Assessment RN</t>
  </si>
  <si>
    <t xml:space="preserve">Cason, J</t>
  </si>
  <si>
    <t xml:space="preserve">3200L</t>
  </si>
  <si>
    <t xml:space="preserve">Health Assessment Lab</t>
  </si>
  <si>
    <t xml:space="preserve">HHS1 206</t>
  </si>
  <si>
    <t xml:space="preserve">Roseth, J</t>
  </si>
  <si>
    <t xml:space="preserve">Health Assessment Lab RN</t>
  </si>
  <si>
    <t xml:space="preserve">Leadership in Nursing RN</t>
  </si>
  <si>
    <t xml:space="preserve">Nursing of Adults II</t>
  </si>
  <si>
    <t xml:space="preserve">09:00am-12:20pm</t>
  </si>
  <si>
    <t xml:space="preserve">HHS1 124</t>
  </si>
  <si>
    <t xml:space="preserve">4100L</t>
  </si>
  <si>
    <t xml:space="preserve">Nursing of Adults II Lab</t>
  </si>
  <si>
    <t xml:space="preserve">Nursing of Adults II Sim Lab</t>
  </si>
  <si>
    <t xml:space="preserve">09:00am-04:00pm</t>
  </si>
  <si>
    <t xml:space="preserve">Gerontological Nursing</t>
  </si>
  <si>
    <t xml:space="preserve">Humphrey, J</t>
  </si>
  <si>
    <t xml:space="preserve">Gerontological Nursing RN</t>
  </si>
  <si>
    <t xml:space="preserve">Community Health Nursing RN</t>
  </si>
  <si>
    <t xml:space="preserve">4400L</t>
  </si>
  <si>
    <t xml:space="preserve">Community Health Nurs Lab RN</t>
  </si>
  <si>
    <t xml:space="preserve">Teasley, T</t>
  </si>
  <si>
    <t xml:space="preserve">Evidence Based Practice Nurs.</t>
  </si>
  <si>
    <t xml:space="preserve">Practicum in Nursing RN</t>
  </si>
  <si>
    <t xml:space="preserve">Prin Lead&amp;Mgt HealthCare Org</t>
  </si>
  <si>
    <t xml:space="preserve">Theory Graduate Nsg Practice</t>
  </si>
  <si>
    <t xml:space="preserve">Advanced Pharmacology</t>
  </si>
  <si>
    <t xml:space="preserve">Advanced Pathophysiology</t>
  </si>
  <si>
    <t xml:space="preserve">Shepherd, M</t>
  </si>
  <si>
    <t xml:space="preserve">Hasbach, K</t>
  </si>
  <si>
    <t xml:space="preserve">Principles of Educ in Nurs</t>
  </si>
  <si>
    <t xml:space="preserve">Simmons, B</t>
  </si>
  <si>
    <t xml:space="preserve">Information Tech. Health Care</t>
  </si>
  <si>
    <t xml:space="preserve">Dykes, M</t>
  </si>
  <si>
    <t xml:space="preserve">Hlth Care Del Mod Econ Policy</t>
  </si>
  <si>
    <t xml:space="preserve">Mgt Human Resources Hlth Care</t>
  </si>
  <si>
    <t xml:space="preserve">Adv. Health Assessment</t>
  </si>
  <si>
    <t xml:space="preserve">6225L</t>
  </si>
  <si>
    <t xml:space="preserve">Adv. Health Assessment Lab</t>
  </si>
  <si>
    <t xml:space="preserve">Smith, R</t>
  </si>
  <si>
    <t xml:space="preserve">Diagnostic &amp; Clinic. Reasoning</t>
  </si>
  <si>
    <t xml:space="preserve">6226L</t>
  </si>
  <si>
    <t xml:space="preserve">Diagnostic Clinical Reason Lab</t>
  </si>
  <si>
    <t xml:space="preserve">HP of Women &amp; Children</t>
  </si>
  <si>
    <t xml:space="preserve">6227L</t>
  </si>
  <si>
    <t xml:space="preserve">HP of Women &amp; Children Lab</t>
  </si>
  <si>
    <t xml:space="preserve">Practicum</t>
  </si>
  <si>
    <t xml:space="preserve">Curriculum Development</t>
  </si>
  <si>
    <t xml:space="preserve">Applied Statistics Data Mining</t>
  </si>
  <si>
    <t xml:space="preserve">Health Info Exch Stand Models</t>
  </si>
  <si>
    <t xml:space="preserve">Clinical Decision Support Syst</t>
  </si>
  <si>
    <t xml:space="preserve">Focused Project/Thesis Nursing</t>
  </si>
  <si>
    <t xml:space="preserve">PEDS</t>
  </si>
  <si>
    <t xml:space="preserve">Lifetime Fitness</t>
  </si>
  <si>
    <t xml:space="preserve">Champion, A</t>
  </si>
  <si>
    <t xml:space="preserve">Hicks, B</t>
  </si>
  <si>
    <t xml:space="preserve">Aerobics - Walk-Jog</t>
  </si>
  <si>
    <t xml:space="preserve">Step Aerobics</t>
  </si>
  <si>
    <t xml:space="preserve">SSC 1170</t>
  </si>
  <si>
    <t xml:space="preserve">Beg Swimming</t>
  </si>
  <si>
    <t xml:space="preserve">McLain, B</t>
  </si>
  <si>
    <t xml:space="preserve">Racquetball</t>
  </si>
  <si>
    <t xml:space="preserve">Beg Tennis</t>
  </si>
  <si>
    <t xml:space="preserve">Sewell, B</t>
  </si>
  <si>
    <t xml:space="preserve">Beg Golf</t>
  </si>
  <si>
    <t xml:space="preserve">12:30pm-02:10pm</t>
  </si>
  <si>
    <t xml:space="preserve">Weight Training</t>
  </si>
  <si>
    <t xml:space="preserve">SSC 1178</t>
  </si>
  <si>
    <t xml:space="preserve">Russ, W</t>
  </si>
  <si>
    <t xml:space="preserve">Fundamentals of Dance</t>
  </si>
  <si>
    <t xml:space="preserve">Beg Yoga</t>
  </si>
  <si>
    <t xml:space="preserve">CPR and First Aid</t>
  </si>
  <si>
    <t xml:space="preserve">07:35am-09:15am</t>
  </si>
  <si>
    <t xml:space="preserve">02:00pm-03:40pm</t>
  </si>
  <si>
    <t xml:space="preserve">McLain, C</t>
  </si>
  <si>
    <t xml:space="preserve">11:00am-12:40pm</t>
  </si>
  <si>
    <t xml:space="preserve">PGMT</t>
  </si>
  <si>
    <t xml:space="preserve">Intro to Professional Golf Mgt</t>
  </si>
  <si>
    <t xml:space="preserve">Pendergrass, P</t>
  </si>
  <si>
    <t xml:space="preserve">Game Mgnt, Golf Car Fleet Mgnt</t>
  </si>
  <si>
    <t xml:space="preserve">Fitting for Instruct, Adv Inst</t>
  </si>
  <si>
    <t xml:space="preserve">PGA of America Guidelines</t>
  </si>
  <si>
    <t xml:space="preserve">PHYS</t>
  </si>
  <si>
    <t xml:space="preserve">Introduction to Engineering</t>
  </si>
  <si>
    <t xml:space="preserve">Kostov, S</t>
  </si>
  <si>
    <t xml:space="preserve">Introduction to Physics I</t>
  </si>
  <si>
    <t xml:space="preserve">RON 205</t>
  </si>
  <si>
    <t xml:space="preserve">05:00pm-07:50pm</t>
  </si>
  <si>
    <t xml:space="preserve">RON 309</t>
  </si>
  <si>
    <t xml:space="preserve">Principles of Physics I</t>
  </si>
  <si>
    <t xml:space="preserve">POLS</t>
  </si>
  <si>
    <t xml:space="preserve">American Government</t>
  </si>
  <si>
    <t xml:space="preserve">Smith, B</t>
  </si>
  <si>
    <t xml:space="preserve">Intro to Discipline of Pol Sci</t>
  </si>
  <si>
    <t xml:space="preserve">Intro to Global Issues</t>
  </si>
  <si>
    <t xml:space="preserve">International Relations</t>
  </si>
  <si>
    <t xml:space="preserve">Political Philosophy</t>
  </si>
  <si>
    <t xml:space="preserve">Religion and Politics</t>
  </si>
  <si>
    <t xml:space="preserve">PSYC</t>
  </si>
  <si>
    <t xml:space="preserve">Introduction to Psychology</t>
  </si>
  <si>
    <t xml:space="preserve">HHS2 236</t>
  </si>
  <si>
    <t xml:space="preserve">Grissett, J</t>
  </si>
  <si>
    <t xml:space="preserve">HHS2 235</t>
  </si>
  <si>
    <t xml:space="preserve">Baykina, M</t>
  </si>
  <si>
    <t xml:space="preserve">Worthy, L</t>
  </si>
  <si>
    <t xml:space="preserve">Huffman, C</t>
  </si>
  <si>
    <t xml:space="preserve">Fisk, G</t>
  </si>
  <si>
    <t xml:space="preserve">Psyc as a Natural Science</t>
  </si>
  <si>
    <t xml:space="preserve">Human Growth-Development</t>
  </si>
  <si>
    <t xml:space="preserve">Cotter, E</t>
  </si>
  <si>
    <t xml:space="preserve">Psychological Statistics</t>
  </si>
  <si>
    <t xml:space="preserve">HHS2 110</t>
  </si>
  <si>
    <t xml:space="preserve">Social Psychology</t>
  </si>
  <si>
    <t xml:space="preserve">Child Psychology</t>
  </si>
  <si>
    <t xml:space="preserve">HHS2 240</t>
  </si>
  <si>
    <t xml:space="preserve">Theories of Personal Relations</t>
  </si>
  <si>
    <t xml:space="preserve">HHS2 244</t>
  </si>
  <si>
    <t xml:space="preserve">Biopsychology</t>
  </si>
  <si>
    <t xml:space="preserve">Abnormal Psychology</t>
  </si>
  <si>
    <t xml:space="preserve">Theo and Tech of Counseling</t>
  </si>
  <si>
    <t xml:space="preserve">HHS2 245</t>
  </si>
  <si>
    <t xml:space="preserve">Theories of Learning</t>
  </si>
  <si>
    <t xml:space="preserve">History-Systems of Psychology</t>
  </si>
  <si>
    <t xml:space="preserve">Experimental Psychology</t>
  </si>
  <si>
    <t xml:space="preserve">Seminar in Psychology</t>
  </si>
  <si>
    <t xml:space="preserve">Psychology Internship</t>
  </si>
  <si>
    <t xml:space="preserve">Senior Research I</t>
  </si>
  <si>
    <t xml:space="preserve">SOCI</t>
  </si>
  <si>
    <t xml:space="preserve">Introduction to Sociology</t>
  </si>
  <si>
    <t xml:space="preserve">Comeau, J</t>
  </si>
  <si>
    <t xml:space="preserve">MacLennan, J</t>
  </si>
  <si>
    <t xml:space="preserve">Contemporary Social Problems</t>
  </si>
  <si>
    <t xml:space="preserve">Global Social Justice</t>
  </si>
  <si>
    <t xml:space="preserve">Human Sexuality</t>
  </si>
  <si>
    <t xml:space="preserve">Sociology of Religion</t>
  </si>
  <si>
    <t xml:space="preserve">Family Violence</t>
  </si>
  <si>
    <t xml:space="preserve">Laughlin, J</t>
  </si>
  <si>
    <t xml:space="preserve">Women in Society</t>
  </si>
  <si>
    <t xml:space="preserve">Development of Social Theory</t>
  </si>
  <si>
    <t xml:space="preserve">Environmental Sociology</t>
  </si>
  <si>
    <t xml:space="preserve">Sociology Internships</t>
  </si>
  <si>
    <t xml:space="preserve">Research</t>
  </si>
  <si>
    <t xml:space="preserve">SOSC</t>
  </si>
  <si>
    <t xml:space="preserve">The World and Its Peoples</t>
  </si>
  <si>
    <t xml:space="preserve">Levine Berggren, B</t>
  </si>
  <si>
    <t xml:space="preserve">SPAN</t>
  </si>
  <si>
    <t xml:space="preserve">Elementary Spanish I</t>
  </si>
  <si>
    <t xml:space="preserve">ENG 114</t>
  </si>
  <si>
    <t xml:space="preserve">Godoy, O</t>
  </si>
  <si>
    <t xml:space="preserve">Intermediate Spanish I</t>
  </si>
  <si>
    <t xml:space="preserve">Golden Age</t>
  </si>
  <si>
    <t xml:space="preserve">THEA</t>
  </si>
  <si>
    <t xml:space="preserve">Theatre Appreciation</t>
  </si>
  <si>
    <t xml:space="preserve">FAR 120A</t>
  </si>
  <si>
    <t xml:space="preserve">Green, J</t>
  </si>
  <si>
    <t xml:space="preserve">Perf Skills for Bus and Prof</t>
  </si>
  <si>
    <t xml:space="preserve">Perf and Prod Practicum</t>
  </si>
  <si>
    <t xml:space="preserve">Acting I - Basic Technique</t>
  </si>
  <si>
    <t xml:space="preserve">Scenic and Lighting Design</t>
  </si>
  <si>
    <t xml:space="preserve">FAR 119</t>
  </si>
  <si>
    <t xml:space="preserve">McElheney, J</t>
  </si>
  <si>
    <t xml:space="preserve">Costume and Lighting Design</t>
  </si>
  <si>
    <t xml:space="preserve">Acting III - Adv Technique</t>
  </si>
  <si>
    <t xml:space="preserve">Performance Theory</t>
  </si>
  <si>
    <t xml:space="preserve">UNIV</t>
  </si>
  <si>
    <t xml:space="preserve">The GSW Experience</t>
  </si>
  <si>
    <t xml:space="preserve">1000E</t>
  </si>
  <si>
    <t xml:space="preserve">The GSW Experience for ESL</t>
  </si>
  <si>
    <t xml:space="preserve">WBIT</t>
  </si>
  <si>
    <t xml:space="preserve">Intro to Inf Technology</t>
  </si>
  <si>
    <t xml:space="preserve">Programming &amp; Probl Solving</t>
  </si>
  <si>
    <t xml:space="preserve">The Enterprise and IT</t>
  </si>
  <si>
    <t xml:space="preserve">Discrete Math for IT</t>
  </si>
  <si>
    <t xml:space="preserve">Technical Communication</t>
  </si>
  <si>
    <t xml:space="preserve">Systems Analysis and Design</t>
  </si>
  <si>
    <t xml:space="preserve">Introduction to Digital Media</t>
  </si>
  <si>
    <t xml:space="preserve">Web Application Development</t>
  </si>
  <si>
    <t xml:space="preserve">Architecture and Operating Sys</t>
  </si>
  <si>
    <t xml:space="preserve">Prof Practices and Ethics</t>
  </si>
  <si>
    <t xml:space="preserve">Senior Project</t>
  </si>
  <si>
    <t xml:space="preserve">Human Computer Interaction</t>
  </si>
  <si>
    <t xml:space="preserve">Info Assurance &amp; Security</t>
  </si>
  <si>
    <t xml:space="preserve">Customer Relationship Mgnt</t>
  </si>
  <si>
    <t xml:space="preserve">IT Seminar</t>
  </si>
  <si>
    <t xml:space="preserve">WGSS</t>
  </si>
  <si>
    <t xml:space="preserve">Int Women, Gender, &amp; Sexuality</t>
  </si>
  <si>
    <t xml:space="preserve">WGSS Independent Study</t>
  </si>
  <si>
    <t xml:space="preserve">CLOSE</t>
  </si>
  <si>
    <t xml:space="preserve">type</t>
  </si>
  <si>
    <t xml:space="preserve">11:00</t>
  </si>
  <si>
    <t xml:space="preserve">12:15</t>
  </si>
  <si>
    <t xml:space="preserve">02:00</t>
  </si>
  <si>
    <t xml:space="preserve">03:15</t>
  </si>
  <si>
    <t xml:space="preserve">12:30</t>
  </si>
  <si>
    <t xml:space="preserve">01:45</t>
  </si>
  <si>
    <t xml:space="preserve">09:30</t>
  </si>
  <si>
    <t xml:space="preserve">10:45</t>
  </si>
  <si>
    <t xml:space="preserve">08:00</t>
  </si>
  <si>
    <t xml:space="preserve">09:15</t>
  </si>
  <si>
    <t xml:space="preserve">01:20</t>
  </si>
  <si>
    <t xml:space="preserve">11:50</t>
  </si>
  <si>
    <t xml:space="preserve">10:50</t>
  </si>
  <si>
    <t xml:space="preserve">01:30</t>
  </si>
  <si>
    <t xml:space="preserve">04:20</t>
  </si>
  <si>
    <t xml:space="preserve">03:20</t>
  </si>
  <si>
    <t xml:space="preserve">04:50</t>
  </si>
  <si>
    <t xml:space="preserve">12:20</t>
  </si>
  <si>
    <t xml:space="preserve">02:20</t>
  </si>
  <si>
    <t xml:space="preserve">10:20</t>
  </si>
  <si>
    <t xml:space="preserve">03:30</t>
  </si>
  <si>
    <t xml:space="preserve">04:45</t>
  </si>
  <si>
    <t xml:space="preserve">11:20</t>
  </si>
  <si>
    <t xml:space="preserve">12:00</t>
  </si>
  <si>
    <t xml:space="preserve">01:50</t>
  </si>
  <si>
    <t xml:space="preserve">03:50</t>
  </si>
  <si>
    <t xml:space="preserve">09:00</t>
  </si>
  <si>
    <t xml:space="preserve">01:00</t>
  </si>
  <si>
    <t xml:space="preserve">02:50</t>
  </si>
  <si>
    <t xml:space="preserve">04:00</t>
  </si>
  <si>
    <t xml:space="preserve">05:50</t>
  </si>
  <si>
    <t xml:space="preserve">08:50</t>
  </si>
  <si>
    <t xml:space="preserve">05:00</t>
  </si>
  <si>
    <t xml:space="preserve">06:50</t>
  </si>
  <si>
    <t xml:space="preserve">04:40</t>
  </si>
  <si>
    <t xml:space="preserve">06:30</t>
  </si>
  <si>
    <t xml:space="preserve">07:45</t>
  </si>
  <si>
    <t xml:space="preserve">06:15</t>
  </si>
  <si>
    <t xml:space="preserve">04:30</t>
  </si>
  <si>
    <t xml:space="preserve">11:35</t>
  </si>
  <si>
    <t xml:space="preserve">08:45</t>
  </si>
  <si>
    <t xml:space="preserve">09:11</t>
  </si>
  <si>
    <t xml:space="preserve">10:02</t>
  </si>
  <si>
    <t xml:space="preserve">08:15</t>
  </si>
  <si>
    <t xml:space="preserve">09:48</t>
  </si>
  <si>
    <t xml:space="preserve">09:06</t>
  </si>
  <si>
    <t xml:space="preserve">08:30</t>
  </si>
  <si>
    <t xml:space="preserve">01:05</t>
  </si>
  <si>
    <t xml:space="preserve">03:00</t>
  </si>
  <si>
    <t xml:space="preserve">07:00</t>
  </si>
  <si>
    <t xml:space="preserve">08:40</t>
  </si>
  <si>
    <t xml:space="preserve">11:45</t>
  </si>
  <si>
    <t xml:space="preserve">03:45</t>
  </si>
  <si>
    <t xml:space="preserve">02:10</t>
  </si>
  <si>
    <t xml:space="preserve">07:35</t>
  </si>
  <si>
    <t xml:space="preserve">03:40</t>
  </si>
  <si>
    <t xml:space="preserve">12:40</t>
  </si>
  <si>
    <t xml:space="preserve">07:50</t>
  </si>
  <si>
    <t xml:space="preserve">year</t>
  </si>
  <si>
    <t xml:space="preserve">semester</t>
  </si>
  <si>
    <t xml:space="preserve">fall</t>
  </si>
  <si>
    <t xml:space="preserve">Change ' -&gt; '' in varchar</t>
  </si>
  <si>
    <t xml:space="preserve">Intro to Internat''l Business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</si>
</sst>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;@"/>
    <numFmt numFmtId="166" formatCode="H: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.5"/>
      <color rgb="FF000000"/>
      <name val="Arial"/>
      <family val="2"/>
      <charset val="1"/>
    </font>
    <font>
      <b val="true"/>
      <sz val="7.5"/>
      <color rgb="FFDC143C"/>
      <name val="Arial"/>
      <family val="2"/>
      <charset val="1"/>
    </font>
    <font>
      <sz val="7.5"/>
      <color rgb="FF80808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color rgb="FFDC143C"/>
      <name val="Arial"/>
      <family val="2"/>
      <charset val="1"/>
    </font>
    <font>
      <b val="true"/>
      <sz val="7.5"/>
      <color rgb="FF0000FF"/>
      <name val="Arial"/>
      <family val="2"/>
      <charset val="1"/>
    </font>
    <font>
      <sz val="7.5"/>
      <color rgb="FF0000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7.5"/>
      <color rgb="FFD269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9EBF1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9EB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269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85"/>
  <sheetViews>
    <sheetView windowProtection="false" showFormulas="false" showGridLines="true" showRowColHeaders="true" showZeros="true" rightToLeft="false" tabSelected="false" showOutlineSymbols="true" defaultGridColor="true" view="normal" topLeftCell="A549" colorId="64" zoomScale="100" zoomScaleNormal="100" zoomScalePageLayoutView="100" workbookViewId="0">
      <selection pane="topLeft" activeCell="K565" activeCellId="0" sqref="K565"/>
    </sheetView>
  </sheetViews>
  <sheetFormatPr defaultRowHeight="15"/>
  <cols>
    <col collapsed="false" hidden="false" max="10" min="1" style="0" width="8.61943319838057"/>
    <col collapsed="false" hidden="false" max="11" min="11" style="0" width="16.2591093117409"/>
    <col collapsed="false" hidden="false" max="1025" min="12" style="0" width="8.61943319838057"/>
  </cols>
  <sheetData>
    <row r="1" customFormat="false" ht="21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customFormat="false" ht="19.5" hidden="false" customHeight="false" outlineLevel="0" collapsed="false">
      <c r="A2" s="2" t="s">
        <v>12</v>
      </c>
      <c r="B2" s="3" t="n">
        <v>80569</v>
      </c>
      <c r="C2" s="3" t="s">
        <v>13</v>
      </c>
      <c r="D2" s="3" t="n">
        <v>2101</v>
      </c>
      <c r="E2" s="3" t="s">
        <v>14</v>
      </c>
      <c r="F2" s="3" t="n">
        <v>1</v>
      </c>
      <c r="G2" s="3" t="n">
        <v>3</v>
      </c>
      <c r="H2" s="3" t="n">
        <v>0</v>
      </c>
      <c r="I2" s="3" t="n">
        <v>30</v>
      </c>
      <c r="J2" s="3" t="s">
        <v>15</v>
      </c>
      <c r="K2" s="3" t="s">
        <v>16</v>
      </c>
      <c r="L2" s="3" t="s">
        <v>17</v>
      </c>
      <c r="M2" s="3" t="s">
        <v>18</v>
      </c>
      <c r="N2" s="3"/>
    </row>
    <row r="3" customFormat="false" ht="19.5" hidden="false" customHeight="false" outlineLevel="0" collapsed="false">
      <c r="A3" s="4"/>
      <c r="B3" s="5" t="n">
        <v>80570</v>
      </c>
      <c r="C3" s="5" t="s">
        <v>13</v>
      </c>
      <c r="D3" s="5" t="n">
        <v>2101</v>
      </c>
      <c r="E3" s="5" t="s">
        <v>14</v>
      </c>
      <c r="F3" s="5" t="n">
        <v>1</v>
      </c>
      <c r="G3" s="5" t="n">
        <v>3</v>
      </c>
      <c r="H3" s="5" t="n">
        <v>17</v>
      </c>
      <c r="I3" s="5" t="n">
        <v>30</v>
      </c>
      <c r="J3" s="5" t="s">
        <v>15</v>
      </c>
      <c r="K3" s="5" t="s">
        <v>19</v>
      </c>
      <c r="L3" s="5" t="s">
        <v>17</v>
      </c>
      <c r="M3" s="5" t="s">
        <v>18</v>
      </c>
      <c r="N3" s="5"/>
    </row>
    <row r="4" customFormat="false" ht="19.5" hidden="false" customHeight="false" outlineLevel="0" collapsed="false">
      <c r="A4" s="4"/>
      <c r="B4" s="5" t="n">
        <v>80571</v>
      </c>
      <c r="C4" s="5" t="s">
        <v>13</v>
      </c>
      <c r="D4" s="5" t="n">
        <v>2102</v>
      </c>
      <c r="E4" s="5" t="s">
        <v>20</v>
      </c>
      <c r="F4" s="5" t="n">
        <v>1</v>
      </c>
      <c r="G4" s="5" t="n">
        <v>3</v>
      </c>
      <c r="H4" s="5" t="n">
        <v>12</v>
      </c>
      <c r="I4" s="5" t="n">
        <v>30</v>
      </c>
      <c r="J4" s="5" t="s">
        <v>21</v>
      </c>
      <c r="K4" s="5" t="s">
        <v>22</v>
      </c>
      <c r="L4" s="5" t="s">
        <v>23</v>
      </c>
      <c r="M4" s="5" t="s">
        <v>24</v>
      </c>
      <c r="N4" s="5"/>
    </row>
    <row r="5" customFormat="false" ht="29.25" hidden="false" customHeight="false" outlineLevel="0" collapsed="false">
      <c r="A5" s="4"/>
      <c r="B5" s="5" t="n">
        <v>80572</v>
      </c>
      <c r="C5" s="5" t="s">
        <v>13</v>
      </c>
      <c r="D5" s="5" t="n">
        <v>3250</v>
      </c>
      <c r="E5" s="5" t="s">
        <v>25</v>
      </c>
      <c r="F5" s="5" t="n">
        <v>1</v>
      </c>
      <c r="G5" s="5" t="n">
        <v>3</v>
      </c>
      <c r="H5" s="5" t="n">
        <v>27</v>
      </c>
      <c r="I5" s="5" t="n">
        <v>30</v>
      </c>
      <c r="J5" s="5" t="s">
        <v>15</v>
      </c>
      <c r="K5" s="5" t="s">
        <v>19</v>
      </c>
      <c r="L5" s="5" t="s">
        <v>23</v>
      </c>
      <c r="M5" s="5" t="s">
        <v>26</v>
      </c>
      <c r="N5" s="5"/>
    </row>
    <row r="6" customFormat="false" ht="29.25" hidden="false" customHeight="false" outlineLevel="0" collapsed="false">
      <c r="A6" s="4"/>
      <c r="B6" s="5" t="n">
        <v>80573</v>
      </c>
      <c r="C6" s="5" t="s">
        <v>13</v>
      </c>
      <c r="D6" s="5" t="n">
        <v>3270</v>
      </c>
      <c r="E6" s="5" t="s">
        <v>27</v>
      </c>
      <c r="F6" s="5" t="n">
        <v>1</v>
      </c>
      <c r="G6" s="5" t="n">
        <v>3</v>
      </c>
      <c r="H6" s="5" t="n">
        <v>17</v>
      </c>
      <c r="I6" s="5" t="n">
        <v>30</v>
      </c>
      <c r="J6" s="5" t="s">
        <v>21</v>
      </c>
      <c r="K6" s="5" t="s">
        <v>28</v>
      </c>
      <c r="L6" s="5" t="s">
        <v>29</v>
      </c>
      <c r="M6" s="5" t="s">
        <v>24</v>
      </c>
      <c r="N6" s="5"/>
    </row>
    <row r="7" customFormat="false" ht="19.5" hidden="false" customHeight="false" outlineLevel="0" collapsed="false">
      <c r="A7" s="4"/>
      <c r="B7" s="5" t="n">
        <v>80574</v>
      </c>
      <c r="C7" s="5" t="s">
        <v>13</v>
      </c>
      <c r="D7" s="5" t="n">
        <v>3280</v>
      </c>
      <c r="E7" s="5" t="s">
        <v>30</v>
      </c>
      <c r="F7" s="5" t="n">
        <v>1</v>
      </c>
      <c r="G7" s="5" t="n">
        <v>3</v>
      </c>
      <c r="H7" s="5" t="n">
        <v>25</v>
      </c>
      <c r="I7" s="5" t="n">
        <v>30</v>
      </c>
      <c r="J7" s="5" t="s">
        <v>21</v>
      </c>
      <c r="K7" s="5" t="s">
        <v>31</v>
      </c>
      <c r="L7" s="5" t="s">
        <v>29</v>
      </c>
      <c r="M7" s="5" t="s">
        <v>24</v>
      </c>
      <c r="N7" s="5"/>
    </row>
    <row r="8" customFormat="false" ht="19.5" hidden="false" customHeight="false" outlineLevel="0" collapsed="false">
      <c r="A8" s="4"/>
      <c r="B8" s="5" t="n">
        <v>80575</v>
      </c>
      <c r="C8" s="5" t="s">
        <v>13</v>
      </c>
      <c r="D8" s="5" t="n">
        <v>4230</v>
      </c>
      <c r="E8" s="5" t="s">
        <v>32</v>
      </c>
      <c r="F8" s="5" t="n">
        <v>1</v>
      </c>
      <c r="G8" s="5" t="n">
        <v>3</v>
      </c>
      <c r="H8" s="5" t="n">
        <v>19</v>
      </c>
      <c r="I8" s="5" t="n">
        <v>30</v>
      </c>
      <c r="J8" s="5" t="s">
        <v>15</v>
      </c>
      <c r="K8" s="5" t="s">
        <v>28</v>
      </c>
      <c r="L8" s="5" t="s">
        <v>23</v>
      </c>
      <c r="M8" s="5" t="s">
        <v>18</v>
      </c>
      <c r="N8" s="5"/>
    </row>
    <row r="9" customFormat="false" ht="29.25" hidden="false" customHeight="false" outlineLevel="0" collapsed="false">
      <c r="A9" s="4"/>
      <c r="B9" s="5" t="n">
        <v>80604</v>
      </c>
      <c r="C9" s="5" t="s">
        <v>13</v>
      </c>
      <c r="D9" s="5" t="n">
        <v>6390</v>
      </c>
      <c r="E9" s="5" t="s">
        <v>33</v>
      </c>
      <c r="F9" s="5" t="n">
        <v>1</v>
      </c>
      <c r="G9" s="5" t="n">
        <v>3</v>
      </c>
      <c r="H9" s="5" t="n">
        <v>15</v>
      </c>
      <c r="I9" s="5" t="n">
        <v>15</v>
      </c>
      <c r="J9" s="5"/>
      <c r="K9" s="5"/>
      <c r="L9" s="5"/>
      <c r="M9" s="5" t="s">
        <v>34</v>
      </c>
      <c r="N9" s="5"/>
    </row>
    <row r="10" customFormat="false" ht="19.5" hidden="false" customHeight="false" outlineLevel="0" collapsed="false">
      <c r="A10" s="4"/>
      <c r="B10" s="5" t="n">
        <v>80018</v>
      </c>
      <c r="C10" s="5" t="s">
        <v>35</v>
      </c>
      <c r="D10" s="5" t="n">
        <v>3080</v>
      </c>
      <c r="E10" s="5" t="s">
        <v>36</v>
      </c>
      <c r="F10" s="5" t="n">
        <v>1</v>
      </c>
      <c r="G10" s="5" t="n">
        <v>3</v>
      </c>
      <c r="H10" s="5" t="n">
        <v>15</v>
      </c>
      <c r="I10" s="5" t="n">
        <v>20</v>
      </c>
      <c r="J10" s="5" t="s">
        <v>15</v>
      </c>
      <c r="K10" s="5" t="s">
        <v>16</v>
      </c>
      <c r="L10" s="5" t="s">
        <v>37</v>
      </c>
      <c r="M10" s="5" t="s">
        <v>38</v>
      </c>
      <c r="N10" s="5"/>
    </row>
    <row r="11" customFormat="false" ht="19.5" hidden="false" customHeight="false" outlineLevel="0" collapsed="false">
      <c r="A11" s="4"/>
      <c r="B11" s="5" t="n">
        <v>80019</v>
      </c>
      <c r="C11" s="5" t="s">
        <v>35</v>
      </c>
      <c r="D11" s="5" t="n">
        <v>4001</v>
      </c>
      <c r="E11" s="5" t="s">
        <v>39</v>
      </c>
      <c r="F11" s="5" t="n">
        <v>1</v>
      </c>
      <c r="G11" s="5" t="n">
        <v>3</v>
      </c>
      <c r="H11" s="5" t="n">
        <v>18</v>
      </c>
      <c r="I11" s="5" t="n">
        <v>20</v>
      </c>
      <c r="J11" s="5" t="s">
        <v>40</v>
      </c>
      <c r="K11" s="5" t="s">
        <v>41</v>
      </c>
      <c r="L11" s="5" t="s">
        <v>37</v>
      </c>
      <c r="M11" s="5" t="s">
        <v>38</v>
      </c>
      <c r="N11" s="5"/>
    </row>
    <row r="12" customFormat="false" ht="29.25" hidden="false" customHeight="false" outlineLevel="0" collapsed="false">
      <c r="A12" s="4"/>
      <c r="B12" s="5" t="n">
        <v>80117</v>
      </c>
      <c r="C12" s="5" t="s">
        <v>42</v>
      </c>
      <c r="D12" s="5" t="n">
        <v>3001</v>
      </c>
      <c r="E12" s="5" t="s">
        <v>43</v>
      </c>
      <c r="F12" s="5" t="n">
        <v>1</v>
      </c>
      <c r="G12" s="5" t="n">
        <v>3</v>
      </c>
      <c r="H12" s="5" t="n">
        <v>6</v>
      </c>
      <c r="I12" s="5" t="n">
        <v>8</v>
      </c>
      <c r="J12" s="5" t="s">
        <v>44</v>
      </c>
      <c r="K12" s="5" t="s">
        <v>45</v>
      </c>
      <c r="L12" s="5" t="s">
        <v>46</v>
      </c>
      <c r="M12" s="5" t="s">
        <v>47</v>
      </c>
      <c r="N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 t="s">
        <v>48</v>
      </c>
      <c r="K13" s="5" t="s">
        <v>49</v>
      </c>
      <c r="L13" s="5" t="s">
        <v>46</v>
      </c>
      <c r="M13" s="5" t="s">
        <v>47</v>
      </c>
      <c r="N13" s="5"/>
    </row>
    <row r="14" customFormat="false" ht="29.25" hidden="false" customHeight="false" outlineLevel="0" collapsed="false">
      <c r="A14" s="4"/>
      <c r="B14" s="5" t="n">
        <v>80118</v>
      </c>
      <c r="C14" s="5" t="s">
        <v>42</v>
      </c>
      <c r="D14" s="5" t="n">
        <v>3012</v>
      </c>
      <c r="E14" s="5" t="s">
        <v>50</v>
      </c>
      <c r="F14" s="5" t="n">
        <v>1</v>
      </c>
      <c r="G14" s="5" t="n">
        <v>3</v>
      </c>
      <c r="H14" s="5" t="n">
        <v>4</v>
      </c>
      <c r="I14" s="5" t="n">
        <v>5</v>
      </c>
      <c r="J14" s="5" t="s">
        <v>44</v>
      </c>
      <c r="K14" s="5" t="s">
        <v>45</v>
      </c>
      <c r="L14" s="5" t="s">
        <v>46</v>
      </c>
      <c r="M14" s="5" t="s">
        <v>47</v>
      </c>
      <c r="N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 t="s">
        <v>48</v>
      </c>
      <c r="K15" s="5" t="s">
        <v>49</v>
      </c>
      <c r="L15" s="5" t="s">
        <v>46</v>
      </c>
      <c r="M15" s="5" t="s">
        <v>47</v>
      </c>
      <c r="N15" s="5"/>
    </row>
    <row r="16" customFormat="false" ht="19.5" hidden="false" customHeight="false" outlineLevel="0" collapsed="false">
      <c r="A16" s="4"/>
      <c r="B16" s="5" t="n">
        <v>80033</v>
      </c>
      <c r="C16" s="5" t="s">
        <v>42</v>
      </c>
      <c r="D16" s="5" t="n">
        <v>3021</v>
      </c>
      <c r="E16" s="5" t="s">
        <v>51</v>
      </c>
      <c r="F16" s="5" t="n">
        <v>1</v>
      </c>
      <c r="G16" s="5" t="n">
        <v>3</v>
      </c>
      <c r="H16" s="5" t="n">
        <v>6</v>
      </c>
      <c r="I16" s="5" t="n">
        <v>15</v>
      </c>
      <c r="J16" s="5" t="s">
        <v>21</v>
      </c>
      <c r="K16" s="5" t="s">
        <v>52</v>
      </c>
      <c r="L16" s="5" t="s">
        <v>53</v>
      </c>
      <c r="M16" s="5" t="s">
        <v>54</v>
      </c>
      <c r="N16" s="5"/>
    </row>
    <row r="17" customFormat="false" ht="29.25" hidden="false" customHeight="false" outlineLevel="0" collapsed="false">
      <c r="A17" s="4"/>
      <c r="B17" s="5" t="n">
        <v>80149</v>
      </c>
      <c r="C17" s="5" t="s">
        <v>42</v>
      </c>
      <c r="D17" s="5" t="n">
        <v>3031</v>
      </c>
      <c r="E17" s="5" t="s">
        <v>55</v>
      </c>
      <c r="F17" s="5" t="n">
        <v>1</v>
      </c>
      <c r="G17" s="5" t="n">
        <v>3</v>
      </c>
      <c r="H17" s="5" t="n">
        <v>5</v>
      </c>
      <c r="I17" s="5" t="n">
        <v>7</v>
      </c>
      <c r="J17" s="5" t="s">
        <v>15</v>
      </c>
      <c r="K17" s="5" t="s">
        <v>56</v>
      </c>
      <c r="L17" s="5" t="s">
        <v>57</v>
      </c>
      <c r="M17" s="5" t="s">
        <v>47</v>
      </c>
      <c r="N17" s="5"/>
    </row>
    <row r="18" customFormat="false" ht="29.25" hidden="false" customHeight="false" outlineLevel="0" collapsed="false">
      <c r="A18" s="4"/>
      <c r="B18" s="5" t="n">
        <v>80157</v>
      </c>
      <c r="C18" s="5" t="s">
        <v>42</v>
      </c>
      <c r="D18" s="5" t="n">
        <v>3042</v>
      </c>
      <c r="E18" s="5" t="s">
        <v>58</v>
      </c>
      <c r="F18" s="5" t="n">
        <v>1</v>
      </c>
      <c r="G18" s="5" t="n">
        <v>3</v>
      </c>
      <c r="H18" s="5" t="n">
        <v>5</v>
      </c>
      <c r="I18" s="5" t="n">
        <v>5</v>
      </c>
      <c r="J18" s="5" t="s">
        <v>15</v>
      </c>
      <c r="K18" s="5" t="s">
        <v>56</v>
      </c>
      <c r="L18" s="5" t="s">
        <v>57</v>
      </c>
      <c r="M18" s="5" t="s">
        <v>47</v>
      </c>
      <c r="N18" s="5"/>
    </row>
    <row r="19" customFormat="false" ht="19.5" hidden="false" customHeight="false" outlineLevel="0" collapsed="false">
      <c r="A19" s="4"/>
      <c r="B19" s="5" t="n">
        <v>80135</v>
      </c>
      <c r="C19" s="5" t="s">
        <v>42</v>
      </c>
      <c r="D19" s="5" t="n">
        <v>3071</v>
      </c>
      <c r="E19" s="5" t="s">
        <v>59</v>
      </c>
      <c r="F19" s="5" t="n">
        <v>1</v>
      </c>
      <c r="G19" s="5" t="n">
        <v>3</v>
      </c>
      <c r="H19" s="5" t="n">
        <v>6</v>
      </c>
      <c r="I19" s="5" t="n">
        <v>8</v>
      </c>
      <c r="J19" s="5" t="s">
        <v>21</v>
      </c>
      <c r="K19" s="5" t="s">
        <v>60</v>
      </c>
      <c r="L19" s="5" t="s">
        <v>61</v>
      </c>
      <c r="M19" s="5" t="s">
        <v>47</v>
      </c>
      <c r="N19" s="5"/>
    </row>
    <row r="20" customFormat="false" ht="29.25" hidden="false" customHeight="false" outlineLevel="0" collapsed="false">
      <c r="A20" s="4"/>
      <c r="B20" s="5" t="n">
        <v>80165</v>
      </c>
      <c r="C20" s="5" t="s">
        <v>42</v>
      </c>
      <c r="D20" s="5" t="n">
        <v>3081</v>
      </c>
      <c r="E20" s="5" t="s">
        <v>62</v>
      </c>
      <c r="F20" s="5" t="n">
        <v>1</v>
      </c>
      <c r="G20" s="5" t="n">
        <v>3</v>
      </c>
      <c r="H20" s="5" t="n">
        <v>3</v>
      </c>
      <c r="I20" s="5" t="n">
        <v>8</v>
      </c>
      <c r="J20" s="5" t="s">
        <v>15</v>
      </c>
      <c r="K20" s="5" t="s">
        <v>63</v>
      </c>
      <c r="L20" s="5" t="s">
        <v>64</v>
      </c>
      <c r="M20" s="5" t="s">
        <v>65</v>
      </c>
      <c r="N20" s="5"/>
    </row>
    <row r="21" customFormat="false" ht="19.5" hidden="false" customHeight="false" outlineLevel="0" collapsed="false">
      <c r="A21" s="4"/>
      <c r="B21" s="5" t="n">
        <v>80138</v>
      </c>
      <c r="C21" s="5" t="s">
        <v>42</v>
      </c>
      <c r="D21" s="5" t="n">
        <v>3082</v>
      </c>
      <c r="E21" s="5" t="s">
        <v>66</v>
      </c>
      <c r="F21" s="5" t="n">
        <v>1</v>
      </c>
      <c r="G21" s="5" t="n">
        <v>3</v>
      </c>
      <c r="H21" s="5" t="n">
        <v>5</v>
      </c>
      <c r="I21" s="5" t="n">
        <v>5</v>
      </c>
      <c r="J21" s="5" t="s">
        <v>21</v>
      </c>
      <c r="K21" s="5" t="s">
        <v>60</v>
      </c>
      <c r="L21" s="5" t="s">
        <v>61</v>
      </c>
      <c r="M21" s="5" t="s">
        <v>47</v>
      </c>
      <c r="N21" s="5"/>
    </row>
    <row r="22" customFormat="false" ht="19.5" hidden="false" customHeight="false" outlineLevel="0" collapsed="false">
      <c r="A22" s="4"/>
      <c r="B22" s="5" t="n">
        <v>80166</v>
      </c>
      <c r="C22" s="5" t="s">
        <v>42</v>
      </c>
      <c r="D22" s="5" t="n">
        <v>3092</v>
      </c>
      <c r="E22" s="5" t="s">
        <v>67</v>
      </c>
      <c r="F22" s="5" t="n">
        <v>1</v>
      </c>
      <c r="G22" s="5" t="n">
        <v>3</v>
      </c>
      <c r="H22" s="5" t="n">
        <v>4</v>
      </c>
      <c r="I22" s="5" t="n">
        <v>5</v>
      </c>
      <c r="J22" s="5" t="s">
        <v>15</v>
      </c>
      <c r="K22" s="5" t="s">
        <v>63</v>
      </c>
      <c r="L22" s="5" t="s">
        <v>64</v>
      </c>
      <c r="M22" s="5" t="s">
        <v>65</v>
      </c>
      <c r="N22" s="5"/>
    </row>
    <row r="23" customFormat="false" ht="19.5" hidden="false" customHeight="false" outlineLevel="0" collapsed="false">
      <c r="A23" s="4"/>
      <c r="B23" s="5" t="n">
        <v>80021</v>
      </c>
      <c r="C23" s="5" t="s">
        <v>42</v>
      </c>
      <c r="D23" s="5" t="n">
        <v>3141</v>
      </c>
      <c r="E23" s="5" t="s">
        <v>68</v>
      </c>
      <c r="F23" s="5" t="n">
        <v>1</v>
      </c>
      <c r="G23" s="5" t="n">
        <v>3</v>
      </c>
      <c r="H23" s="5" t="n">
        <v>1</v>
      </c>
      <c r="I23" s="5" t="n">
        <v>7</v>
      </c>
      <c r="J23" s="5" t="s">
        <v>15</v>
      </c>
      <c r="K23" s="5" t="s">
        <v>56</v>
      </c>
      <c r="L23" s="5" t="s">
        <v>46</v>
      </c>
      <c r="M23" s="5" t="s">
        <v>38</v>
      </c>
      <c r="N23" s="5"/>
    </row>
    <row r="24" customFormat="false" ht="19.5" hidden="false" customHeight="false" outlineLevel="0" collapsed="false">
      <c r="A24" s="4"/>
      <c r="B24" s="5" t="n">
        <v>80022</v>
      </c>
      <c r="C24" s="5" t="s">
        <v>42</v>
      </c>
      <c r="D24" s="5" t="n">
        <v>3152</v>
      </c>
      <c r="E24" s="5" t="s">
        <v>69</v>
      </c>
      <c r="F24" s="5" t="n">
        <v>1</v>
      </c>
      <c r="G24" s="5" t="n">
        <v>3</v>
      </c>
      <c r="H24" s="5" t="n">
        <v>2</v>
      </c>
      <c r="I24" s="5" t="n">
        <v>3</v>
      </c>
      <c r="J24" s="5" t="s">
        <v>15</v>
      </c>
      <c r="K24" s="5" t="s">
        <v>70</v>
      </c>
      <c r="L24" s="5" t="s">
        <v>46</v>
      </c>
      <c r="M24" s="5" t="s">
        <v>38</v>
      </c>
      <c r="N24" s="5"/>
    </row>
    <row r="25" customFormat="false" ht="19.5" hidden="false" customHeight="false" outlineLevel="0" collapsed="false">
      <c r="A25" s="4"/>
      <c r="B25" s="5" t="n">
        <v>80171</v>
      </c>
      <c r="C25" s="5" t="s">
        <v>42</v>
      </c>
      <c r="D25" s="5" t="n">
        <v>3170</v>
      </c>
      <c r="E25" s="5" t="s">
        <v>71</v>
      </c>
      <c r="F25" s="5" t="n">
        <v>1</v>
      </c>
      <c r="G25" s="5" t="n">
        <v>3</v>
      </c>
      <c r="H25" s="5" t="n">
        <v>6</v>
      </c>
      <c r="I25" s="5" t="n">
        <v>10</v>
      </c>
      <c r="J25" s="5" t="s">
        <v>21</v>
      </c>
      <c r="K25" s="5" t="s">
        <v>60</v>
      </c>
      <c r="L25" s="5" t="s">
        <v>37</v>
      </c>
      <c r="M25" s="5" t="s">
        <v>65</v>
      </c>
      <c r="N25" s="5"/>
    </row>
    <row r="26" customFormat="false" ht="19.5" hidden="false" customHeight="false" outlineLevel="0" collapsed="false">
      <c r="A26" s="4"/>
      <c r="B26" s="5" t="n">
        <v>80041</v>
      </c>
      <c r="C26" s="5" t="s">
        <v>42</v>
      </c>
      <c r="D26" s="5" t="n">
        <v>3241</v>
      </c>
      <c r="E26" s="5" t="s">
        <v>72</v>
      </c>
      <c r="F26" s="5" t="n">
        <v>1</v>
      </c>
      <c r="G26" s="5" t="n">
        <v>3</v>
      </c>
      <c r="H26" s="5" t="n">
        <v>5</v>
      </c>
      <c r="I26" s="5" t="n">
        <v>8</v>
      </c>
      <c r="J26" s="5" t="s">
        <v>15</v>
      </c>
      <c r="K26" s="5" t="s">
        <v>63</v>
      </c>
      <c r="L26" s="5" t="s">
        <v>73</v>
      </c>
      <c r="M26" s="5" t="s">
        <v>54</v>
      </c>
      <c r="N26" s="5"/>
    </row>
    <row r="27" customFormat="false" ht="19.5" hidden="false" customHeight="false" outlineLevel="0" collapsed="false">
      <c r="A27" s="4"/>
      <c r="B27" s="5" t="n">
        <v>80045</v>
      </c>
      <c r="C27" s="5" t="s">
        <v>42</v>
      </c>
      <c r="D27" s="5" t="n">
        <v>3252</v>
      </c>
      <c r="E27" s="5" t="s">
        <v>74</v>
      </c>
      <c r="F27" s="5" t="n">
        <v>1</v>
      </c>
      <c r="G27" s="5" t="n">
        <v>3</v>
      </c>
      <c r="H27" s="5" t="n">
        <v>4</v>
      </c>
      <c r="I27" s="5" t="n">
        <v>4</v>
      </c>
      <c r="J27" s="5" t="s">
        <v>15</v>
      </c>
      <c r="K27" s="5" t="s">
        <v>63</v>
      </c>
      <c r="L27" s="5" t="s">
        <v>73</v>
      </c>
      <c r="M27" s="5" t="s">
        <v>54</v>
      </c>
      <c r="N27" s="5"/>
    </row>
    <row r="28" customFormat="false" ht="29.25" hidden="false" customHeight="false" outlineLevel="0" collapsed="false">
      <c r="A28" s="4"/>
      <c r="B28" s="5" t="n">
        <v>80167</v>
      </c>
      <c r="C28" s="5" t="s">
        <v>42</v>
      </c>
      <c r="D28" s="5" t="n">
        <v>4003</v>
      </c>
      <c r="E28" s="5" t="s">
        <v>75</v>
      </c>
      <c r="F28" s="5" t="n">
        <v>1</v>
      </c>
      <c r="G28" s="5" t="n">
        <v>3</v>
      </c>
      <c r="H28" s="5" t="n">
        <v>4</v>
      </c>
      <c r="I28" s="5" t="n">
        <v>4</v>
      </c>
      <c r="J28" s="5" t="s">
        <v>15</v>
      </c>
      <c r="K28" s="5" t="s">
        <v>63</v>
      </c>
      <c r="L28" s="5" t="s">
        <v>64</v>
      </c>
      <c r="M28" s="5" t="s">
        <v>65</v>
      </c>
      <c r="N28" s="5"/>
    </row>
    <row r="29" customFormat="false" ht="19.5" hidden="false" customHeight="false" outlineLevel="0" collapsed="false">
      <c r="A29" s="4"/>
      <c r="B29" s="5" t="n">
        <v>80140</v>
      </c>
      <c r="C29" s="5" t="s">
        <v>42</v>
      </c>
      <c r="D29" s="5" t="n">
        <v>4004</v>
      </c>
      <c r="E29" s="5" t="s">
        <v>76</v>
      </c>
      <c r="F29" s="5" t="n">
        <v>1</v>
      </c>
      <c r="G29" s="5" t="n">
        <v>3</v>
      </c>
      <c r="H29" s="5" t="n">
        <v>3</v>
      </c>
      <c r="I29" s="5" t="n">
        <v>3</v>
      </c>
      <c r="J29" s="5" t="s">
        <v>21</v>
      </c>
      <c r="K29" s="5" t="s">
        <v>60</v>
      </c>
      <c r="L29" s="5" t="s">
        <v>61</v>
      </c>
      <c r="M29" s="5" t="s">
        <v>47</v>
      </c>
      <c r="N29" s="5"/>
    </row>
    <row r="30" customFormat="false" ht="29.25" hidden="false" customHeight="false" outlineLevel="0" collapsed="false">
      <c r="A30" s="4"/>
      <c r="B30" s="5" t="n">
        <v>80168</v>
      </c>
      <c r="C30" s="5" t="s">
        <v>42</v>
      </c>
      <c r="D30" s="5" t="n">
        <v>4014</v>
      </c>
      <c r="E30" s="5" t="s">
        <v>77</v>
      </c>
      <c r="F30" s="5" t="n">
        <v>1</v>
      </c>
      <c r="G30" s="5" t="n">
        <v>3</v>
      </c>
      <c r="H30" s="5" t="n">
        <v>3</v>
      </c>
      <c r="I30" s="5" t="n">
        <v>3</v>
      </c>
      <c r="J30" s="5" t="s">
        <v>15</v>
      </c>
      <c r="K30" s="5" t="s">
        <v>63</v>
      </c>
      <c r="L30" s="5" t="s">
        <v>64</v>
      </c>
      <c r="M30" s="5" t="s">
        <v>65</v>
      </c>
      <c r="N30" s="5"/>
    </row>
    <row r="31" customFormat="false" ht="19.5" hidden="false" customHeight="false" outlineLevel="0" collapsed="false">
      <c r="A31" s="4"/>
      <c r="B31" s="5" t="n">
        <v>80119</v>
      </c>
      <c r="C31" s="5" t="s">
        <v>42</v>
      </c>
      <c r="D31" s="5" t="n">
        <v>4023</v>
      </c>
      <c r="E31" s="5" t="s">
        <v>78</v>
      </c>
      <c r="F31" s="5" t="n">
        <v>1</v>
      </c>
      <c r="G31" s="5" t="n">
        <v>3</v>
      </c>
      <c r="H31" s="5" t="n">
        <v>2</v>
      </c>
      <c r="I31" s="5" t="n">
        <v>3</v>
      </c>
      <c r="J31" s="5" t="s">
        <v>44</v>
      </c>
      <c r="K31" s="5" t="s">
        <v>45</v>
      </c>
      <c r="L31" s="5" t="s">
        <v>46</v>
      </c>
      <c r="M31" s="5" t="s">
        <v>47</v>
      </c>
      <c r="N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 t="s">
        <v>48</v>
      </c>
      <c r="K32" s="5" t="s">
        <v>49</v>
      </c>
      <c r="L32" s="5" t="s">
        <v>46</v>
      </c>
      <c r="M32" s="5" t="s">
        <v>47</v>
      </c>
      <c r="N32" s="5"/>
    </row>
    <row r="33" customFormat="false" ht="19.5" hidden="false" customHeight="false" outlineLevel="0" collapsed="false">
      <c r="A33" s="4"/>
      <c r="B33" s="5" t="n">
        <v>80169</v>
      </c>
      <c r="C33" s="5" t="s">
        <v>42</v>
      </c>
      <c r="D33" s="5" t="n">
        <v>4025</v>
      </c>
      <c r="E33" s="5" t="s">
        <v>79</v>
      </c>
      <c r="F33" s="5" t="n">
        <v>1</v>
      </c>
      <c r="G33" s="5" t="n">
        <v>3</v>
      </c>
      <c r="H33" s="5" t="n">
        <v>2</v>
      </c>
      <c r="I33" s="5" t="n">
        <v>3</v>
      </c>
      <c r="J33" s="5"/>
      <c r="K33" s="5"/>
      <c r="L33" s="5" t="s">
        <v>80</v>
      </c>
      <c r="M33" s="5" t="s">
        <v>65</v>
      </c>
      <c r="N33" s="5"/>
    </row>
    <row r="34" customFormat="false" ht="19.5" hidden="false" customHeight="false" outlineLevel="0" collapsed="false">
      <c r="A34" s="4"/>
      <c r="B34" s="5" t="n">
        <v>80120</v>
      </c>
      <c r="C34" s="5" t="s">
        <v>42</v>
      </c>
      <c r="D34" s="5" t="n">
        <v>4034</v>
      </c>
      <c r="E34" s="5" t="s">
        <v>81</v>
      </c>
      <c r="F34" s="5" t="n">
        <v>1</v>
      </c>
      <c r="G34" s="5" t="n">
        <v>3</v>
      </c>
      <c r="H34" s="5" t="n">
        <v>2</v>
      </c>
      <c r="I34" s="5" t="n">
        <v>2</v>
      </c>
      <c r="J34" s="5" t="s">
        <v>44</v>
      </c>
      <c r="K34" s="5" t="s">
        <v>45</v>
      </c>
      <c r="L34" s="5" t="s">
        <v>46</v>
      </c>
      <c r="M34" s="5" t="s">
        <v>47</v>
      </c>
      <c r="N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 t="s">
        <v>48</v>
      </c>
      <c r="K35" s="5" t="s">
        <v>49</v>
      </c>
      <c r="L35" s="5" t="s">
        <v>46</v>
      </c>
      <c r="M35" s="5" t="s">
        <v>47</v>
      </c>
      <c r="N35" s="5"/>
    </row>
    <row r="36" customFormat="false" ht="29.25" hidden="false" customHeight="false" outlineLevel="0" collapsed="false">
      <c r="A36" s="4"/>
      <c r="B36" s="5" t="n">
        <v>80161</v>
      </c>
      <c r="C36" s="5" t="s">
        <v>42</v>
      </c>
      <c r="D36" s="5" t="n">
        <v>4053</v>
      </c>
      <c r="E36" s="5" t="s">
        <v>82</v>
      </c>
      <c r="F36" s="5" t="n">
        <v>1</v>
      </c>
      <c r="G36" s="5" t="n">
        <v>3</v>
      </c>
      <c r="H36" s="5" t="n">
        <v>4</v>
      </c>
      <c r="I36" s="5" t="n">
        <v>4</v>
      </c>
      <c r="J36" s="5" t="s">
        <v>15</v>
      </c>
      <c r="K36" s="5" t="s">
        <v>56</v>
      </c>
      <c r="L36" s="5" t="s">
        <v>57</v>
      </c>
      <c r="M36" s="5" t="s">
        <v>47</v>
      </c>
      <c r="N36" s="5"/>
    </row>
    <row r="37" customFormat="false" ht="29.25" hidden="false" customHeight="false" outlineLevel="0" collapsed="false">
      <c r="A37" s="4"/>
      <c r="B37" s="5" t="n">
        <v>80163</v>
      </c>
      <c r="C37" s="5" t="s">
        <v>42</v>
      </c>
      <c r="D37" s="5" t="n">
        <v>4064</v>
      </c>
      <c r="E37" s="5" t="s">
        <v>83</v>
      </c>
      <c r="F37" s="5" t="n">
        <v>1</v>
      </c>
      <c r="G37" s="5" t="n">
        <v>3</v>
      </c>
      <c r="H37" s="5" t="n">
        <v>2</v>
      </c>
      <c r="I37" s="5" t="n">
        <v>2</v>
      </c>
      <c r="J37" s="5" t="s">
        <v>15</v>
      </c>
      <c r="K37" s="5" t="s">
        <v>56</v>
      </c>
      <c r="L37" s="5" t="s">
        <v>57</v>
      </c>
      <c r="M37" s="5" t="s">
        <v>47</v>
      </c>
      <c r="N37" s="5"/>
    </row>
    <row r="38" customFormat="false" ht="19.5" hidden="false" customHeight="false" outlineLevel="0" collapsed="false">
      <c r="A38" s="4"/>
      <c r="B38" s="5" t="n">
        <v>80143</v>
      </c>
      <c r="C38" s="5" t="s">
        <v>42</v>
      </c>
      <c r="D38" s="5" t="n">
        <v>4093</v>
      </c>
      <c r="E38" s="5" t="s">
        <v>84</v>
      </c>
      <c r="F38" s="5" t="n">
        <v>1</v>
      </c>
      <c r="G38" s="5" t="n">
        <v>3</v>
      </c>
      <c r="H38" s="5" t="n">
        <v>5</v>
      </c>
      <c r="I38" s="5" t="n">
        <v>5</v>
      </c>
      <c r="J38" s="5" t="s">
        <v>21</v>
      </c>
      <c r="K38" s="5" t="s">
        <v>60</v>
      </c>
      <c r="L38" s="5" t="s">
        <v>61</v>
      </c>
      <c r="M38" s="5" t="s">
        <v>47</v>
      </c>
      <c r="N38" s="5"/>
    </row>
    <row r="39" customFormat="false" ht="19.5" hidden="false" customHeight="false" outlineLevel="0" collapsed="false">
      <c r="A39" s="4"/>
      <c r="B39" s="5" t="n">
        <v>80023</v>
      </c>
      <c r="C39" s="5" t="s">
        <v>42</v>
      </c>
      <c r="D39" s="5" t="n">
        <v>4163</v>
      </c>
      <c r="E39" s="5" t="s">
        <v>85</v>
      </c>
      <c r="F39" s="5" t="n">
        <v>1</v>
      </c>
      <c r="G39" s="5" t="n">
        <v>3</v>
      </c>
      <c r="H39" s="5" t="n">
        <v>2</v>
      </c>
      <c r="I39" s="5" t="n">
        <v>2</v>
      </c>
      <c r="J39" s="5" t="s">
        <v>15</v>
      </c>
      <c r="K39" s="5" t="s">
        <v>70</v>
      </c>
      <c r="L39" s="5" t="s">
        <v>46</v>
      </c>
      <c r="M39" s="5" t="s">
        <v>38</v>
      </c>
      <c r="N39" s="5"/>
    </row>
    <row r="40" customFormat="false" ht="19.5" hidden="false" customHeight="false" outlineLevel="0" collapsed="false">
      <c r="A40" s="4"/>
      <c r="B40" s="5" t="n">
        <v>80173</v>
      </c>
      <c r="C40" s="5" t="s">
        <v>42</v>
      </c>
      <c r="D40" s="5" t="n">
        <v>4170</v>
      </c>
      <c r="E40" s="5" t="s">
        <v>86</v>
      </c>
      <c r="F40" s="5" t="n">
        <v>1</v>
      </c>
      <c r="G40" s="5" t="n">
        <v>3</v>
      </c>
      <c r="H40" s="5" t="n">
        <v>3</v>
      </c>
      <c r="I40" s="5" t="n">
        <v>5</v>
      </c>
      <c r="J40" s="5" t="s">
        <v>21</v>
      </c>
      <c r="K40" s="5" t="s">
        <v>60</v>
      </c>
      <c r="L40" s="5" t="s">
        <v>37</v>
      </c>
      <c r="M40" s="5" t="s">
        <v>65</v>
      </c>
      <c r="N40" s="5"/>
    </row>
    <row r="41" customFormat="false" ht="19.5" hidden="false" customHeight="false" outlineLevel="0" collapsed="false">
      <c r="A41" s="4"/>
      <c r="B41" s="5" t="n">
        <v>80174</v>
      </c>
      <c r="C41" s="5" t="s">
        <v>42</v>
      </c>
      <c r="D41" s="5" t="n">
        <v>4171</v>
      </c>
      <c r="E41" s="5" t="s">
        <v>87</v>
      </c>
      <c r="F41" s="5" t="n">
        <v>1</v>
      </c>
      <c r="G41" s="5" t="n">
        <v>3</v>
      </c>
      <c r="H41" s="5" t="n">
        <v>2</v>
      </c>
      <c r="I41" s="5" t="n">
        <v>2</v>
      </c>
      <c r="J41" s="5" t="s">
        <v>21</v>
      </c>
      <c r="K41" s="5" t="s">
        <v>60</v>
      </c>
      <c r="L41" s="5" t="s">
        <v>37</v>
      </c>
      <c r="M41" s="5" t="s">
        <v>65</v>
      </c>
      <c r="N41" s="5"/>
    </row>
    <row r="42" customFormat="false" ht="29.25" hidden="false" customHeight="false" outlineLevel="0" collapsed="false">
      <c r="A42" s="4"/>
      <c r="B42" s="5" t="n">
        <v>80177</v>
      </c>
      <c r="C42" s="5" t="s">
        <v>42</v>
      </c>
      <c r="D42" s="5" t="n">
        <v>4172</v>
      </c>
      <c r="E42" s="5" t="s">
        <v>88</v>
      </c>
      <c r="F42" s="5" t="n">
        <v>1</v>
      </c>
      <c r="G42" s="5" t="n">
        <v>3</v>
      </c>
      <c r="H42" s="5" t="n">
        <v>2</v>
      </c>
      <c r="I42" s="5" t="n">
        <v>2</v>
      </c>
      <c r="J42" s="5" t="s">
        <v>21</v>
      </c>
      <c r="K42" s="5" t="s">
        <v>60</v>
      </c>
      <c r="L42" s="5" t="s">
        <v>37</v>
      </c>
      <c r="M42" s="5" t="s">
        <v>65</v>
      </c>
      <c r="N42" s="5"/>
    </row>
    <row r="43" customFormat="false" ht="19.5" hidden="false" customHeight="false" outlineLevel="0" collapsed="false">
      <c r="A43" s="4"/>
      <c r="B43" s="5" t="n">
        <v>80024</v>
      </c>
      <c r="C43" s="5" t="s">
        <v>42</v>
      </c>
      <c r="D43" s="5" t="n">
        <v>4174</v>
      </c>
      <c r="E43" s="5" t="s">
        <v>89</v>
      </c>
      <c r="F43" s="5" t="n">
        <v>1</v>
      </c>
      <c r="G43" s="5" t="n">
        <v>3</v>
      </c>
      <c r="H43" s="5" t="n">
        <v>1</v>
      </c>
      <c r="I43" s="5" t="n">
        <v>2</v>
      </c>
      <c r="J43" s="5" t="s">
        <v>15</v>
      </c>
      <c r="K43" s="5" t="s">
        <v>70</v>
      </c>
      <c r="L43" s="5" t="s">
        <v>46</v>
      </c>
      <c r="M43" s="5" t="s">
        <v>38</v>
      </c>
      <c r="N43" s="5"/>
    </row>
    <row r="44" customFormat="false" ht="19.5" hidden="false" customHeight="false" outlineLevel="0" collapsed="false">
      <c r="A44" s="4"/>
      <c r="B44" s="5" t="n">
        <v>80110</v>
      </c>
      <c r="C44" s="5" t="s">
        <v>42</v>
      </c>
      <c r="D44" s="5" t="n">
        <v>4263</v>
      </c>
      <c r="E44" s="5" t="s">
        <v>90</v>
      </c>
      <c r="F44" s="5" t="n">
        <v>1</v>
      </c>
      <c r="G44" s="5" t="n">
        <v>3</v>
      </c>
      <c r="H44" s="5" t="n">
        <v>4</v>
      </c>
      <c r="I44" s="5" t="n">
        <v>4</v>
      </c>
      <c r="J44" s="5" t="s">
        <v>15</v>
      </c>
      <c r="K44" s="5" t="s">
        <v>63</v>
      </c>
      <c r="L44" s="5" t="s">
        <v>73</v>
      </c>
      <c r="M44" s="5" t="s">
        <v>54</v>
      </c>
      <c r="N44" s="5"/>
    </row>
    <row r="45" customFormat="false" ht="19.5" hidden="false" customHeight="false" outlineLevel="0" collapsed="false">
      <c r="A45" s="2" t="s">
        <v>12</v>
      </c>
      <c r="B45" s="3" t="n">
        <v>80112</v>
      </c>
      <c r="C45" s="3" t="s">
        <v>42</v>
      </c>
      <c r="D45" s="3" t="n">
        <v>4274</v>
      </c>
      <c r="E45" s="3" t="s">
        <v>91</v>
      </c>
      <c r="F45" s="3" t="n">
        <v>1</v>
      </c>
      <c r="G45" s="3"/>
      <c r="H45" s="3" t="n">
        <v>0</v>
      </c>
      <c r="I45" s="3" t="n">
        <v>0</v>
      </c>
      <c r="J45" s="3"/>
      <c r="K45" s="3"/>
      <c r="L45" s="3"/>
      <c r="M45" s="3" t="s">
        <v>92</v>
      </c>
      <c r="N45" s="3"/>
    </row>
    <row r="46" customFormat="false" ht="29.25" hidden="false" customHeight="false" outlineLevel="0" collapsed="false">
      <c r="A46" s="2"/>
      <c r="B46" s="6" t="n">
        <v>80181</v>
      </c>
      <c r="C46" s="6" t="s">
        <v>93</v>
      </c>
      <c r="D46" s="6" t="n">
        <v>1100</v>
      </c>
      <c r="E46" s="6" t="s">
        <v>94</v>
      </c>
      <c r="F46" s="6" t="n">
        <v>1</v>
      </c>
      <c r="G46" s="6" t="n">
        <v>3</v>
      </c>
      <c r="H46" s="6" t="n">
        <v>6</v>
      </c>
      <c r="I46" s="6" t="n">
        <v>30</v>
      </c>
      <c r="J46" s="6"/>
      <c r="K46" s="6"/>
      <c r="L46" s="6"/>
      <c r="M46" s="6" t="s">
        <v>65</v>
      </c>
      <c r="N46" s="6" t="s">
        <v>95</v>
      </c>
    </row>
    <row r="47" customFormat="false" ht="19.5" hidden="false" customHeight="false" outlineLevel="0" collapsed="false">
      <c r="A47" s="4"/>
      <c r="B47" s="5" t="n">
        <v>80030</v>
      </c>
      <c r="C47" s="5" t="s">
        <v>96</v>
      </c>
      <c r="D47" s="5" t="n">
        <v>1010</v>
      </c>
      <c r="E47" s="5" t="s">
        <v>97</v>
      </c>
      <c r="F47" s="5" t="n">
        <v>1</v>
      </c>
      <c r="G47" s="5" t="n">
        <v>3</v>
      </c>
      <c r="H47" s="5" t="n">
        <v>17</v>
      </c>
      <c r="I47" s="5" t="n">
        <v>20</v>
      </c>
      <c r="J47" s="5" t="s">
        <v>40</v>
      </c>
      <c r="K47" s="5" t="s">
        <v>98</v>
      </c>
      <c r="L47" s="5" t="s">
        <v>53</v>
      </c>
      <c r="M47" s="5" t="s">
        <v>54</v>
      </c>
      <c r="N47" s="5"/>
    </row>
    <row r="48" customFormat="false" ht="29.25" hidden="false" customHeight="false" outlineLevel="0" collapsed="false">
      <c r="A48" s="4"/>
      <c r="B48" s="5" t="n">
        <v>80182</v>
      </c>
      <c r="C48" s="5" t="s">
        <v>96</v>
      </c>
      <c r="D48" s="5" t="n">
        <v>1020</v>
      </c>
      <c r="E48" s="5" t="s">
        <v>99</v>
      </c>
      <c r="F48" s="5" t="n">
        <v>1</v>
      </c>
      <c r="G48" s="5" t="n">
        <v>3</v>
      </c>
      <c r="H48" s="5" t="n">
        <v>5</v>
      </c>
      <c r="I48" s="5" t="n">
        <v>15</v>
      </c>
      <c r="J48" s="5" t="s">
        <v>15</v>
      </c>
      <c r="K48" s="5" t="s">
        <v>56</v>
      </c>
      <c r="L48" s="5" t="s">
        <v>64</v>
      </c>
      <c r="M48" s="5" t="s">
        <v>65</v>
      </c>
      <c r="N48" s="5"/>
    </row>
    <row r="49" customFormat="false" ht="19.5" hidden="false" customHeight="false" outlineLevel="0" collapsed="false">
      <c r="A49" s="4"/>
      <c r="B49" s="5" t="n">
        <v>80025</v>
      </c>
      <c r="C49" s="5" t="s">
        <v>96</v>
      </c>
      <c r="D49" s="5" t="n">
        <v>2061</v>
      </c>
      <c r="E49" s="5" t="s">
        <v>100</v>
      </c>
      <c r="F49" s="5" t="n">
        <v>1</v>
      </c>
      <c r="G49" s="5" t="n">
        <v>3</v>
      </c>
      <c r="H49" s="5" t="n">
        <v>28</v>
      </c>
      <c r="I49" s="5" t="n">
        <v>30</v>
      </c>
      <c r="J49" s="5" t="s">
        <v>40</v>
      </c>
      <c r="K49" s="5" t="s">
        <v>101</v>
      </c>
      <c r="L49" s="5" t="s">
        <v>102</v>
      </c>
      <c r="M49" s="5" t="s">
        <v>38</v>
      </c>
      <c r="N49" s="5"/>
    </row>
    <row r="50" customFormat="false" ht="19.5" hidden="false" customHeight="false" outlineLevel="0" collapsed="false">
      <c r="A50" s="4"/>
      <c r="B50" s="5" t="n">
        <v>80026</v>
      </c>
      <c r="C50" s="5" t="s">
        <v>103</v>
      </c>
      <c r="D50" s="5" t="n">
        <v>4010</v>
      </c>
      <c r="E50" s="5" t="s">
        <v>104</v>
      </c>
      <c r="F50" s="5" t="n">
        <v>1</v>
      </c>
      <c r="G50" s="5" t="n">
        <v>1</v>
      </c>
      <c r="H50" s="5" t="n">
        <v>2</v>
      </c>
      <c r="I50" s="5" t="n">
        <v>2</v>
      </c>
      <c r="J50" s="5"/>
      <c r="K50" s="5"/>
      <c r="L50" s="5" t="s">
        <v>80</v>
      </c>
      <c r="M50" s="5" t="s">
        <v>38</v>
      </c>
      <c r="N50" s="5"/>
    </row>
    <row r="51" customFormat="false" ht="19.5" hidden="false" customHeight="false" outlineLevel="0" collapsed="false">
      <c r="A51" s="4"/>
      <c r="B51" s="5" t="n">
        <v>80114</v>
      </c>
      <c r="C51" s="5" t="s">
        <v>103</v>
      </c>
      <c r="D51" s="5" t="n">
        <v>4010</v>
      </c>
      <c r="E51" s="5" t="s">
        <v>104</v>
      </c>
      <c r="F51" s="5" t="n">
        <v>1</v>
      </c>
      <c r="G51" s="5" t="n">
        <v>1</v>
      </c>
      <c r="H51" s="5" t="n">
        <v>2</v>
      </c>
      <c r="I51" s="5" t="n">
        <v>2</v>
      </c>
      <c r="J51" s="5"/>
      <c r="K51" s="5"/>
      <c r="L51" s="5" t="s">
        <v>80</v>
      </c>
      <c r="M51" s="5" t="s">
        <v>54</v>
      </c>
      <c r="N51" s="5"/>
    </row>
    <row r="52" customFormat="false" ht="19.5" hidden="false" customHeight="false" outlineLevel="0" collapsed="false">
      <c r="A52" s="4"/>
      <c r="B52" s="5" t="n">
        <v>80183</v>
      </c>
      <c r="C52" s="5" t="s">
        <v>103</v>
      </c>
      <c r="D52" s="5" t="n">
        <v>4010</v>
      </c>
      <c r="E52" s="5" t="s">
        <v>104</v>
      </c>
      <c r="F52" s="5" t="n">
        <v>1</v>
      </c>
      <c r="G52" s="5" t="n">
        <v>1</v>
      </c>
      <c r="H52" s="5" t="n">
        <v>2</v>
      </c>
      <c r="I52" s="5" t="n">
        <v>2</v>
      </c>
      <c r="J52" s="5"/>
      <c r="K52" s="5"/>
      <c r="L52" s="5"/>
      <c r="M52" s="5" t="s">
        <v>47</v>
      </c>
      <c r="N52" s="5"/>
    </row>
    <row r="53" customFormat="false" ht="19.5" hidden="false" customHeight="false" outlineLevel="0" collapsed="false">
      <c r="A53" s="4"/>
      <c r="B53" s="5" t="n">
        <v>80184</v>
      </c>
      <c r="C53" s="5" t="s">
        <v>103</v>
      </c>
      <c r="D53" s="5" t="n">
        <v>4010</v>
      </c>
      <c r="E53" s="5" t="s">
        <v>104</v>
      </c>
      <c r="F53" s="5" t="n">
        <v>1</v>
      </c>
      <c r="G53" s="5" t="n">
        <v>1</v>
      </c>
      <c r="H53" s="5" t="n">
        <v>2</v>
      </c>
      <c r="I53" s="5" t="n">
        <v>2</v>
      </c>
      <c r="J53" s="5"/>
      <c r="K53" s="5"/>
      <c r="L53" s="5" t="s">
        <v>80</v>
      </c>
      <c r="M53" s="5" t="s">
        <v>65</v>
      </c>
      <c r="N53" s="5"/>
    </row>
    <row r="54" customFormat="false" ht="29.25" hidden="false" customHeight="false" outlineLevel="0" collapsed="false">
      <c r="A54" s="4"/>
      <c r="B54" s="5" t="n">
        <v>80170</v>
      </c>
      <c r="C54" s="5" t="s">
        <v>105</v>
      </c>
      <c r="D54" s="5" t="n">
        <v>4065</v>
      </c>
      <c r="E54" s="5" t="s">
        <v>106</v>
      </c>
      <c r="F54" s="5" t="n">
        <v>1</v>
      </c>
      <c r="G54" s="5" t="n">
        <v>3</v>
      </c>
      <c r="H54" s="5" t="n">
        <v>2</v>
      </c>
      <c r="I54" s="5" t="n">
        <v>2</v>
      </c>
      <c r="J54" s="5"/>
      <c r="K54" s="5"/>
      <c r="L54" s="5" t="s">
        <v>80</v>
      </c>
      <c r="M54" s="5" t="s">
        <v>65</v>
      </c>
      <c r="N54" s="5"/>
    </row>
    <row r="55" customFormat="false" ht="19.5" hidden="false" customHeight="false" outlineLevel="0" collapsed="false">
      <c r="A55" s="4"/>
      <c r="B55" s="5" t="n">
        <v>80028</v>
      </c>
      <c r="C55" s="5" t="s">
        <v>105</v>
      </c>
      <c r="D55" s="5" t="n">
        <v>4081</v>
      </c>
      <c r="E55" s="5" t="s">
        <v>107</v>
      </c>
      <c r="F55" s="5" t="n">
        <v>1</v>
      </c>
      <c r="G55" s="5" t="n">
        <v>3</v>
      </c>
      <c r="H55" s="5" t="n">
        <v>2</v>
      </c>
      <c r="I55" s="5" t="n">
        <v>2</v>
      </c>
      <c r="J55" s="5"/>
      <c r="K55" s="5"/>
      <c r="L55" s="5" t="s">
        <v>73</v>
      </c>
      <c r="M55" s="5" t="s">
        <v>54</v>
      </c>
      <c r="N55" s="5"/>
    </row>
    <row r="56" customFormat="false" ht="15" hidden="false" customHeight="false" outlineLevel="0" collapsed="false">
      <c r="A56" s="4"/>
      <c r="B56" s="5" t="n">
        <v>80020</v>
      </c>
      <c r="C56" s="5" t="s">
        <v>105</v>
      </c>
      <c r="D56" s="5" t="n">
        <v>4082</v>
      </c>
      <c r="E56" s="5" t="s">
        <v>108</v>
      </c>
      <c r="F56" s="5" t="n">
        <v>1</v>
      </c>
      <c r="G56" s="5" t="n">
        <v>3</v>
      </c>
      <c r="H56" s="5" t="n">
        <v>2</v>
      </c>
      <c r="I56" s="5" t="n">
        <v>2</v>
      </c>
      <c r="J56" s="5"/>
      <c r="K56" s="5"/>
      <c r="L56" s="5" t="s">
        <v>46</v>
      </c>
      <c r="M56" s="5" t="s">
        <v>38</v>
      </c>
      <c r="N56" s="5"/>
    </row>
    <row r="57" customFormat="false" ht="19.5" hidden="false" customHeight="false" outlineLevel="0" collapsed="false">
      <c r="A57" s="4"/>
      <c r="B57" s="5" t="n">
        <v>80116</v>
      </c>
      <c r="C57" s="5" t="s">
        <v>105</v>
      </c>
      <c r="D57" s="5" t="n">
        <v>4083</v>
      </c>
      <c r="E57" s="5" t="s">
        <v>109</v>
      </c>
      <c r="F57" s="5" t="n">
        <v>1</v>
      </c>
      <c r="G57" s="5" t="n">
        <v>3</v>
      </c>
      <c r="H57" s="5" t="n">
        <v>3</v>
      </c>
      <c r="I57" s="5" t="n">
        <v>3</v>
      </c>
      <c r="J57" s="5" t="s">
        <v>44</v>
      </c>
      <c r="K57" s="5" t="s">
        <v>45</v>
      </c>
      <c r="L57" s="5" t="s">
        <v>46</v>
      </c>
      <c r="M57" s="5" t="s">
        <v>47</v>
      </c>
      <c r="N57" s="5"/>
    </row>
    <row r="58" customFormat="false" ht="15" hidden="false" customHeight="false" outlineLevel="0" collapsed="false">
      <c r="A58" s="4"/>
      <c r="B58" s="5" t="n">
        <v>80132</v>
      </c>
      <c r="C58" s="5" t="s">
        <v>105</v>
      </c>
      <c r="D58" s="5" t="n">
        <v>4084</v>
      </c>
      <c r="E58" s="5" t="s">
        <v>110</v>
      </c>
      <c r="F58" s="5" t="n">
        <v>1</v>
      </c>
      <c r="G58" s="5" t="n">
        <v>3</v>
      </c>
      <c r="H58" s="5" t="n">
        <v>1</v>
      </c>
      <c r="I58" s="5" t="n">
        <v>2</v>
      </c>
      <c r="J58" s="5"/>
      <c r="K58" s="5"/>
      <c r="L58" s="5" t="s">
        <v>80</v>
      </c>
      <c r="M58" s="5" t="s">
        <v>47</v>
      </c>
      <c r="N58" s="5"/>
    </row>
    <row r="59" customFormat="false" ht="15" hidden="false" customHeight="false" outlineLevel="0" collapsed="false">
      <c r="A59" s="4"/>
      <c r="B59" s="5" t="n">
        <v>80147</v>
      </c>
      <c r="C59" s="5" t="s">
        <v>105</v>
      </c>
      <c r="D59" s="5" t="n">
        <v>4085</v>
      </c>
      <c r="E59" s="5" t="s">
        <v>111</v>
      </c>
      <c r="F59" s="5" t="n">
        <v>1</v>
      </c>
      <c r="G59" s="5" t="n">
        <v>3</v>
      </c>
      <c r="H59" s="5" t="n">
        <v>2</v>
      </c>
      <c r="I59" s="5" t="n">
        <v>2</v>
      </c>
      <c r="J59" s="5"/>
      <c r="K59" s="5"/>
      <c r="L59" s="5" t="s">
        <v>80</v>
      </c>
      <c r="M59" s="5" t="s">
        <v>47</v>
      </c>
      <c r="N59" s="5"/>
    </row>
    <row r="60" customFormat="false" ht="19.5" hidden="false" customHeight="false" outlineLevel="0" collapsed="false">
      <c r="A60" s="4"/>
      <c r="B60" s="5" t="n">
        <v>80164</v>
      </c>
      <c r="C60" s="5" t="s">
        <v>105</v>
      </c>
      <c r="D60" s="5" t="n">
        <v>4086</v>
      </c>
      <c r="E60" s="5" t="s">
        <v>112</v>
      </c>
      <c r="F60" s="5" t="n">
        <v>1</v>
      </c>
      <c r="G60" s="5" t="n">
        <v>3</v>
      </c>
      <c r="H60" s="5" t="n">
        <v>2</v>
      </c>
      <c r="I60" s="5" t="n">
        <v>2</v>
      </c>
      <c r="J60" s="5"/>
      <c r="K60" s="5"/>
      <c r="L60" s="5" t="s">
        <v>80</v>
      </c>
      <c r="M60" s="5" t="s">
        <v>65</v>
      </c>
      <c r="N60" s="5"/>
    </row>
    <row r="61" customFormat="false" ht="19.5" hidden="false" customHeight="false" outlineLevel="0" collapsed="false">
      <c r="A61" s="2" t="s">
        <v>12</v>
      </c>
      <c r="B61" s="3" t="n">
        <v>80185</v>
      </c>
      <c r="C61" s="3" t="s">
        <v>113</v>
      </c>
      <c r="D61" s="3" t="n">
        <v>1107</v>
      </c>
      <c r="E61" s="3" t="s">
        <v>114</v>
      </c>
      <c r="F61" s="3" t="n">
        <v>1</v>
      </c>
      <c r="G61" s="3" t="n">
        <v>3</v>
      </c>
      <c r="H61" s="3" t="n">
        <v>0</v>
      </c>
      <c r="I61" s="3" t="n">
        <v>0</v>
      </c>
      <c r="J61" s="3" t="s">
        <v>21</v>
      </c>
      <c r="K61" s="3" t="s">
        <v>28</v>
      </c>
      <c r="L61" s="3" t="s">
        <v>115</v>
      </c>
      <c r="M61" s="3" t="s">
        <v>116</v>
      </c>
      <c r="N61" s="3"/>
    </row>
    <row r="62" customFormat="false" ht="19.5" hidden="false" customHeight="false" outlineLevel="0" collapsed="false">
      <c r="A62" s="4"/>
      <c r="B62" s="5" t="n">
        <v>80186</v>
      </c>
      <c r="C62" s="5" t="s">
        <v>113</v>
      </c>
      <c r="D62" s="5" t="n">
        <v>1107</v>
      </c>
      <c r="E62" s="5" t="s">
        <v>114</v>
      </c>
      <c r="F62" s="5" t="n">
        <v>1</v>
      </c>
      <c r="G62" s="5" t="n">
        <v>3</v>
      </c>
      <c r="H62" s="5" t="n">
        <v>1</v>
      </c>
      <c r="I62" s="5" t="n">
        <v>26</v>
      </c>
      <c r="J62" s="5" t="s">
        <v>21</v>
      </c>
      <c r="K62" s="5" t="s">
        <v>22</v>
      </c>
      <c r="L62" s="5" t="s">
        <v>117</v>
      </c>
      <c r="M62" s="5" t="s">
        <v>118</v>
      </c>
      <c r="N62" s="5"/>
    </row>
    <row r="63" customFormat="false" ht="19.5" hidden="false" customHeight="false" outlineLevel="0" collapsed="false">
      <c r="A63" s="2" t="s">
        <v>12</v>
      </c>
      <c r="B63" s="3" t="n">
        <v>80187</v>
      </c>
      <c r="C63" s="3" t="s">
        <v>113</v>
      </c>
      <c r="D63" s="3" t="n">
        <v>1107</v>
      </c>
      <c r="E63" s="3" t="s">
        <v>114</v>
      </c>
      <c r="F63" s="3" t="n">
        <v>1</v>
      </c>
      <c r="G63" s="3" t="n">
        <v>3</v>
      </c>
      <c r="H63" s="3" t="n">
        <v>0</v>
      </c>
      <c r="I63" s="3" t="n">
        <v>25</v>
      </c>
      <c r="J63" s="3" t="s">
        <v>21</v>
      </c>
      <c r="K63" s="3" t="s">
        <v>19</v>
      </c>
      <c r="L63" s="3" t="s">
        <v>117</v>
      </c>
      <c r="M63" s="3" t="s">
        <v>118</v>
      </c>
      <c r="N63" s="3"/>
    </row>
    <row r="64" customFormat="false" ht="19.5" hidden="false" customHeight="false" outlineLevel="0" collapsed="false">
      <c r="A64" s="4"/>
      <c r="B64" s="5" t="n">
        <v>80188</v>
      </c>
      <c r="C64" s="5" t="s">
        <v>113</v>
      </c>
      <c r="D64" s="5" t="n">
        <v>1107</v>
      </c>
      <c r="E64" s="5" t="s">
        <v>114</v>
      </c>
      <c r="F64" s="5" t="n">
        <v>1</v>
      </c>
      <c r="G64" s="5" t="n">
        <v>3</v>
      </c>
      <c r="H64" s="5" t="n">
        <v>20</v>
      </c>
      <c r="I64" s="5" t="n">
        <v>50</v>
      </c>
      <c r="J64" s="5" t="s">
        <v>21</v>
      </c>
      <c r="K64" s="5" t="s">
        <v>119</v>
      </c>
      <c r="L64" s="5" t="s">
        <v>117</v>
      </c>
      <c r="M64" s="5" t="s">
        <v>120</v>
      </c>
      <c r="N64" s="5"/>
    </row>
    <row r="65" customFormat="false" ht="19.5" hidden="false" customHeight="false" outlineLevel="0" collapsed="false">
      <c r="A65" s="2" t="s">
        <v>12</v>
      </c>
      <c r="B65" s="3" t="n">
        <v>80189</v>
      </c>
      <c r="C65" s="3" t="s">
        <v>113</v>
      </c>
      <c r="D65" s="3" t="n">
        <v>1107</v>
      </c>
      <c r="E65" s="3" t="s">
        <v>114</v>
      </c>
      <c r="F65" s="3" t="n">
        <v>1</v>
      </c>
      <c r="G65" s="3" t="n">
        <v>3</v>
      </c>
      <c r="H65" s="3" t="n">
        <v>0</v>
      </c>
      <c r="I65" s="3" t="n">
        <v>5</v>
      </c>
      <c r="J65" s="3" t="s">
        <v>15</v>
      </c>
      <c r="K65" s="3" t="s">
        <v>31</v>
      </c>
      <c r="L65" s="3" t="s">
        <v>117</v>
      </c>
      <c r="M65" s="3" t="s">
        <v>118</v>
      </c>
      <c r="N65" s="3"/>
    </row>
    <row r="66" customFormat="false" ht="19.5" hidden="false" customHeight="false" outlineLevel="0" collapsed="false">
      <c r="A66" s="2" t="s">
        <v>12</v>
      </c>
      <c r="B66" s="3" t="n">
        <v>80190</v>
      </c>
      <c r="C66" s="3" t="s">
        <v>113</v>
      </c>
      <c r="D66" s="3" t="n">
        <v>1107</v>
      </c>
      <c r="E66" s="3" t="s">
        <v>114</v>
      </c>
      <c r="F66" s="3" t="n">
        <v>1</v>
      </c>
      <c r="G66" s="3" t="n">
        <v>3</v>
      </c>
      <c r="H66" s="3" t="n">
        <v>0</v>
      </c>
      <c r="I66" s="3" t="n">
        <v>0</v>
      </c>
      <c r="J66" s="3" t="s">
        <v>15</v>
      </c>
      <c r="K66" s="3" t="s">
        <v>28</v>
      </c>
      <c r="L66" s="3" t="s">
        <v>117</v>
      </c>
      <c r="M66" s="3" t="s">
        <v>120</v>
      </c>
      <c r="N66" s="3"/>
    </row>
    <row r="67" customFormat="false" ht="29.25" hidden="false" customHeight="false" outlineLevel="0" collapsed="false">
      <c r="A67" s="2" t="s">
        <v>12</v>
      </c>
      <c r="B67" s="3" t="n">
        <v>80191</v>
      </c>
      <c r="C67" s="3" t="s">
        <v>113</v>
      </c>
      <c r="D67" s="3" t="s">
        <v>121</v>
      </c>
      <c r="E67" s="3" t="s">
        <v>122</v>
      </c>
      <c r="F67" s="3" t="n">
        <v>1</v>
      </c>
      <c r="G67" s="3" t="n">
        <v>1</v>
      </c>
      <c r="H67" s="3" t="n">
        <v>0</v>
      </c>
      <c r="I67" s="3" t="n">
        <v>9</v>
      </c>
      <c r="J67" s="3" t="s">
        <v>123</v>
      </c>
      <c r="K67" s="3" t="s">
        <v>124</v>
      </c>
      <c r="L67" s="3" t="s">
        <v>125</v>
      </c>
      <c r="M67" s="3" t="s">
        <v>116</v>
      </c>
      <c r="N67" s="3"/>
    </row>
    <row r="68" customFormat="false" ht="29.25" hidden="false" customHeight="false" outlineLevel="0" collapsed="false">
      <c r="A68" s="2" t="s">
        <v>12</v>
      </c>
      <c r="B68" s="3" t="n">
        <v>80192</v>
      </c>
      <c r="C68" s="3" t="s">
        <v>113</v>
      </c>
      <c r="D68" s="3" t="s">
        <v>121</v>
      </c>
      <c r="E68" s="3" t="s">
        <v>122</v>
      </c>
      <c r="F68" s="3" t="n">
        <v>1</v>
      </c>
      <c r="G68" s="3" t="n">
        <v>1</v>
      </c>
      <c r="H68" s="3" t="n">
        <v>0</v>
      </c>
      <c r="I68" s="3" t="n">
        <v>1</v>
      </c>
      <c r="J68" s="3" t="s">
        <v>123</v>
      </c>
      <c r="K68" s="3" t="s">
        <v>126</v>
      </c>
      <c r="L68" s="3" t="s">
        <v>125</v>
      </c>
      <c r="M68" s="3" t="s">
        <v>118</v>
      </c>
      <c r="N68" s="3"/>
    </row>
    <row r="69" customFormat="false" ht="29.25" hidden="false" customHeight="false" outlineLevel="0" collapsed="false">
      <c r="A69" s="2" t="s">
        <v>12</v>
      </c>
      <c r="B69" s="3" t="n">
        <v>80193</v>
      </c>
      <c r="C69" s="3" t="s">
        <v>113</v>
      </c>
      <c r="D69" s="3" t="s">
        <v>121</v>
      </c>
      <c r="E69" s="3" t="s">
        <v>122</v>
      </c>
      <c r="F69" s="3" t="n">
        <v>1</v>
      </c>
      <c r="G69" s="3" t="n">
        <v>1</v>
      </c>
      <c r="H69" s="3" t="n">
        <v>0</v>
      </c>
      <c r="I69" s="3" t="n">
        <v>12</v>
      </c>
      <c r="J69" s="3" t="s">
        <v>123</v>
      </c>
      <c r="K69" s="3" t="s">
        <v>127</v>
      </c>
      <c r="L69" s="3" t="s">
        <v>125</v>
      </c>
      <c r="M69" s="3" t="s">
        <v>118</v>
      </c>
      <c r="N69" s="3"/>
    </row>
    <row r="70" customFormat="false" ht="29.25" hidden="false" customHeight="false" outlineLevel="0" collapsed="false">
      <c r="A70" s="2" t="s">
        <v>12</v>
      </c>
      <c r="B70" s="3" t="n">
        <v>80194</v>
      </c>
      <c r="C70" s="3" t="s">
        <v>113</v>
      </c>
      <c r="D70" s="3" t="s">
        <v>121</v>
      </c>
      <c r="E70" s="3" t="s">
        <v>122</v>
      </c>
      <c r="F70" s="3" t="n">
        <v>1</v>
      </c>
      <c r="G70" s="3" t="n">
        <v>1</v>
      </c>
      <c r="H70" s="3" t="n">
        <v>0</v>
      </c>
      <c r="I70" s="3" t="n">
        <v>1</v>
      </c>
      <c r="J70" s="3" t="s">
        <v>48</v>
      </c>
      <c r="K70" s="3" t="s">
        <v>128</v>
      </c>
      <c r="L70" s="3" t="s">
        <v>125</v>
      </c>
      <c r="M70" s="3" t="s">
        <v>92</v>
      </c>
      <c r="N70" s="3"/>
    </row>
    <row r="71" customFormat="false" ht="29.25" hidden="false" customHeight="false" outlineLevel="0" collapsed="false">
      <c r="A71" s="2" t="s">
        <v>12</v>
      </c>
      <c r="B71" s="3" t="n">
        <v>80195</v>
      </c>
      <c r="C71" s="3" t="s">
        <v>113</v>
      </c>
      <c r="D71" s="3" t="s">
        <v>121</v>
      </c>
      <c r="E71" s="3" t="s">
        <v>122</v>
      </c>
      <c r="F71" s="3" t="n">
        <v>1</v>
      </c>
      <c r="G71" s="3" t="n">
        <v>1</v>
      </c>
      <c r="H71" s="3" t="n">
        <v>0</v>
      </c>
      <c r="I71" s="3" t="n">
        <v>12</v>
      </c>
      <c r="J71" s="3" t="s">
        <v>48</v>
      </c>
      <c r="K71" s="3" t="s">
        <v>129</v>
      </c>
      <c r="L71" s="3" t="s">
        <v>125</v>
      </c>
      <c r="M71" s="3" t="s">
        <v>120</v>
      </c>
      <c r="N71" s="3"/>
    </row>
    <row r="72" customFormat="false" ht="29.25" hidden="false" customHeight="false" outlineLevel="0" collapsed="false">
      <c r="A72" s="2" t="s">
        <v>12</v>
      </c>
      <c r="B72" s="3" t="n">
        <v>80197</v>
      </c>
      <c r="C72" s="3" t="s">
        <v>113</v>
      </c>
      <c r="D72" s="3" t="s">
        <v>121</v>
      </c>
      <c r="E72" s="3" t="s">
        <v>122</v>
      </c>
      <c r="F72" s="3" t="n">
        <v>1</v>
      </c>
      <c r="G72" s="3" t="n">
        <v>1</v>
      </c>
      <c r="H72" s="3" t="n">
        <v>0</v>
      </c>
      <c r="I72" s="3" t="n">
        <v>12</v>
      </c>
      <c r="J72" s="3" t="s">
        <v>130</v>
      </c>
      <c r="K72" s="3" t="s">
        <v>128</v>
      </c>
      <c r="L72" s="3" t="s">
        <v>125</v>
      </c>
      <c r="M72" s="3" t="s">
        <v>131</v>
      </c>
      <c r="N72" s="3"/>
    </row>
    <row r="73" customFormat="false" ht="29.25" hidden="false" customHeight="false" outlineLevel="0" collapsed="false">
      <c r="A73" s="2" t="s">
        <v>12</v>
      </c>
      <c r="B73" s="3" t="n">
        <v>80198</v>
      </c>
      <c r="C73" s="3" t="s">
        <v>113</v>
      </c>
      <c r="D73" s="3" t="s">
        <v>121</v>
      </c>
      <c r="E73" s="3" t="s">
        <v>122</v>
      </c>
      <c r="F73" s="3" t="n">
        <v>1</v>
      </c>
      <c r="G73" s="3" t="n">
        <v>1</v>
      </c>
      <c r="H73" s="3" t="n">
        <v>0</v>
      </c>
      <c r="I73" s="3" t="n">
        <v>0</v>
      </c>
      <c r="J73" s="3" t="s">
        <v>130</v>
      </c>
      <c r="K73" s="3" t="s">
        <v>126</v>
      </c>
      <c r="L73" s="3" t="s">
        <v>125</v>
      </c>
      <c r="M73" s="3" t="s">
        <v>92</v>
      </c>
      <c r="N73" s="3"/>
    </row>
    <row r="74" customFormat="false" ht="29.25" hidden="false" customHeight="false" outlineLevel="0" collapsed="false">
      <c r="A74" s="2" t="s">
        <v>12</v>
      </c>
      <c r="B74" s="3" t="n">
        <v>80200</v>
      </c>
      <c r="C74" s="3" t="s">
        <v>113</v>
      </c>
      <c r="D74" s="3" t="s">
        <v>121</v>
      </c>
      <c r="E74" s="3" t="s">
        <v>122</v>
      </c>
      <c r="F74" s="3" t="n">
        <v>1</v>
      </c>
      <c r="G74" s="3" t="n">
        <v>1</v>
      </c>
      <c r="H74" s="3" t="n">
        <v>0</v>
      </c>
      <c r="I74" s="3" t="n">
        <v>2</v>
      </c>
      <c r="J74" s="3" t="s">
        <v>130</v>
      </c>
      <c r="K74" s="3" t="s">
        <v>127</v>
      </c>
      <c r="L74" s="3" t="s">
        <v>125</v>
      </c>
      <c r="M74" s="3" t="s">
        <v>132</v>
      </c>
      <c r="N74" s="3"/>
    </row>
    <row r="75" customFormat="false" ht="29.25" hidden="false" customHeight="false" outlineLevel="0" collapsed="false">
      <c r="A75" s="4"/>
      <c r="B75" s="5" t="n">
        <v>80211</v>
      </c>
      <c r="C75" s="5" t="s">
        <v>113</v>
      </c>
      <c r="D75" s="5" t="n">
        <v>2030</v>
      </c>
      <c r="E75" s="5" t="s">
        <v>133</v>
      </c>
      <c r="F75" s="5" t="n">
        <v>1</v>
      </c>
      <c r="G75" s="5" t="n">
        <v>4</v>
      </c>
      <c r="H75" s="5" t="n">
        <v>1</v>
      </c>
      <c r="I75" s="5" t="n">
        <v>25</v>
      </c>
      <c r="J75" s="5" t="s">
        <v>15</v>
      </c>
      <c r="K75" s="5" t="s">
        <v>22</v>
      </c>
      <c r="L75" s="5" t="s">
        <v>117</v>
      </c>
      <c r="M75" s="5" t="s">
        <v>131</v>
      </c>
      <c r="N75" s="5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 t="s">
        <v>134</v>
      </c>
      <c r="K76" s="5" t="s">
        <v>127</v>
      </c>
      <c r="L76" s="5" t="s">
        <v>135</v>
      </c>
      <c r="M76" s="5" t="s">
        <v>131</v>
      </c>
      <c r="N76" s="5"/>
    </row>
    <row r="77" customFormat="false" ht="29.25" hidden="false" customHeight="false" outlineLevel="0" collapsed="false">
      <c r="A77" s="2" t="s">
        <v>12</v>
      </c>
      <c r="B77" s="3" t="n">
        <v>80214</v>
      </c>
      <c r="C77" s="3" t="s">
        <v>113</v>
      </c>
      <c r="D77" s="3" t="n">
        <v>2030</v>
      </c>
      <c r="E77" s="3" t="s">
        <v>133</v>
      </c>
      <c r="F77" s="3" t="n">
        <v>1</v>
      </c>
      <c r="G77" s="3" t="n">
        <v>4</v>
      </c>
      <c r="H77" s="3" t="n">
        <v>0</v>
      </c>
      <c r="I77" s="3" t="n">
        <v>25</v>
      </c>
      <c r="J77" s="3" t="s">
        <v>15</v>
      </c>
      <c r="K77" s="3" t="s">
        <v>22</v>
      </c>
      <c r="L77" s="3" t="s">
        <v>117</v>
      </c>
      <c r="M77" s="3" t="s">
        <v>131</v>
      </c>
      <c r="N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 t="s">
        <v>134</v>
      </c>
      <c r="K78" s="3" t="s">
        <v>127</v>
      </c>
      <c r="L78" s="3" t="s">
        <v>136</v>
      </c>
      <c r="M78" s="3" t="s">
        <v>131</v>
      </c>
      <c r="N78" s="3"/>
    </row>
    <row r="79" customFormat="false" ht="29.25" hidden="false" customHeight="false" outlineLevel="0" collapsed="false">
      <c r="A79" s="2" t="s">
        <v>12</v>
      </c>
      <c r="B79" s="3" t="n">
        <v>80859</v>
      </c>
      <c r="C79" s="3" t="s">
        <v>113</v>
      </c>
      <c r="D79" s="3" t="n">
        <v>2030</v>
      </c>
      <c r="E79" s="3" t="s">
        <v>133</v>
      </c>
      <c r="F79" s="3" t="n">
        <v>1</v>
      </c>
      <c r="G79" s="3" t="n">
        <v>4</v>
      </c>
      <c r="H79" s="3" t="n">
        <v>0</v>
      </c>
      <c r="I79" s="3" t="n">
        <v>18</v>
      </c>
      <c r="J79" s="3" t="s">
        <v>15</v>
      </c>
      <c r="K79" s="3" t="s">
        <v>22</v>
      </c>
      <c r="L79" s="3" t="s">
        <v>117</v>
      </c>
      <c r="M79" s="3" t="s">
        <v>131</v>
      </c>
      <c r="N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 t="s">
        <v>134</v>
      </c>
      <c r="K80" s="3" t="s">
        <v>137</v>
      </c>
      <c r="L80" s="3" t="s">
        <v>136</v>
      </c>
      <c r="M80" s="3" t="s">
        <v>131</v>
      </c>
      <c r="N80" s="3"/>
    </row>
    <row r="81" customFormat="false" ht="29.25" hidden="false" customHeight="false" outlineLevel="0" collapsed="false">
      <c r="A81" s="4"/>
      <c r="B81" s="5" t="n">
        <v>80219</v>
      </c>
      <c r="C81" s="5" t="s">
        <v>113</v>
      </c>
      <c r="D81" s="5" t="n">
        <v>2040</v>
      </c>
      <c r="E81" s="5" t="s">
        <v>138</v>
      </c>
      <c r="F81" s="5" t="n">
        <v>1</v>
      </c>
      <c r="G81" s="5" t="n">
        <v>4</v>
      </c>
      <c r="H81" s="5" t="n">
        <v>6</v>
      </c>
      <c r="I81" s="5" t="n">
        <v>25</v>
      </c>
      <c r="J81" s="5" t="s">
        <v>15</v>
      </c>
      <c r="K81" s="5" t="s">
        <v>16</v>
      </c>
      <c r="L81" s="5" t="s">
        <v>117</v>
      </c>
      <c r="M81" s="5" t="s">
        <v>132</v>
      </c>
      <c r="N81" s="5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 t="s">
        <v>134</v>
      </c>
      <c r="K82" s="5" t="s">
        <v>124</v>
      </c>
      <c r="L82" s="5" t="s">
        <v>135</v>
      </c>
      <c r="M82" s="5" t="s">
        <v>132</v>
      </c>
      <c r="N82" s="5"/>
    </row>
    <row r="83" customFormat="false" ht="29.25" hidden="false" customHeight="false" outlineLevel="0" collapsed="false">
      <c r="A83" s="4"/>
      <c r="B83" s="5" t="n">
        <v>80225</v>
      </c>
      <c r="C83" s="5" t="s">
        <v>113</v>
      </c>
      <c r="D83" s="5" t="n">
        <v>2040</v>
      </c>
      <c r="E83" s="5" t="s">
        <v>138</v>
      </c>
      <c r="F83" s="5" t="n">
        <v>1</v>
      </c>
      <c r="G83" s="5" t="n">
        <v>4</v>
      </c>
      <c r="H83" s="5" t="n">
        <v>14</v>
      </c>
      <c r="I83" s="5" t="n">
        <v>25</v>
      </c>
      <c r="J83" s="5" t="s">
        <v>15</v>
      </c>
      <c r="K83" s="5" t="s">
        <v>16</v>
      </c>
      <c r="L83" s="5" t="s">
        <v>117</v>
      </c>
      <c r="M83" s="5" t="s">
        <v>132</v>
      </c>
      <c r="N83" s="5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 t="s">
        <v>134</v>
      </c>
      <c r="K84" s="5" t="s">
        <v>124</v>
      </c>
      <c r="L84" s="5" t="s">
        <v>136</v>
      </c>
      <c r="M84" s="5" t="s">
        <v>132</v>
      </c>
      <c r="N84" s="5"/>
    </row>
    <row r="85" customFormat="false" ht="19.5" hidden="false" customHeight="false" outlineLevel="0" collapsed="false">
      <c r="A85" s="2" t="s">
        <v>12</v>
      </c>
      <c r="B85" s="3" t="n">
        <v>80201</v>
      </c>
      <c r="C85" s="3" t="s">
        <v>113</v>
      </c>
      <c r="D85" s="3" t="n">
        <v>2107</v>
      </c>
      <c r="E85" s="3" t="s">
        <v>139</v>
      </c>
      <c r="F85" s="3" t="n">
        <v>1</v>
      </c>
      <c r="G85" s="3" t="n">
        <v>4</v>
      </c>
      <c r="H85" s="3" t="n">
        <v>0</v>
      </c>
      <c r="I85" s="3" t="n">
        <v>11</v>
      </c>
      <c r="J85" s="3" t="s">
        <v>40</v>
      </c>
      <c r="K85" s="3" t="s">
        <v>140</v>
      </c>
      <c r="L85" s="3" t="s">
        <v>117</v>
      </c>
      <c r="M85" s="3" t="s">
        <v>120</v>
      </c>
      <c r="N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 t="s">
        <v>123</v>
      </c>
      <c r="K86" s="3" t="s">
        <v>60</v>
      </c>
      <c r="L86" s="3" t="s">
        <v>135</v>
      </c>
      <c r="M86" s="3" t="s">
        <v>120</v>
      </c>
      <c r="N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 t="s">
        <v>123</v>
      </c>
      <c r="K87" s="3" t="s">
        <v>60</v>
      </c>
      <c r="L87" s="3" t="s">
        <v>117</v>
      </c>
      <c r="M87" s="3" t="s">
        <v>120</v>
      </c>
      <c r="N87" s="3"/>
    </row>
    <row r="88" customFormat="false" ht="19.5" hidden="false" customHeight="false" outlineLevel="0" collapsed="false">
      <c r="A88" s="2" t="s">
        <v>12</v>
      </c>
      <c r="B88" s="3" t="n">
        <v>80206</v>
      </c>
      <c r="C88" s="3" t="s">
        <v>113</v>
      </c>
      <c r="D88" s="3" t="n">
        <v>2107</v>
      </c>
      <c r="E88" s="3" t="s">
        <v>139</v>
      </c>
      <c r="F88" s="3" t="n">
        <v>1</v>
      </c>
      <c r="G88" s="3" t="n">
        <v>4</v>
      </c>
      <c r="H88" s="3" t="n">
        <v>0</v>
      </c>
      <c r="I88" s="3" t="n">
        <v>5</v>
      </c>
      <c r="J88" s="3" t="s">
        <v>40</v>
      </c>
      <c r="K88" s="3" t="s">
        <v>140</v>
      </c>
      <c r="L88" s="3" t="s">
        <v>117</v>
      </c>
      <c r="M88" s="3" t="s">
        <v>120</v>
      </c>
      <c r="N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 t="s">
        <v>123</v>
      </c>
      <c r="K89" s="3" t="s">
        <v>60</v>
      </c>
      <c r="L89" s="3" t="s">
        <v>117</v>
      </c>
      <c r="M89" s="3" t="s">
        <v>120</v>
      </c>
      <c r="N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 t="s">
        <v>123</v>
      </c>
      <c r="K90" s="3" t="s">
        <v>60</v>
      </c>
      <c r="L90" s="3" t="s">
        <v>136</v>
      </c>
      <c r="M90" s="3" t="s">
        <v>120</v>
      </c>
      <c r="N90" s="3"/>
    </row>
    <row r="91" customFormat="false" ht="29.25" hidden="false" customHeight="false" outlineLevel="0" collapsed="false">
      <c r="A91" s="4"/>
      <c r="B91" s="5" t="n">
        <v>80229</v>
      </c>
      <c r="C91" s="5" t="s">
        <v>113</v>
      </c>
      <c r="D91" s="5" t="n">
        <v>3020</v>
      </c>
      <c r="E91" s="5" t="s">
        <v>141</v>
      </c>
      <c r="F91" s="5" t="n">
        <v>1</v>
      </c>
      <c r="G91" s="5" t="n">
        <v>4</v>
      </c>
      <c r="H91" s="5" t="n">
        <v>7</v>
      </c>
      <c r="I91" s="5" t="n">
        <v>15</v>
      </c>
      <c r="J91" s="5" t="s">
        <v>15</v>
      </c>
      <c r="K91" s="5" t="s">
        <v>31</v>
      </c>
      <c r="L91" s="5" t="s">
        <v>115</v>
      </c>
      <c r="M91" s="5" t="s">
        <v>132</v>
      </c>
      <c r="N91" s="5"/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 t="s">
        <v>48</v>
      </c>
      <c r="K92" s="5" t="s">
        <v>60</v>
      </c>
      <c r="L92" s="5" t="s">
        <v>142</v>
      </c>
      <c r="M92" s="5" t="s">
        <v>132</v>
      </c>
      <c r="N92" s="5"/>
    </row>
    <row r="93" customFormat="false" ht="29.25" hidden="false" customHeight="false" outlineLevel="0" collapsed="false">
      <c r="A93" s="4"/>
      <c r="B93" s="5" t="n">
        <v>80234</v>
      </c>
      <c r="C93" s="5" t="s">
        <v>113</v>
      </c>
      <c r="D93" s="5" t="n">
        <v>3100</v>
      </c>
      <c r="E93" s="5" t="s">
        <v>143</v>
      </c>
      <c r="F93" s="5" t="n">
        <v>1</v>
      </c>
      <c r="G93" s="5" t="n">
        <v>3</v>
      </c>
      <c r="H93" s="5" t="n">
        <v>5</v>
      </c>
      <c r="I93" s="5" t="n">
        <v>15</v>
      </c>
      <c r="J93" s="5" t="s">
        <v>15</v>
      </c>
      <c r="K93" s="5" t="s">
        <v>28</v>
      </c>
      <c r="L93" s="5" t="s">
        <v>115</v>
      </c>
      <c r="M93" s="5" t="s">
        <v>144</v>
      </c>
      <c r="N93" s="5"/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 t="s">
        <v>130</v>
      </c>
      <c r="K94" s="5" t="s">
        <v>60</v>
      </c>
      <c r="L94" s="5" t="s">
        <v>136</v>
      </c>
      <c r="M94" s="5" t="s">
        <v>144</v>
      </c>
      <c r="N94" s="5"/>
    </row>
    <row r="95" customFormat="false" ht="15" hidden="false" customHeight="false" outlineLevel="0" collapsed="false">
      <c r="A95" s="4"/>
      <c r="B95" s="5" t="n">
        <v>80236</v>
      </c>
      <c r="C95" s="5" t="s">
        <v>113</v>
      </c>
      <c r="D95" s="5" t="n">
        <v>3600</v>
      </c>
      <c r="E95" s="5" t="s">
        <v>145</v>
      </c>
      <c r="F95" s="5" t="n">
        <v>1</v>
      </c>
      <c r="G95" s="5" t="n">
        <v>3</v>
      </c>
      <c r="H95" s="5" t="n">
        <v>8</v>
      </c>
      <c r="I95" s="5" t="n">
        <v>10</v>
      </c>
      <c r="J95" s="5" t="s">
        <v>21</v>
      </c>
      <c r="K95" s="5" t="s">
        <v>101</v>
      </c>
      <c r="L95" s="5" t="s">
        <v>146</v>
      </c>
      <c r="M95" s="5" t="s">
        <v>147</v>
      </c>
      <c r="N95" s="5"/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 t="s">
        <v>134</v>
      </c>
      <c r="K96" s="5" t="s">
        <v>148</v>
      </c>
      <c r="L96" s="5" t="s">
        <v>149</v>
      </c>
      <c r="M96" s="5" t="s">
        <v>147</v>
      </c>
      <c r="N96" s="5"/>
    </row>
    <row r="97" customFormat="false" ht="19.5" hidden="false" customHeight="false" outlineLevel="0" collapsed="false">
      <c r="A97" s="2" t="s">
        <v>12</v>
      </c>
      <c r="B97" s="3" t="n">
        <v>80252</v>
      </c>
      <c r="C97" s="3" t="s">
        <v>113</v>
      </c>
      <c r="D97" s="3" t="s">
        <v>150</v>
      </c>
      <c r="E97" s="3" t="s">
        <v>151</v>
      </c>
      <c r="F97" s="3" t="n">
        <v>1</v>
      </c>
      <c r="G97" s="3" t="n">
        <v>1</v>
      </c>
      <c r="H97" s="3" t="n">
        <v>0</v>
      </c>
      <c r="I97" s="3" t="n">
        <v>0</v>
      </c>
      <c r="J97" s="3" t="s">
        <v>134</v>
      </c>
      <c r="K97" s="3" t="s">
        <v>152</v>
      </c>
      <c r="L97" s="3" t="s">
        <v>115</v>
      </c>
      <c r="M97" s="3" t="s">
        <v>147</v>
      </c>
      <c r="N97" s="3"/>
    </row>
    <row r="98" customFormat="false" ht="19.5" hidden="false" customHeight="false" outlineLevel="0" collapsed="false">
      <c r="A98" s="2" t="s">
        <v>12</v>
      </c>
      <c r="B98" s="3" t="n">
        <v>80254</v>
      </c>
      <c r="C98" s="3" t="s">
        <v>113</v>
      </c>
      <c r="D98" s="3" t="s">
        <v>150</v>
      </c>
      <c r="E98" s="3" t="s">
        <v>151</v>
      </c>
      <c r="F98" s="3" t="n">
        <v>1</v>
      </c>
      <c r="G98" s="3" t="n">
        <v>1</v>
      </c>
      <c r="H98" s="3" t="n">
        <v>0</v>
      </c>
      <c r="I98" s="3" t="n">
        <v>0</v>
      </c>
      <c r="J98" s="3" t="s">
        <v>134</v>
      </c>
      <c r="K98" s="3" t="s">
        <v>152</v>
      </c>
      <c r="L98" s="3" t="s">
        <v>115</v>
      </c>
      <c r="M98" s="3" t="s">
        <v>116</v>
      </c>
      <c r="N98" s="3"/>
    </row>
    <row r="99" customFormat="false" ht="19.5" hidden="false" customHeight="false" outlineLevel="0" collapsed="false">
      <c r="A99" s="2" t="s">
        <v>12</v>
      </c>
      <c r="B99" s="3" t="n">
        <v>80257</v>
      </c>
      <c r="C99" s="3" t="s">
        <v>113</v>
      </c>
      <c r="D99" s="3" t="s">
        <v>150</v>
      </c>
      <c r="E99" s="3" t="s">
        <v>151</v>
      </c>
      <c r="F99" s="3" t="n">
        <v>1</v>
      </c>
      <c r="G99" s="3" t="n">
        <v>1</v>
      </c>
      <c r="H99" s="3" t="n">
        <v>0</v>
      </c>
      <c r="I99" s="3" t="n">
        <v>0</v>
      </c>
      <c r="J99" s="3" t="s">
        <v>134</v>
      </c>
      <c r="K99" s="3" t="s">
        <v>152</v>
      </c>
      <c r="L99" s="3" t="s">
        <v>115</v>
      </c>
      <c r="M99" s="3" t="s">
        <v>132</v>
      </c>
      <c r="N99" s="3"/>
    </row>
    <row r="100" customFormat="false" ht="19.5" hidden="false" customHeight="false" outlineLevel="0" collapsed="false">
      <c r="A100" s="2" t="s">
        <v>12</v>
      </c>
      <c r="B100" s="3" t="n">
        <v>80261</v>
      </c>
      <c r="C100" s="3" t="s">
        <v>113</v>
      </c>
      <c r="D100" s="3" t="s">
        <v>150</v>
      </c>
      <c r="E100" s="3" t="s">
        <v>151</v>
      </c>
      <c r="F100" s="3" t="n">
        <v>1</v>
      </c>
      <c r="G100" s="3" t="n">
        <v>1</v>
      </c>
      <c r="H100" s="3" t="n">
        <v>0</v>
      </c>
      <c r="I100" s="3" t="n">
        <v>0</v>
      </c>
      <c r="J100" s="3" t="s">
        <v>134</v>
      </c>
      <c r="K100" s="3" t="s">
        <v>152</v>
      </c>
      <c r="L100" s="3" t="s">
        <v>115</v>
      </c>
      <c r="M100" s="3" t="s">
        <v>131</v>
      </c>
      <c r="N100" s="3"/>
    </row>
    <row r="101" customFormat="false" ht="19.5" hidden="false" customHeight="false" outlineLevel="0" collapsed="false">
      <c r="A101" s="2" t="s">
        <v>12</v>
      </c>
      <c r="B101" s="3" t="n">
        <v>80262</v>
      </c>
      <c r="C101" s="3" t="s">
        <v>113</v>
      </c>
      <c r="D101" s="3" t="s">
        <v>150</v>
      </c>
      <c r="E101" s="3" t="s">
        <v>151</v>
      </c>
      <c r="F101" s="3" t="n">
        <v>1</v>
      </c>
      <c r="G101" s="3" t="n">
        <v>1</v>
      </c>
      <c r="H101" s="3" t="n">
        <v>0</v>
      </c>
      <c r="I101" s="3" t="n">
        <v>0</v>
      </c>
      <c r="J101" s="3" t="s">
        <v>134</v>
      </c>
      <c r="K101" s="3" t="s">
        <v>152</v>
      </c>
      <c r="L101" s="3" t="s">
        <v>115</v>
      </c>
      <c r="M101" s="3" t="s">
        <v>120</v>
      </c>
      <c r="N101" s="3"/>
    </row>
    <row r="102" customFormat="false" ht="19.5" hidden="false" customHeight="false" outlineLevel="0" collapsed="false">
      <c r="A102" s="2" t="s">
        <v>12</v>
      </c>
      <c r="B102" s="3" t="n">
        <v>80263</v>
      </c>
      <c r="C102" s="3" t="s">
        <v>113</v>
      </c>
      <c r="D102" s="3" t="s">
        <v>150</v>
      </c>
      <c r="E102" s="3" t="s">
        <v>151</v>
      </c>
      <c r="F102" s="3" t="n">
        <v>1</v>
      </c>
      <c r="G102" s="3" t="n">
        <v>1</v>
      </c>
      <c r="H102" s="3" t="n">
        <v>0</v>
      </c>
      <c r="I102" s="3" t="n">
        <v>0</v>
      </c>
      <c r="J102" s="3" t="s">
        <v>134</v>
      </c>
      <c r="K102" s="3" t="s">
        <v>152</v>
      </c>
      <c r="L102" s="3" t="s">
        <v>115</v>
      </c>
      <c r="M102" s="3" t="s">
        <v>144</v>
      </c>
      <c r="N102" s="3"/>
    </row>
    <row r="103" customFormat="false" ht="19.5" hidden="false" customHeight="false" outlineLevel="0" collapsed="false">
      <c r="A103" s="2" t="s">
        <v>12</v>
      </c>
      <c r="B103" s="3" t="n">
        <v>80264</v>
      </c>
      <c r="C103" s="3" t="s">
        <v>113</v>
      </c>
      <c r="D103" s="3" t="s">
        <v>153</v>
      </c>
      <c r="E103" s="3" t="s">
        <v>154</v>
      </c>
      <c r="F103" s="3" t="n">
        <v>1</v>
      </c>
      <c r="G103" s="3" t="n">
        <v>1</v>
      </c>
      <c r="H103" s="3" t="n">
        <v>0</v>
      </c>
      <c r="I103" s="3" t="n">
        <v>0</v>
      </c>
      <c r="J103" s="3" t="s">
        <v>134</v>
      </c>
      <c r="K103" s="3" t="s">
        <v>152</v>
      </c>
      <c r="L103" s="3" t="s">
        <v>115</v>
      </c>
      <c r="M103" s="3" t="s">
        <v>147</v>
      </c>
      <c r="N103" s="3"/>
    </row>
    <row r="104" customFormat="false" ht="19.5" hidden="false" customHeight="false" outlineLevel="0" collapsed="false">
      <c r="A104" s="2" t="s">
        <v>12</v>
      </c>
      <c r="B104" s="3" t="n">
        <v>80265</v>
      </c>
      <c r="C104" s="3" t="s">
        <v>113</v>
      </c>
      <c r="D104" s="3" t="s">
        <v>153</v>
      </c>
      <c r="E104" s="3" t="s">
        <v>154</v>
      </c>
      <c r="F104" s="3" t="n">
        <v>1</v>
      </c>
      <c r="G104" s="3" t="n">
        <v>1</v>
      </c>
      <c r="H104" s="3" t="n">
        <v>0</v>
      </c>
      <c r="I104" s="3" t="n">
        <v>0</v>
      </c>
      <c r="J104" s="3" t="s">
        <v>134</v>
      </c>
      <c r="K104" s="3" t="s">
        <v>152</v>
      </c>
      <c r="L104" s="3" t="s">
        <v>115</v>
      </c>
      <c r="M104" s="3" t="s">
        <v>116</v>
      </c>
      <c r="N104" s="3"/>
    </row>
    <row r="105" customFormat="false" ht="19.5" hidden="false" customHeight="false" outlineLevel="0" collapsed="false">
      <c r="A105" s="2" t="s">
        <v>12</v>
      </c>
      <c r="B105" s="3" t="n">
        <v>80266</v>
      </c>
      <c r="C105" s="3" t="s">
        <v>113</v>
      </c>
      <c r="D105" s="3" t="s">
        <v>153</v>
      </c>
      <c r="E105" s="3" t="s">
        <v>154</v>
      </c>
      <c r="F105" s="3" t="n">
        <v>1</v>
      </c>
      <c r="G105" s="3" t="n">
        <v>1</v>
      </c>
      <c r="H105" s="3" t="n">
        <v>0</v>
      </c>
      <c r="I105" s="3" t="n">
        <v>0</v>
      </c>
      <c r="J105" s="3" t="s">
        <v>134</v>
      </c>
      <c r="K105" s="3" t="s">
        <v>152</v>
      </c>
      <c r="L105" s="3" t="s">
        <v>115</v>
      </c>
      <c r="M105" s="3" t="s">
        <v>132</v>
      </c>
      <c r="N105" s="3"/>
    </row>
    <row r="106" customFormat="false" ht="19.5" hidden="false" customHeight="false" outlineLevel="0" collapsed="false">
      <c r="A106" s="2" t="s">
        <v>12</v>
      </c>
      <c r="B106" s="3" t="n">
        <v>80269</v>
      </c>
      <c r="C106" s="3" t="s">
        <v>113</v>
      </c>
      <c r="D106" s="3" t="s">
        <v>153</v>
      </c>
      <c r="E106" s="3" t="s">
        <v>154</v>
      </c>
      <c r="F106" s="3" t="n">
        <v>1</v>
      </c>
      <c r="G106" s="3" t="n">
        <v>1</v>
      </c>
      <c r="H106" s="3" t="n">
        <v>0</v>
      </c>
      <c r="I106" s="3" t="n">
        <v>0</v>
      </c>
      <c r="J106" s="3" t="s">
        <v>134</v>
      </c>
      <c r="K106" s="3" t="s">
        <v>152</v>
      </c>
      <c r="L106" s="3" t="s">
        <v>115</v>
      </c>
      <c r="M106" s="3" t="s">
        <v>131</v>
      </c>
      <c r="N106" s="3"/>
    </row>
    <row r="107" customFormat="false" ht="19.5" hidden="false" customHeight="false" outlineLevel="0" collapsed="false">
      <c r="A107" s="2" t="s">
        <v>12</v>
      </c>
      <c r="B107" s="3" t="n">
        <v>80271</v>
      </c>
      <c r="C107" s="3" t="s">
        <v>113</v>
      </c>
      <c r="D107" s="3" t="s">
        <v>153</v>
      </c>
      <c r="E107" s="3" t="s">
        <v>154</v>
      </c>
      <c r="F107" s="3" t="n">
        <v>1</v>
      </c>
      <c r="G107" s="3" t="n">
        <v>1</v>
      </c>
      <c r="H107" s="3" t="n">
        <v>0</v>
      </c>
      <c r="I107" s="3" t="n">
        <v>0</v>
      </c>
      <c r="J107" s="3" t="s">
        <v>134</v>
      </c>
      <c r="K107" s="3" t="s">
        <v>152</v>
      </c>
      <c r="L107" s="3" t="s">
        <v>115</v>
      </c>
      <c r="M107" s="3" t="s">
        <v>120</v>
      </c>
      <c r="N107" s="3"/>
    </row>
    <row r="108" customFormat="false" ht="19.5" hidden="false" customHeight="false" outlineLevel="0" collapsed="false">
      <c r="A108" s="2" t="s">
        <v>12</v>
      </c>
      <c r="B108" s="3" t="n">
        <v>80274</v>
      </c>
      <c r="C108" s="3" t="s">
        <v>113</v>
      </c>
      <c r="D108" s="3" t="s">
        <v>153</v>
      </c>
      <c r="E108" s="3" t="s">
        <v>154</v>
      </c>
      <c r="F108" s="3" t="n">
        <v>1</v>
      </c>
      <c r="G108" s="3" t="n">
        <v>1</v>
      </c>
      <c r="H108" s="3" t="n">
        <v>0</v>
      </c>
      <c r="I108" s="3" t="n">
        <v>0</v>
      </c>
      <c r="J108" s="3" t="s">
        <v>134</v>
      </c>
      <c r="K108" s="3" t="s">
        <v>152</v>
      </c>
      <c r="L108" s="3" t="s">
        <v>115</v>
      </c>
      <c r="M108" s="3" t="s">
        <v>144</v>
      </c>
      <c r="N108" s="3"/>
    </row>
    <row r="109" customFormat="false" ht="15" hidden="false" customHeight="false" outlineLevel="0" collapsed="false">
      <c r="A109" s="4"/>
      <c r="B109" s="5" t="n">
        <v>80238</v>
      </c>
      <c r="C109" s="5" t="s">
        <v>113</v>
      </c>
      <c r="D109" s="5" t="n">
        <v>4200</v>
      </c>
      <c r="E109" s="5" t="s">
        <v>155</v>
      </c>
      <c r="F109" s="5" t="n">
        <v>1</v>
      </c>
      <c r="G109" s="5" t="n">
        <v>3</v>
      </c>
      <c r="H109" s="5" t="n">
        <v>3</v>
      </c>
      <c r="I109" s="5" t="n">
        <v>15</v>
      </c>
      <c r="J109" s="5" t="s">
        <v>15</v>
      </c>
      <c r="K109" s="5" t="s">
        <v>156</v>
      </c>
      <c r="L109" s="5" t="s">
        <v>146</v>
      </c>
      <c r="M109" s="5" t="s">
        <v>147</v>
      </c>
      <c r="N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 t="s">
        <v>123</v>
      </c>
      <c r="K110" s="5" t="s">
        <v>60</v>
      </c>
      <c r="L110" s="5" t="s">
        <v>149</v>
      </c>
      <c r="M110" s="5" t="s">
        <v>147</v>
      </c>
      <c r="N110" s="5"/>
    </row>
    <row r="111" customFormat="false" ht="19.5" hidden="false" customHeight="false" outlineLevel="0" collapsed="false">
      <c r="A111" s="4"/>
      <c r="B111" s="5" t="n">
        <v>80246</v>
      </c>
      <c r="C111" s="5" t="s">
        <v>113</v>
      </c>
      <c r="D111" s="5" t="n">
        <v>4300</v>
      </c>
      <c r="E111" s="5" t="s">
        <v>157</v>
      </c>
      <c r="F111" s="5" t="n">
        <v>1</v>
      </c>
      <c r="G111" s="5" t="n">
        <v>4</v>
      </c>
      <c r="H111" s="5" t="n">
        <v>7</v>
      </c>
      <c r="I111" s="5" t="n">
        <v>10</v>
      </c>
      <c r="J111" s="5" t="s">
        <v>15</v>
      </c>
      <c r="K111" s="5" t="s">
        <v>140</v>
      </c>
      <c r="L111" s="5" t="s">
        <v>149</v>
      </c>
      <c r="M111" s="5" t="s">
        <v>116</v>
      </c>
      <c r="N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 t="s">
        <v>15</v>
      </c>
      <c r="K112" s="5" t="s">
        <v>126</v>
      </c>
      <c r="L112" s="5" t="s">
        <v>149</v>
      </c>
      <c r="M112" s="5" t="s">
        <v>116</v>
      </c>
      <c r="N112" s="5"/>
    </row>
    <row r="113" customFormat="false" ht="39" hidden="false" customHeight="false" outlineLevel="0" collapsed="false">
      <c r="A113" s="4"/>
      <c r="B113" s="5" t="n">
        <v>80251</v>
      </c>
      <c r="C113" s="5" t="s">
        <v>113</v>
      </c>
      <c r="D113" s="5" t="n">
        <v>4750</v>
      </c>
      <c r="E113" s="5" t="s">
        <v>158</v>
      </c>
      <c r="F113" s="5" t="n">
        <v>1</v>
      </c>
      <c r="G113" s="5" t="n">
        <v>2</v>
      </c>
      <c r="H113" s="5" t="n">
        <v>7</v>
      </c>
      <c r="I113" s="5" t="n">
        <v>9</v>
      </c>
      <c r="J113" s="5" t="s">
        <v>159</v>
      </c>
      <c r="K113" s="5" t="s">
        <v>60</v>
      </c>
      <c r="L113" s="5" t="s">
        <v>115</v>
      </c>
      <c r="M113" s="5" t="s">
        <v>147</v>
      </c>
      <c r="N113" s="5"/>
    </row>
    <row r="114" customFormat="false" ht="19.5" hidden="false" customHeight="false" outlineLevel="0" collapsed="false">
      <c r="A114" s="4"/>
      <c r="B114" s="5" t="n">
        <v>80860</v>
      </c>
      <c r="C114" s="5" t="s">
        <v>113</v>
      </c>
      <c r="D114" s="5" t="n">
        <v>4900</v>
      </c>
      <c r="E114" s="5" t="s">
        <v>160</v>
      </c>
      <c r="F114" s="5" t="n">
        <v>1</v>
      </c>
      <c r="G114" s="5" t="n">
        <v>1</v>
      </c>
      <c r="H114" s="5" t="n">
        <v>4</v>
      </c>
      <c r="I114" s="5" t="n">
        <v>10</v>
      </c>
      <c r="J114" s="5"/>
      <c r="K114" s="5"/>
      <c r="L114" s="5"/>
      <c r="M114" s="5" t="s">
        <v>131</v>
      </c>
      <c r="N114" s="5"/>
    </row>
    <row r="115" customFormat="false" ht="29.25" hidden="false" customHeight="false" outlineLevel="0" collapsed="false">
      <c r="A115" s="4"/>
      <c r="B115" s="5" t="n">
        <v>80577</v>
      </c>
      <c r="C115" s="5" t="s">
        <v>161</v>
      </c>
      <c r="D115" s="5" t="n">
        <v>2010</v>
      </c>
      <c r="E115" s="5" t="s">
        <v>162</v>
      </c>
      <c r="F115" s="5" t="n">
        <v>1</v>
      </c>
      <c r="G115" s="5" t="n">
        <v>3</v>
      </c>
      <c r="H115" s="5" t="n">
        <v>12</v>
      </c>
      <c r="I115" s="5" t="n">
        <v>30</v>
      </c>
      <c r="J115" s="5" t="s">
        <v>15</v>
      </c>
      <c r="K115" s="5" t="s">
        <v>28</v>
      </c>
      <c r="L115" s="5" t="s">
        <v>163</v>
      </c>
      <c r="M115" s="5" t="s">
        <v>164</v>
      </c>
      <c r="N115" s="5"/>
    </row>
    <row r="116" customFormat="false" ht="29.25" hidden="false" customHeight="false" outlineLevel="0" collapsed="false">
      <c r="A116" s="4"/>
      <c r="B116" s="5" t="n">
        <v>80578</v>
      </c>
      <c r="C116" s="5" t="s">
        <v>161</v>
      </c>
      <c r="D116" s="5" t="n">
        <v>2010</v>
      </c>
      <c r="E116" s="5" t="s">
        <v>162</v>
      </c>
      <c r="F116" s="5" t="n">
        <v>1</v>
      </c>
      <c r="G116" s="5" t="n">
        <v>3</v>
      </c>
      <c r="H116" s="5" t="n">
        <v>15</v>
      </c>
      <c r="I116" s="5" t="n">
        <v>30</v>
      </c>
      <c r="J116" s="5" t="s">
        <v>21</v>
      </c>
      <c r="K116" s="5" t="s">
        <v>28</v>
      </c>
      <c r="L116" s="5" t="s">
        <v>163</v>
      </c>
      <c r="M116" s="5" t="s">
        <v>165</v>
      </c>
      <c r="N116" s="5"/>
    </row>
    <row r="117" customFormat="false" ht="29.25" hidden="false" customHeight="false" outlineLevel="0" collapsed="false">
      <c r="A117" s="4"/>
      <c r="B117" s="5" t="n">
        <v>80579</v>
      </c>
      <c r="C117" s="5" t="s">
        <v>161</v>
      </c>
      <c r="D117" s="5" t="n">
        <v>2106</v>
      </c>
      <c r="E117" s="5" t="s">
        <v>166</v>
      </c>
      <c r="F117" s="5" t="n">
        <v>1</v>
      </c>
      <c r="G117" s="5" t="n">
        <v>3</v>
      </c>
      <c r="H117" s="5" t="n">
        <v>3</v>
      </c>
      <c r="I117" s="5" t="n">
        <v>30</v>
      </c>
      <c r="J117" s="5" t="s">
        <v>15</v>
      </c>
      <c r="K117" s="5" t="s">
        <v>31</v>
      </c>
      <c r="L117" s="5" t="s">
        <v>167</v>
      </c>
      <c r="M117" s="5" t="s">
        <v>168</v>
      </c>
      <c r="N117" s="5"/>
    </row>
    <row r="118" customFormat="false" ht="29.25" hidden="false" customHeight="false" outlineLevel="0" collapsed="false">
      <c r="A118" s="4"/>
      <c r="B118" s="5" t="n">
        <v>80580</v>
      </c>
      <c r="C118" s="5" t="s">
        <v>161</v>
      </c>
      <c r="D118" s="5" t="n">
        <v>3020</v>
      </c>
      <c r="E118" s="5" t="s">
        <v>169</v>
      </c>
      <c r="F118" s="5" t="n">
        <v>1</v>
      </c>
      <c r="G118" s="5" t="n">
        <v>3</v>
      </c>
      <c r="H118" s="5" t="n">
        <v>8</v>
      </c>
      <c r="I118" s="5" t="n">
        <v>25</v>
      </c>
      <c r="J118" s="5" t="s">
        <v>15</v>
      </c>
      <c r="K118" s="5" t="s">
        <v>28</v>
      </c>
      <c r="L118" s="5" t="s">
        <v>167</v>
      </c>
      <c r="M118" s="5" t="s">
        <v>170</v>
      </c>
      <c r="N118" s="5"/>
    </row>
    <row r="119" customFormat="false" ht="29.25" hidden="false" customHeight="false" outlineLevel="0" collapsed="false">
      <c r="A119" s="4"/>
      <c r="B119" s="5" t="n">
        <v>80581</v>
      </c>
      <c r="C119" s="5" t="s">
        <v>161</v>
      </c>
      <c r="D119" s="5" t="n">
        <v>3021</v>
      </c>
      <c r="E119" s="5" t="s">
        <v>171</v>
      </c>
      <c r="F119" s="5" t="n">
        <v>1</v>
      </c>
      <c r="G119" s="5" t="n">
        <v>3</v>
      </c>
      <c r="H119" s="5" t="n">
        <v>13</v>
      </c>
      <c r="I119" s="5" t="n">
        <v>25</v>
      </c>
      <c r="J119" s="5" t="s">
        <v>15</v>
      </c>
      <c r="K119" s="5" t="s">
        <v>28</v>
      </c>
      <c r="L119" s="5" t="s">
        <v>167</v>
      </c>
      <c r="M119" s="5" t="s">
        <v>172</v>
      </c>
      <c r="N119" s="5"/>
    </row>
    <row r="120" customFormat="false" ht="19.5" hidden="false" customHeight="false" outlineLevel="0" collapsed="false">
      <c r="A120" s="4"/>
      <c r="B120" s="5" t="n">
        <v>80582</v>
      </c>
      <c r="C120" s="5" t="s">
        <v>161</v>
      </c>
      <c r="D120" s="5" t="n">
        <v>3050</v>
      </c>
      <c r="E120" s="5" t="s">
        <v>173</v>
      </c>
      <c r="F120" s="5" t="n">
        <v>1</v>
      </c>
      <c r="G120" s="5" t="n">
        <v>3</v>
      </c>
      <c r="H120" s="5" t="n">
        <v>7</v>
      </c>
      <c r="I120" s="5" t="n">
        <v>30</v>
      </c>
      <c r="J120" s="5" t="s">
        <v>21</v>
      </c>
      <c r="K120" s="5" t="s">
        <v>31</v>
      </c>
      <c r="L120" s="5" t="s">
        <v>17</v>
      </c>
      <c r="M120" s="5" t="s">
        <v>174</v>
      </c>
      <c r="N120" s="5"/>
    </row>
    <row r="121" customFormat="false" ht="29.25" hidden="false" customHeight="false" outlineLevel="0" collapsed="false">
      <c r="A121" s="4"/>
      <c r="B121" s="5" t="n">
        <v>80583</v>
      </c>
      <c r="C121" s="5" t="s">
        <v>161</v>
      </c>
      <c r="D121" s="5" t="n">
        <v>3060</v>
      </c>
      <c r="E121" s="5" t="s">
        <v>175</v>
      </c>
      <c r="F121" s="5" t="n">
        <v>1</v>
      </c>
      <c r="G121" s="5" t="n">
        <v>3</v>
      </c>
      <c r="H121" s="5" t="n">
        <v>6</v>
      </c>
      <c r="I121" s="5" t="n">
        <v>30</v>
      </c>
      <c r="J121" s="5" t="s">
        <v>21</v>
      </c>
      <c r="K121" s="5" t="s">
        <v>22</v>
      </c>
      <c r="L121" s="5" t="s">
        <v>176</v>
      </c>
      <c r="M121" s="5" t="s">
        <v>177</v>
      </c>
      <c r="N121" s="5"/>
    </row>
    <row r="122" customFormat="false" ht="29.25" hidden="false" customHeight="false" outlineLevel="0" collapsed="false">
      <c r="A122" s="2" t="s">
        <v>12</v>
      </c>
      <c r="B122" s="3" t="n">
        <v>80584</v>
      </c>
      <c r="C122" s="3" t="s">
        <v>161</v>
      </c>
      <c r="D122" s="3" t="n">
        <v>3105</v>
      </c>
      <c r="E122" s="3" t="s">
        <v>178</v>
      </c>
      <c r="F122" s="3" t="n">
        <v>1</v>
      </c>
      <c r="G122" s="3" t="n">
        <v>3</v>
      </c>
      <c r="H122" s="3" t="n">
        <v>0</v>
      </c>
      <c r="I122" s="3" t="n">
        <v>30</v>
      </c>
      <c r="J122" s="3" t="s">
        <v>21</v>
      </c>
      <c r="K122" s="3" t="s">
        <v>28</v>
      </c>
      <c r="L122" s="3" t="s">
        <v>176</v>
      </c>
      <c r="M122" s="3" t="s">
        <v>92</v>
      </c>
      <c r="N122" s="3"/>
    </row>
    <row r="123" customFormat="false" ht="19.5" hidden="false" customHeight="false" outlineLevel="0" collapsed="false">
      <c r="A123" s="4"/>
      <c r="B123" s="5" t="n">
        <v>80585</v>
      </c>
      <c r="C123" s="5" t="s">
        <v>161</v>
      </c>
      <c r="D123" s="5" t="n">
        <v>3150</v>
      </c>
      <c r="E123" s="5" t="s">
        <v>179</v>
      </c>
      <c r="F123" s="5" t="n">
        <v>1</v>
      </c>
      <c r="G123" s="5" t="n">
        <v>3</v>
      </c>
      <c r="H123" s="5" t="n">
        <v>5</v>
      </c>
      <c r="I123" s="5" t="n">
        <v>30</v>
      </c>
      <c r="J123" s="5" t="s">
        <v>15</v>
      </c>
      <c r="K123" s="5" t="s">
        <v>31</v>
      </c>
      <c r="L123" s="5" t="s">
        <v>180</v>
      </c>
      <c r="M123" s="5" t="s">
        <v>181</v>
      </c>
      <c r="N123" s="5"/>
    </row>
    <row r="124" customFormat="false" ht="19.5" hidden="false" customHeight="false" outlineLevel="0" collapsed="false">
      <c r="A124" s="4"/>
      <c r="B124" s="5" t="n">
        <v>80609</v>
      </c>
      <c r="C124" s="5" t="s">
        <v>161</v>
      </c>
      <c r="D124" s="5" t="n">
        <v>6025</v>
      </c>
      <c r="E124" s="5" t="s">
        <v>182</v>
      </c>
      <c r="F124" s="5" t="n">
        <v>1</v>
      </c>
      <c r="G124" s="5" t="n">
        <v>3</v>
      </c>
      <c r="H124" s="5" t="n">
        <v>25</v>
      </c>
      <c r="I124" s="5" t="n">
        <v>25</v>
      </c>
      <c r="J124" s="5"/>
      <c r="K124" s="5"/>
      <c r="L124" s="5"/>
      <c r="M124" s="5" t="s">
        <v>34</v>
      </c>
      <c r="N124" s="5"/>
    </row>
    <row r="125" customFormat="false" ht="29.25" hidden="false" customHeight="false" outlineLevel="0" collapsed="false">
      <c r="A125" s="2" t="s">
        <v>12</v>
      </c>
      <c r="B125" s="3" t="n">
        <v>80605</v>
      </c>
      <c r="C125" s="3" t="s">
        <v>161</v>
      </c>
      <c r="D125" s="3" t="n">
        <v>6140</v>
      </c>
      <c r="E125" s="3" t="s">
        <v>183</v>
      </c>
      <c r="F125" s="3" t="n">
        <v>1</v>
      </c>
      <c r="G125" s="3" t="n">
        <v>3</v>
      </c>
      <c r="H125" s="3" t="n">
        <v>0</v>
      </c>
      <c r="I125" s="3" t="n">
        <v>25</v>
      </c>
      <c r="J125" s="3"/>
      <c r="K125" s="3"/>
      <c r="L125" s="3"/>
      <c r="M125" s="3" t="s">
        <v>181</v>
      </c>
      <c r="N125" s="3"/>
    </row>
    <row r="126" customFormat="false" ht="19.5" hidden="false" customHeight="false" outlineLevel="0" collapsed="false">
      <c r="A126" s="2" t="s">
        <v>12</v>
      </c>
      <c r="B126" s="3" t="n">
        <v>80606</v>
      </c>
      <c r="C126" s="3" t="s">
        <v>161</v>
      </c>
      <c r="D126" s="3" t="n">
        <v>6160</v>
      </c>
      <c r="E126" s="3" t="s">
        <v>184</v>
      </c>
      <c r="F126" s="3" t="n">
        <v>1</v>
      </c>
      <c r="G126" s="3" t="n">
        <v>3</v>
      </c>
      <c r="H126" s="3" t="n">
        <v>0</v>
      </c>
      <c r="I126" s="3" t="n">
        <v>25</v>
      </c>
      <c r="J126" s="3"/>
      <c r="K126" s="3"/>
      <c r="L126" s="3"/>
      <c r="M126" s="3" t="s">
        <v>185</v>
      </c>
      <c r="N126" s="3"/>
    </row>
    <row r="127" customFormat="false" ht="19.5" hidden="false" customHeight="false" outlineLevel="0" collapsed="false">
      <c r="A127" s="4"/>
      <c r="B127" s="5" t="n">
        <v>80607</v>
      </c>
      <c r="C127" s="5" t="s">
        <v>161</v>
      </c>
      <c r="D127" s="5" t="n">
        <v>6550</v>
      </c>
      <c r="E127" s="5" t="s">
        <v>186</v>
      </c>
      <c r="F127" s="5" t="n">
        <v>1</v>
      </c>
      <c r="G127" s="5" t="n">
        <v>3</v>
      </c>
      <c r="H127" s="5" t="n">
        <v>17</v>
      </c>
      <c r="I127" s="5" t="n">
        <v>25</v>
      </c>
      <c r="J127" s="5"/>
      <c r="K127" s="5"/>
      <c r="L127" s="5"/>
      <c r="M127" s="5" t="s">
        <v>170</v>
      </c>
      <c r="N127" s="5"/>
    </row>
    <row r="128" customFormat="false" ht="29.25" hidden="false" customHeight="false" outlineLevel="0" collapsed="false">
      <c r="A128" s="2" t="s">
        <v>12</v>
      </c>
      <c r="B128" s="3" t="n">
        <v>80608</v>
      </c>
      <c r="C128" s="3" t="s">
        <v>161</v>
      </c>
      <c r="D128" s="3" t="n">
        <v>6600</v>
      </c>
      <c r="E128" s="3" t="s">
        <v>187</v>
      </c>
      <c r="F128" s="3" t="n">
        <v>1</v>
      </c>
      <c r="G128" s="3" t="n">
        <v>3</v>
      </c>
      <c r="H128" s="3" t="n">
        <v>0</v>
      </c>
      <c r="I128" s="3" t="n">
        <v>25</v>
      </c>
      <c r="J128" s="3"/>
      <c r="K128" s="3"/>
      <c r="L128" s="3"/>
      <c r="M128" s="3" t="s">
        <v>188</v>
      </c>
      <c r="N128" s="3"/>
    </row>
    <row r="129" customFormat="false" ht="19.5" hidden="false" customHeight="false" outlineLevel="0" collapsed="false">
      <c r="A129" s="2" t="s">
        <v>12</v>
      </c>
      <c r="B129" s="3" t="n">
        <v>80338</v>
      </c>
      <c r="C129" s="3" t="s">
        <v>189</v>
      </c>
      <c r="D129" s="3" t="n">
        <v>1151</v>
      </c>
      <c r="E129" s="3" t="s">
        <v>190</v>
      </c>
      <c r="F129" s="3" t="n">
        <v>1</v>
      </c>
      <c r="G129" s="3" t="n">
        <v>3</v>
      </c>
      <c r="H129" s="3" t="n">
        <v>0</v>
      </c>
      <c r="I129" s="3" t="n">
        <v>0</v>
      </c>
      <c r="J129" s="3" t="s">
        <v>15</v>
      </c>
      <c r="K129" s="3" t="s">
        <v>28</v>
      </c>
      <c r="L129" s="3" t="s">
        <v>191</v>
      </c>
      <c r="M129" s="3" t="s">
        <v>192</v>
      </c>
      <c r="N129" s="3"/>
    </row>
    <row r="130" customFormat="false" ht="29.25" hidden="false" customHeight="false" outlineLevel="0" collapsed="false">
      <c r="A130" s="2" t="s">
        <v>12</v>
      </c>
      <c r="B130" s="3" t="n">
        <v>80339</v>
      </c>
      <c r="C130" s="3" t="s">
        <v>189</v>
      </c>
      <c r="D130" s="3" t="s">
        <v>193</v>
      </c>
      <c r="E130" s="3" t="s">
        <v>194</v>
      </c>
      <c r="F130" s="3" t="n">
        <v>1</v>
      </c>
      <c r="G130" s="3" t="n">
        <v>1</v>
      </c>
      <c r="H130" s="3" t="n">
        <v>0</v>
      </c>
      <c r="I130" s="3" t="n">
        <v>0</v>
      </c>
      <c r="J130" s="3" t="s">
        <v>48</v>
      </c>
      <c r="K130" s="3" t="s">
        <v>60</v>
      </c>
      <c r="L130" s="3" t="s">
        <v>195</v>
      </c>
      <c r="M130" s="3" t="s">
        <v>192</v>
      </c>
      <c r="N130" s="3"/>
    </row>
    <row r="131" customFormat="false" ht="19.5" hidden="false" customHeight="false" outlineLevel="0" collapsed="false">
      <c r="A131" s="2" t="s">
        <v>12</v>
      </c>
      <c r="B131" s="3" t="n">
        <v>80342</v>
      </c>
      <c r="C131" s="3" t="s">
        <v>189</v>
      </c>
      <c r="D131" s="3" t="n">
        <v>1211</v>
      </c>
      <c r="E131" s="3" t="s">
        <v>196</v>
      </c>
      <c r="F131" s="3" t="n">
        <v>1</v>
      </c>
      <c r="G131" s="3" t="n">
        <v>3</v>
      </c>
      <c r="H131" s="3" t="n">
        <v>0</v>
      </c>
      <c r="I131" s="3" t="n">
        <v>29</v>
      </c>
      <c r="J131" s="3" t="s">
        <v>21</v>
      </c>
      <c r="K131" s="3" t="s">
        <v>28</v>
      </c>
      <c r="L131" s="3" t="s">
        <v>117</v>
      </c>
      <c r="M131" s="3" t="s">
        <v>197</v>
      </c>
      <c r="N131" s="3"/>
    </row>
    <row r="132" customFormat="false" ht="29.25" hidden="false" customHeight="false" outlineLevel="0" collapsed="false">
      <c r="A132" s="4"/>
      <c r="B132" s="5" t="n">
        <v>80345</v>
      </c>
      <c r="C132" s="5" t="s">
        <v>189</v>
      </c>
      <c r="D132" s="5" t="s">
        <v>198</v>
      </c>
      <c r="E132" s="5" t="s">
        <v>199</v>
      </c>
      <c r="F132" s="5" t="n">
        <v>1</v>
      </c>
      <c r="G132" s="5" t="n">
        <v>1</v>
      </c>
      <c r="H132" s="5" t="n">
        <v>1</v>
      </c>
      <c r="I132" s="5" t="n">
        <v>4</v>
      </c>
      <c r="J132" s="5" t="s">
        <v>48</v>
      </c>
      <c r="K132" s="5" t="s">
        <v>60</v>
      </c>
      <c r="L132" s="5" t="s">
        <v>200</v>
      </c>
      <c r="M132" s="5" t="s">
        <v>201</v>
      </c>
      <c r="N132" s="5"/>
    </row>
    <row r="133" customFormat="false" ht="29.25" hidden="false" customHeight="false" outlineLevel="0" collapsed="false">
      <c r="A133" s="4"/>
      <c r="B133" s="5" t="n">
        <v>80346</v>
      </c>
      <c r="C133" s="5" t="s">
        <v>189</v>
      </c>
      <c r="D133" s="5" t="s">
        <v>198</v>
      </c>
      <c r="E133" s="5" t="s">
        <v>199</v>
      </c>
      <c r="F133" s="5" t="n">
        <v>1</v>
      </c>
      <c r="G133" s="5" t="n">
        <v>1</v>
      </c>
      <c r="H133" s="5" t="n">
        <v>9</v>
      </c>
      <c r="I133" s="5" t="n">
        <v>25</v>
      </c>
      <c r="J133" s="5" t="s">
        <v>123</v>
      </c>
      <c r="K133" s="5" t="s">
        <v>148</v>
      </c>
      <c r="L133" s="5" t="s">
        <v>200</v>
      </c>
      <c r="M133" s="5" t="s">
        <v>201</v>
      </c>
      <c r="N133" s="5"/>
    </row>
    <row r="134" customFormat="false" ht="19.5" hidden="false" customHeight="false" outlineLevel="0" collapsed="false">
      <c r="A134" s="4"/>
      <c r="B134" s="5" t="n">
        <v>80343</v>
      </c>
      <c r="C134" s="5" t="s">
        <v>189</v>
      </c>
      <c r="D134" s="5" t="n">
        <v>3250</v>
      </c>
      <c r="E134" s="5" t="s">
        <v>202</v>
      </c>
      <c r="F134" s="5" t="n">
        <v>1</v>
      </c>
      <c r="G134" s="5" t="n">
        <v>3</v>
      </c>
      <c r="H134" s="5" t="n">
        <v>5</v>
      </c>
      <c r="I134" s="5" t="n">
        <v>10</v>
      </c>
      <c r="J134" s="5" t="s">
        <v>15</v>
      </c>
      <c r="K134" s="5" t="s">
        <v>22</v>
      </c>
      <c r="L134" s="5" t="s">
        <v>191</v>
      </c>
      <c r="M134" s="5" t="s">
        <v>197</v>
      </c>
      <c r="N134" s="5"/>
    </row>
    <row r="135" customFormat="false" ht="29.25" hidden="false" customHeight="false" outlineLevel="0" collapsed="false">
      <c r="A135" s="4"/>
      <c r="B135" s="5" t="n">
        <v>80344</v>
      </c>
      <c r="C135" s="5" t="s">
        <v>189</v>
      </c>
      <c r="D135" s="5" t="s">
        <v>203</v>
      </c>
      <c r="E135" s="5" t="s">
        <v>204</v>
      </c>
      <c r="F135" s="5" t="n">
        <v>1</v>
      </c>
      <c r="G135" s="5" t="n">
        <v>2</v>
      </c>
      <c r="H135" s="5" t="n">
        <v>5</v>
      </c>
      <c r="I135" s="5" t="n">
        <v>10</v>
      </c>
      <c r="J135" s="5" t="s">
        <v>15</v>
      </c>
      <c r="K135" s="5" t="s">
        <v>60</v>
      </c>
      <c r="L135" s="5" t="s">
        <v>205</v>
      </c>
      <c r="M135" s="5" t="s">
        <v>197</v>
      </c>
      <c r="N135" s="5"/>
    </row>
    <row r="136" customFormat="false" ht="19.5" hidden="false" customHeight="false" outlineLevel="0" collapsed="false">
      <c r="A136" s="4"/>
      <c r="B136" s="5" t="n">
        <v>80352</v>
      </c>
      <c r="C136" s="5" t="s">
        <v>189</v>
      </c>
      <c r="D136" s="5" t="n">
        <v>3301</v>
      </c>
      <c r="E136" s="5" t="s">
        <v>206</v>
      </c>
      <c r="F136" s="5" t="n">
        <v>1</v>
      </c>
      <c r="G136" s="5" t="n">
        <v>3</v>
      </c>
      <c r="H136" s="5" t="n">
        <v>5</v>
      </c>
      <c r="I136" s="5" t="n">
        <v>24</v>
      </c>
      <c r="J136" s="5" t="s">
        <v>21</v>
      </c>
      <c r="K136" s="5" t="s">
        <v>28</v>
      </c>
      <c r="L136" s="5" t="s">
        <v>191</v>
      </c>
      <c r="M136" s="5" t="s">
        <v>207</v>
      </c>
      <c r="N136" s="5"/>
    </row>
    <row r="137" customFormat="false" ht="29.25" hidden="false" customHeight="false" outlineLevel="0" collapsed="false">
      <c r="A137" s="4"/>
      <c r="B137" s="5" t="n">
        <v>80353</v>
      </c>
      <c r="C137" s="5" t="s">
        <v>189</v>
      </c>
      <c r="D137" s="5" t="s">
        <v>208</v>
      </c>
      <c r="E137" s="5" t="s">
        <v>209</v>
      </c>
      <c r="F137" s="5" t="n">
        <v>1</v>
      </c>
      <c r="G137" s="5" t="n">
        <v>1</v>
      </c>
      <c r="H137" s="5" t="n">
        <v>1</v>
      </c>
      <c r="I137" s="5" t="n">
        <v>12</v>
      </c>
      <c r="J137" s="5" t="s">
        <v>134</v>
      </c>
      <c r="K137" s="5" t="s">
        <v>148</v>
      </c>
      <c r="L137" s="5" t="s">
        <v>205</v>
      </c>
      <c r="M137" s="5" t="s">
        <v>207</v>
      </c>
      <c r="N137" s="5"/>
    </row>
    <row r="138" customFormat="false" ht="29.25" hidden="false" customHeight="false" outlineLevel="0" collapsed="false">
      <c r="A138" s="4"/>
      <c r="B138" s="5" t="n">
        <v>80354</v>
      </c>
      <c r="C138" s="5" t="s">
        <v>189</v>
      </c>
      <c r="D138" s="5" t="s">
        <v>208</v>
      </c>
      <c r="E138" s="5" t="s">
        <v>209</v>
      </c>
      <c r="F138" s="5" t="n">
        <v>1</v>
      </c>
      <c r="G138" s="5" t="n">
        <v>1</v>
      </c>
      <c r="H138" s="5" t="n">
        <v>5</v>
      </c>
      <c r="I138" s="5" t="n">
        <v>12</v>
      </c>
      <c r="J138" s="5" t="s">
        <v>134</v>
      </c>
      <c r="K138" s="5" t="s">
        <v>60</v>
      </c>
      <c r="L138" s="5" t="s">
        <v>205</v>
      </c>
      <c r="M138" s="5" t="s">
        <v>207</v>
      </c>
      <c r="N138" s="5"/>
    </row>
    <row r="139" customFormat="false" ht="29.25" hidden="false" customHeight="false" outlineLevel="0" collapsed="false">
      <c r="A139" s="4"/>
      <c r="B139" s="5" t="n">
        <v>80355</v>
      </c>
      <c r="C139" s="5" t="s">
        <v>189</v>
      </c>
      <c r="D139" s="5" t="n">
        <v>3320</v>
      </c>
      <c r="E139" s="5" t="s">
        <v>210</v>
      </c>
      <c r="F139" s="5" t="n">
        <v>1</v>
      </c>
      <c r="G139" s="5" t="n">
        <v>3</v>
      </c>
      <c r="H139" s="5" t="n">
        <v>8</v>
      </c>
      <c r="I139" s="5" t="n">
        <v>10</v>
      </c>
      <c r="J139" s="5" t="s">
        <v>15</v>
      </c>
      <c r="K139" s="5" t="s">
        <v>28</v>
      </c>
      <c r="L139" s="5" t="s">
        <v>211</v>
      </c>
      <c r="M139" s="5" t="s">
        <v>207</v>
      </c>
      <c r="N139" s="5"/>
    </row>
    <row r="140" customFormat="false" ht="19.5" hidden="false" customHeight="false" outlineLevel="0" collapsed="false">
      <c r="A140" s="4"/>
      <c r="B140" s="5" t="n">
        <v>80347</v>
      </c>
      <c r="C140" s="5" t="s">
        <v>189</v>
      </c>
      <c r="D140" s="5" t="n">
        <v>4401</v>
      </c>
      <c r="E140" s="5" t="s">
        <v>212</v>
      </c>
      <c r="F140" s="5" t="n">
        <v>1</v>
      </c>
      <c r="G140" s="5" t="n">
        <v>3</v>
      </c>
      <c r="H140" s="5" t="n">
        <v>7</v>
      </c>
      <c r="I140" s="5" t="n">
        <v>10</v>
      </c>
      <c r="J140" s="5" t="s">
        <v>21</v>
      </c>
      <c r="K140" s="5" t="s">
        <v>22</v>
      </c>
      <c r="L140" s="5" t="s">
        <v>211</v>
      </c>
      <c r="M140" s="5" t="s">
        <v>201</v>
      </c>
      <c r="N140" s="5"/>
    </row>
    <row r="141" customFormat="false" ht="29.25" hidden="false" customHeight="false" outlineLevel="0" collapsed="false">
      <c r="A141" s="4"/>
      <c r="B141" s="5" t="n">
        <v>80349</v>
      </c>
      <c r="C141" s="5" t="s">
        <v>189</v>
      </c>
      <c r="D141" s="5" t="s">
        <v>213</v>
      </c>
      <c r="E141" s="5" t="s">
        <v>214</v>
      </c>
      <c r="F141" s="5" t="n">
        <v>1</v>
      </c>
      <c r="G141" s="5" t="n">
        <v>1</v>
      </c>
      <c r="H141" s="5" t="n">
        <v>7</v>
      </c>
      <c r="I141" s="5" t="n">
        <v>10</v>
      </c>
      <c r="J141" s="5" t="s">
        <v>134</v>
      </c>
      <c r="K141" s="5" t="s">
        <v>215</v>
      </c>
      <c r="L141" s="5" t="s">
        <v>216</v>
      </c>
      <c r="M141" s="5" t="s">
        <v>201</v>
      </c>
      <c r="N141" s="5"/>
    </row>
    <row r="142" customFormat="false" ht="19.5" hidden="false" customHeight="false" outlineLevel="0" collapsed="false">
      <c r="A142" s="4"/>
      <c r="B142" s="5" t="n">
        <v>80340</v>
      </c>
      <c r="C142" s="5" t="s">
        <v>189</v>
      </c>
      <c r="D142" s="5" t="n">
        <v>4410</v>
      </c>
      <c r="E142" s="5" t="s">
        <v>217</v>
      </c>
      <c r="F142" s="5" t="n">
        <v>1</v>
      </c>
      <c r="G142" s="5" t="n">
        <v>3</v>
      </c>
      <c r="H142" s="5" t="n">
        <v>19</v>
      </c>
      <c r="I142" s="5" t="n">
        <v>30</v>
      </c>
      <c r="J142" s="5" t="s">
        <v>21</v>
      </c>
      <c r="K142" s="5" t="s">
        <v>28</v>
      </c>
      <c r="L142" s="5" t="s">
        <v>211</v>
      </c>
      <c r="M142" s="5" t="s">
        <v>192</v>
      </c>
      <c r="N142" s="5"/>
    </row>
    <row r="143" customFormat="false" ht="19.5" hidden="false" customHeight="false" outlineLevel="0" collapsed="false">
      <c r="A143" s="2" t="s">
        <v>12</v>
      </c>
      <c r="B143" s="3" t="n">
        <v>80348</v>
      </c>
      <c r="C143" s="3" t="s">
        <v>189</v>
      </c>
      <c r="D143" s="3" t="s">
        <v>218</v>
      </c>
      <c r="E143" s="3" t="s">
        <v>219</v>
      </c>
      <c r="F143" s="3" t="n">
        <v>1</v>
      </c>
      <c r="G143" s="3" t="n">
        <v>1</v>
      </c>
      <c r="H143" s="3" t="n">
        <v>0</v>
      </c>
      <c r="I143" s="3" t="n">
        <v>8</v>
      </c>
      <c r="J143" s="3" t="s">
        <v>134</v>
      </c>
      <c r="K143" s="3" t="s">
        <v>60</v>
      </c>
      <c r="L143" s="3" t="s">
        <v>220</v>
      </c>
      <c r="M143" s="3" t="s">
        <v>192</v>
      </c>
      <c r="N143" s="3"/>
    </row>
    <row r="144" customFormat="false" ht="19.5" hidden="false" customHeight="false" outlineLevel="0" collapsed="false">
      <c r="A144" s="2" t="s">
        <v>12</v>
      </c>
      <c r="B144" s="3" t="n">
        <v>80351</v>
      </c>
      <c r="C144" s="3" t="s">
        <v>189</v>
      </c>
      <c r="D144" s="3" t="n">
        <v>4491</v>
      </c>
      <c r="E144" s="3" t="s">
        <v>221</v>
      </c>
      <c r="F144" s="3" t="n">
        <v>1</v>
      </c>
      <c r="G144" s="3" t="n">
        <v>1</v>
      </c>
      <c r="H144" s="3" t="n">
        <v>0</v>
      </c>
      <c r="I144" s="3" t="n">
        <v>0</v>
      </c>
      <c r="J144" s="3"/>
      <c r="K144" s="3"/>
      <c r="L144" s="3"/>
      <c r="M144" s="3" t="s">
        <v>201</v>
      </c>
      <c r="N144" s="3"/>
    </row>
    <row r="145" customFormat="false" ht="19.5" hidden="false" customHeight="false" outlineLevel="0" collapsed="false">
      <c r="A145" s="2" t="s">
        <v>12</v>
      </c>
      <c r="B145" s="3" t="n">
        <v>80350</v>
      </c>
      <c r="C145" s="3" t="s">
        <v>189</v>
      </c>
      <c r="D145" s="3" t="n">
        <v>4492</v>
      </c>
      <c r="E145" s="3" t="s">
        <v>222</v>
      </c>
      <c r="F145" s="3" t="n">
        <v>1</v>
      </c>
      <c r="G145" s="3" t="n">
        <v>1</v>
      </c>
      <c r="H145" s="3" t="n">
        <v>0</v>
      </c>
      <c r="I145" s="3" t="n">
        <v>0</v>
      </c>
      <c r="J145" s="3"/>
      <c r="K145" s="3"/>
      <c r="L145" s="3"/>
      <c r="M145" s="3" t="s">
        <v>201</v>
      </c>
      <c r="N145" s="3"/>
    </row>
    <row r="146" customFormat="false" ht="19.5" hidden="false" customHeight="false" outlineLevel="0" collapsed="false">
      <c r="A146" s="2" t="s">
        <v>12</v>
      </c>
      <c r="B146" s="3" t="n">
        <v>80478</v>
      </c>
      <c r="C146" s="3" t="s">
        <v>223</v>
      </c>
      <c r="D146" s="3" t="n">
        <v>1001</v>
      </c>
      <c r="E146" s="3" t="s">
        <v>224</v>
      </c>
      <c r="F146" s="3" t="n">
        <v>1</v>
      </c>
      <c r="G146" s="3" t="n">
        <v>3</v>
      </c>
      <c r="H146" s="3" t="n">
        <v>0</v>
      </c>
      <c r="I146" s="3" t="n">
        <v>20</v>
      </c>
      <c r="J146" s="3" t="s">
        <v>15</v>
      </c>
      <c r="K146" s="3" t="s">
        <v>16</v>
      </c>
      <c r="L146" s="3" t="s">
        <v>225</v>
      </c>
      <c r="M146" s="3" t="s">
        <v>226</v>
      </c>
      <c r="N146" s="3"/>
    </row>
    <row r="147" customFormat="false" ht="19.5" hidden="false" customHeight="false" outlineLevel="0" collapsed="false">
      <c r="A147" s="2" t="s">
        <v>12</v>
      </c>
      <c r="B147" s="3" t="n">
        <v>80172</v>
      </c>
      <c r="C147" s="3" t="s">
        <v>227</v>
      </c>
      <c r="D147" s="3" t="n">
        <v>1000</v>
      </c>
      <c r="E147" s="3" t="s">
        <v>228</v>
      </c>
      <c r="F147" s="3" t="n">
        <v>1</v>
      </c>
      <c r="G147" s="3" t="n">
        <v>3</v>
      </c>
      <c r="H147" s="3" t="n">
        <v>0</v>
      </c>
      <c r="I147" s="3" t="n">
        <v>1</v>
      </c>
      <c r="J147" s="3" t="s">
        <v>21</v>
      </c>
      <c r="K147" s="3" t="s">
        <v>31</v>
      </c>
      <c r="L147" s="3" t="s">
        <v>229</v>
      </c>
      <c r="M147" s="3" t="s">
        <v>230</v>
      </c>
      <c r="N147" s="3"/>
    </row>
    <row r="148" customFormat="false" ht="19.5" hidden="false" customHeight="false" outlineLevel="0" collapsed="false">
      <c r="A148" s="2" t="s">
        <v>12</v>
      </c>
      <c r="B148" s="3" t="n">
        <v>80205</v>
      </c>
      <c r="C148" s="3" t="s">
        <v>227</v>
      </c>
      <c r="D148" s="3" t="n">
        <v>1000</v>
      </c>
      <c r="E148" s="3" t="s">
        <v>228</v>
      </c>
      <c r="F148" s="3" t="n">
        <v>1</v>
      </c>
      <c r="G148" s="3" t="n">
        <v>3</v>
      </c>
      <c r="H148" s="3" t="n">
        <v>0</v>
      </c>
      <c r="I148" s="3" t="n">
        <v>20</v>
      </c>
      <c r="J148" s="3" t="s">
        <v>21</v>
      </c>
      <c r="K148" s="3" t="s">
        <v>22</v>
      </c>
      <c r="L148" s="3" t="s">
        <v>229</v>
      </c>
      <c r="M148" s="3" t="s">
        <v>231</v>
      </c>
      <c r="N148" s="3"/>
    </row>
    <row r="149" customFormat="false" ht="19.5" hidden="false" customHeight="false" outlineLevel="0" collapsed="false">
      <c r="A149" s="2" t="s">
        <v>12</v>
      </c>
      <c r="B149" s="3" t="n">
        <v>80208</v>
      </c>
      <c r="C149" s="3" t="s">
        <v>227</v>
      </c>
      <c r="D149" s="3" t="n">
        <v>1000</v>
      </c>
      <c r="E149" s="3" t="s">
        <v>228</v>
      </c>
      <c r="F149" s="3" t="n">
        <v>1</v>
      </c>
      <c r="G149" s="3" t="n">
        <v>3</v>
      </c>
      <c r="H149" s="3" t="n">
        <v>0</v>
      </c>
      <c r="I149" s="3" t="n">
        <v>0</v>
      </c>
      <c r="J149" s="3" t="s">
        <v>130</v>
      </c>
      <c r="K149" s="3" t="s">
        <v>22</v>
      </c>
      <c r="L149" s="3" t="s">
        <v>229</v>
      </c>
      <c r="M149" s="3" t="s">
        <v>232</v>
      </c>
      <c r="N149" s="3" t="s">
        <v>233</v>
      </c>
    </row>
    <row r="150" customFormat="false" ht="19.5" hidden="false" customHeight="false" outlineLevel="0" collapsed="false">
      <c r="A150" s="2" t="s">
        <v>12</v>
      </c>
      <c r="B150" s="3" t="n">
        <v>80220</v>
      </c>
      <c r="C150" s="3" t="s">
        <v>227</v>
      </c>
      <c r="D150" s="3" t="n">
        <v>1000</v>
      </c>
      <c r="E150" s="3" t="s">
        <v>228</v>
      </c>
      <c r="F150" s="3" t="n">
        <v>1</v>
      </c>
      <c r="G150" s="3" t="n">
        <v>3</v>
      </c>
      <c r="H150" s="3" t="n">
        <v>0</v>
      </c>
      <c r="I150" s="3" t="n">
        <v>0</v>
      </c>
      <c r="J150" s="3" t="s">
        <v>123</v>
      </c>
      <c r="K150" s="3" t="s">
        <v>119</v>
      </c>
      <c r="L150" s="3" t="s">
        <v>229</v>
      </c>
      <c r="M150" s="3" t="s">
        <v>231</v>
      </c>
      <c r="N150" s="3" t="s">
        <v>233</v>
      </c>
    </row>
    <row r="151" customFormat="false" ht="19.5" hidden="false" customHeight="false" outlineLevel="0" collapsed="false">
      <c r="A151" s="2" t="s">
        <v>12</v>
      </c>
      <c r="B151" s="3" t="n">
        <v>80242</v>
      </c>
      <c r="C151" s="3" t="s">
        <v>227</v>
      </c>
      <c r="D151" s="3" t="n">
        <v>1000</v>
      </c>
      <c r="E151" s="3" t="s">
        <v>228</v>
      </c>
      <c r="F151" s="3" t="n">
        <v>1</v>
      </c>
      <c r="G151" s="3" t="n">
        <v>3</v>
      </c>
      <c r="H151" s="3" t="n">
        <v>0</v>
      </c>
      <c r="I151" s="3" t="n">
        <v>22</v>
      </c>
      <c r="J151" s="3"/>
      <c r="K151" s="3"/>
      <c r="L151" s="3"/>
      <c r="M151" s="3" t="s">
        <v>234</v>
      </c>
      <c r="N151" s="3" t="s">
        <v>95</v>
      </c>
    </row>
    <row r="152" customFormat="false" ht="19.5" hidden="false" customHeight="false" outlineLevel="0" collapsed="false">
      <c r="A152" s="2" t="s">
        <v>12</v>
      </c>
      <c r="B152" s="3" t="n">
        <v>80260</v>
      </c>
      <c r="C152" s="3" t="s">
        <v>227</v>
      </c>
      <c r="D152" s="3" t="n">
        <v>1000</v>
      </c>
      <c r="E152" s="3" t="s">
        <v>228</v>
      </c>
      <c r="F152" s="3" t="n">
        <v>1</v>
      </c>
      <c r="G152" s="3" t="n">
        <v>3</v>
      </c>
      <c r="H152" s="3" t="n">
        <v>0</v>
      </c>
      <c r="I152" s="3" t="n">
        <v>30</v>
      </c>
      <c r="J152" s="3"/>
      <c r="K152" s="3"/>
      <c r="L152" s="3"/>
      <c r="M152" s="3" t="s">
        <v>231</v>
      </c>
      <c r="N152" s="3" t="s">
        <v>95</v>
      </c>
    </row>
    <row r="153" customFormat="false" ht="39" hidden="false" customHeight="false" outlineLevel="0" collapsed="false">
      <c r="A153" s="4"/>
      <c r="B153" s="5" t="n">
        <v>80209</v>
      </c>
      <c r="C153" s="5" t="s">
        <v>227</v>
      </c>
      <c r="D153" s="5" t="n">
        <v>2010</v>
      </c>
      <c r="E153" s="5" t="s">
        <v>235</v>
      </c>
      <c r="F153" s="5" t="n">
        <v>1</v>
      </c>
      <c r="G153" s="5" t="n">
        <v>3</v>
      </c>
      <c r="H153" s="5" t="n">
        <v>6</v>
      </c>
      <c r="I153" s="5" t="n">
        <v>15</v>
      </c>
      <c r="J153" s="5" t="s">
        <v>21</v>
      </c>
      <c r="K153" s="5" t="s">
        <v>22</v>
      </c>
      <c r="L153" s="5" t="s">
        <v>236</v>
      </c>
      <c r="M153" s="5" t="s">
        <v>237</v>
      </c>
      <c r="N153" s="5"/>
    </row>
    <row r="154" customFormat="false" ht="29.25" hidden="false" customHeight="false" outlineLevel="0" collapsed="false">
      <c r="A154" s="2"/>
      <c r="B154" s="6" t="n">
        <v>80297</v>
      </c>
      <c r="C154" s="6" t="s">
        <v>227</v>
      </c>
      <c r="D154" s="6" t="n">
        <v>2100</v>
      </c>
      <c r="E154" s="6" t="s">
        <v>238</v>
      </c>
      <c r="F154" s="6" t="n">
        <v>1</v>
      </c>
      <c r="G154" s="6" t="n">
        <v>3</v>
      </c>
      <c r="H154" s="6" t="n">
        <v>15</v>
      </c>
      <c r="I154" s="6" t="n">
        <v>30</v>
      </c>
      <c r="J154" s="6"/>
      <c r="K154" s="6"/>
      <c r="L154" s="6"/>
      <c r="M154" s="6" t="s">
        <v>239</v>
      </c>
      <c r="N154" s="6" t="s">
        <v>95</v>
      </c>
    </row>
    <row r="155" customFormat="false" ht="29.25" hidden="false" customHeight="false" outlineLevel="0" collapsed="false">
      <c r="A155" s="2" t="s">
        <v>12</v>
      </c>
      <c r="B155" s="3" t="n">
        <v>80178</v>
      </c>
      <c r="C155" s="3" t="s">
        <v>227</v>
      </c>
      <c r="D155" s="3" t="n">
        <v>3000</v>
      </c>
      <c r="E155" s="3" t="s">
        <v>240</v>
      </c>
      <c r="F155" s="3" t="n">
        <v>1</v>
      </c>
      <c r="G155" s="3" t="n">
        <v>3</v>
      </c>
      <c r="H155" s="3" t="n">
        <v>0</v>
      </c>
      <c r="I155" s="3" t="n">
        <v>15</v>
      </c>
      <c r="J155" s="3" t="s">
        <v>48</v>
      </c>
      <c r="K155" s="3" t="s">
        <v>28</v>
      </c>
      <c r="L155" s="3" t="s">
        <v>241</v>
      </c>
      <c r="M155" s="3" t="s">
        <v>242</v>
      </c>
      <c r="N155" s="3" t="s">
        <v>233</v>
      </c>
    </row>
    <row r="156" customFormat="false" ht="29.25" hidden="false" customHeight="false" outlineLevel="0" collapsed="false">
      <c r="A156" s="2" t="s">
        <v>12</v>
      </c>
      <c r="B156" s="3" t="n">
        <v>80301</v>
      </c>
      <c r="C156" s="3" t="s">
        <v>227</v>
      </c>
      <c r="D156" s="3" t="n">
        <v>3300</v>
      </c>
      <c r="E156" s="3" t="s">
        <v>243</v>
      </c>
      <c r="F156" s="3" t="n">
        <v>1</v>
      </c>
      <c r="G156" s="3" t="n">
        <v>3</v>
      </c>
      <c r="H156" s="3" t="n">
        <v>0</v>
      </c>
      <c r="I156" s="3" t="n">
        <v>25</v>
      </c>
      <c r="J156" s="3"/>
      <c r="K156" s="3"/>
      <c r="L156" s="3"/>
      <c r="M156" s="3" t="s">
        <v>234</v>
      </c>
      <c r="N156" s="3" t="s">
        <v>95</v>
      </c>
    </row>
    <row r="157" customFormat="false" ht="39" hidden="false" customHeight="false" outlineLevel="0" collapsed="false">
      <c r="A157" s="7"/>
      <c r="B157" s="8" t="n">
        <v>80232</v>
      </c>
      <c r="C157" s="8" t="s">
        <v>227</v>
      </c>
      <c r="D157" s="8" t="n">
        <v>6800</v>
      </c>
      <c r="E157" s="8" t="s">
        <v>244</v>
      </c>
      <c r="F157" s="8" t="n">
        <v>1</v>
      </c>
      <c r="G157" s="8" t="n">
        <v>3</v>
      </c>
      <c r="H157" s="8" t="n">
        <v>13</v>
      </c>
      <c r="I157" s="8" t="n">
        <v>15</v>
      </c>
      <c r="J157" s="8" t="s">
        <v>134</v>
      </c>
      <c r="K157" s="8" t="s">
        <v>245</v>
      </c>
      <c r="L157" s="8" t="s">
        <v>236</v>
      </c>
      <c r="M157" s="8" t="s">
        <v>231</v>
      </c>
      <c r="N157" s="8" t="s">
        <v>233</v>
      </c>
    </row>
    <row r="158" customFormat="false" ht="39" hidden="false" customHeight="false" outlineLevel="0" collapsed="false">
      <c r="A158" s="2"/>
      <c r="B158" s="6" t="n">
        <v>80305</v>
      </c>
      <c r="C158" s="6" t="s">
        <v>227</v>
      </c>
      <c r="D158" s="6" t="n">
        <v>6800</v>
      </c>
      <c r="E158" s="6" t="s">
        <v>244</v>
      </c>
      <c r="F158" s="6" t="n">
        <v>1</v>
      </c>
      <c r="G158" s="6" t="n">
        <v>3</v>
      </c>
      <c r="H158" s="6" t="n">
        <v>14</v>
      </c>
      <c r="I158" s="6" t="n">
        <v>15</v>
      </c>
      <c r="J158" s="6"/>
      <c r="K158" s="6"/>
      <c r="L158" s="6"/>
      <c r="M158" s="6" t="s">
        <v>231</v>
      </c>
      <c r="N158" s="6" t="s">
        <v>95</v>
      </c>
    </row>
    <row r="159" customFormat="false" ht="29.25" hidden="false" customHeight="false" outlineLevel="0" collapsed="false">
      <c r="A159" s="2" t="s">
        <v>12</v>
      </c>
      <c r="B159" s="3" t="n">
        <v>80360</v>
      </c>
      <c r="C159" s="3" t="s">
        <v>246</v>
      </c>
      <c r="D159" s="3" t="n">
        <v>1110</v>
      </c>
      <c r="E159" s="3" t="s">
        <v>247</v>
      </c>
      <c r="F159" s="3" t="n">
        <v>1</v>
      </c>
      <c r="G159" s="3" t="n">
        <v>3</v>
      </c>
      <c r="H159" s="3" t="n">
        <v>0</v>
      </c>
      <c r="I159" s="3" t="n">
        <v>3</v>
      </c>
      <c r="J159" s="3" t="s">
        <v>21</v>
      </c>
      <c r="K159" s="3" t="s">
        <v>22</v>
      </c>
      <c r="L159" s="3" t="s">
        <v>102</v>
      </c>
      <c r="M159" s="3" t="s">
        <v>248</v>
      </c>
      <c r="N159" s="3"/>
    </row>
    <row r="160" customFormat="false" ht="29.25" hidden="false" customHeight="false" outlineLevel="0" collapsed="false">
      <c r="A160" s="2" t="s">
        <v>12</v>
      </c>
      <c r="B160" s="3" t="n">
        <v>80361</v>
      </c>
      <c r="C160" s="3" t="s">
        <v>246</v>
      </c>
      <c r="D160" s="3" t="n">
        <v>1110</v>
      </c>
      <c r="E160" s="3" t="s">
        <v>247</v>
      </c>
      <c r="F160" s="3" t="n">
        <v>1</v>
      </c>
      <c r="G160" s="3" t="n">
        <v>3</v>
      </c>
      <c r="H160" s="3" t="n">
        <v>0</v>
      </c>
      <c r="I160" s="3" t="n">
        <v>0</v>
      </c>
      <c r="J160" s="3" t="s">
        <v>15</v>
      </c>
      <c r="K160" s="3" t="s">
        <v>28</v>
      </c>
      <c r="L160" s="3" t="s">
        <v>102</v>
      </c>
      <c r="M160" s="3" t="s">
        <v>248</v>
      </c>
      <c r="N160" s="3"/>
    </row>
    <row r="161" customFormat="false" ht="29.25" hidden="false" customHeight="false" outlineLevel="0" collapsed="false">
      <c r="A161" s="2" t="s">
        <v>12</v>
      </c>
      <c r="B161" s="3" t="n">
        <v>80364</v>
      </c>
      <c r="C161" s="3" t="s">
        <v>246</v>
      </c>
      <c r="D161" s="3" t="n">
        <v>1112</v>
      </c>
      <c r="E161" s="3" t="s">
        <v>249</v>
      </c>
      <c r="F161" s="3" t="n">
        <v>1</v>
      </c>
      <c r="G161" s="3" t="n">
        <v>1</v>
      </c>
      <c r="H161" s="3" t="n">
        <v>0</v>
      </c>
      <c r="I161" s="3" t="n">
        <v>0</v>
      </c>
      <c r="J161" s="3"/>
      <c r="K161" s="3"/>
      <c r="L161" s="3" t="s">
        <v>80</v>
      </c>
      <c r="M161" s="3" t="s">
        <v>248</v>
      </c>
      <c r="N161" s="3"/>
    </row>
    <row r="162" customFormat="false" ht="29.25" hidden="false" customHeight="false" outlineLevel="0" collapsed="false">
      <c r="A162" s="2" t="s">
        <v>12</v>
      </c>
      <c r="B162" s="3" t="n">
        <v>80365</v>
      </c>
      <c r="C162" s="3" t="s">
        <v>246</v>
      </c>
      <c r="D162" s="3" t="n">
        <v>2112</v>
      </c>
      <c r="E162" s="3" t="s">
        <v>249</v>
      </c>
      <c r="F162" s="3" t="n">
        <v>1</v>
      </c>
      <c r="G162" s="3" t="n">
        <v>1</v>
      </c>
      <c r="H162" s="3" t="n">
        <v>0</v>
      </c>
      <c r="I162" s="3" t="n">
        <v>0</v>
      </c>
      <c r="J162" s="3"/>
      <c r="K162" s="3"/>
      <c r="L162" s="3" t="s">
        <v>80</v>
      </c>
      <c r="M162" s="3" t="s">
        <v>248</v>
      </c>
      <c r="N162" s="3"/>
    </row>
    <row r="163" customFormat="false" ht="19.5" hidden="false" customHeight="false" outlineLevel="0" collapsed="false">
      <c r="A163" s="2" t="s">
        <v>12</v>
      </c>
      <c r="B163" s="3" t="n">
        <v>80362</v>
      </c>
      <c r="C163" s="3" t="s">
        <v>246</v>
      </c>
      <c r="D163" s="3" t="n">
        <v>2225</v>
      </c>
      <c r="E163" s="3" t="s">
        <v>250</v>
      </c>
      <c r="F163" s="3" t="n">
        <v>1</v>
      </c>
      <c r="G163" s="3" t="n">
        <v>3</v>
      </c>
      <c r="H163" s="3" t="n">
        <v>0</v>
      </c>
      <c r="I163" s="3" t="n">
        <v>6</v>
      </c>
      <c r="J163" s="3" t="s">
        <v>21</v>
      </c>
      <c r="K163" s="3" t="s">
        <v>28</v>
      </c>
      <c r="L163" s="3" t="s">
        <v>37</v>
      </c>
      <c r="M163" s="3" t="s">
        <v>248</v>
      </c>
      <c r="N163" s="3"/>
    </row>
    <row r="164" customFormat="false" ht="29.25" hidden="false" customHeight="false" outlineLevel="0" collapsed="false">
      <c r="A164" s="4"/>
      <c r="B164" s="5" t="n">
        <v>80312</v>
      </c>
      <c r="C164" s="5" t="s">
        <v>246</v>
      </c>
      <c r="D164" s="5" t="n">
        <v>3040</v>
      </c>
      <c r="E164" s="5" t="s">
        <v>251</v>
      </c>
      <c r="F164" s="5" t="n">
        <v>1</v>
      </c>
      <c r="G164" s="5" t="n">
        <v>3</v>
      </c>
      <c r="H164" s="5" t="n">
        <v>12</v>
      </c>
      <c r="I164" s="5" t="n">
        <v>30</v>
      </c>
      <c r="J164" s="5" t="s">
        <v>21</v>
      </c>
      <c r="K164" s="5" t="s">
        <v>19</v>
      </c>
      <c r="L164" s="5" t="s">
        <v>102</v>
      </c>
      <c r="M164" s="5" t="s">
        <v>248</v>
      </c>
      <c r="N164" s="5"/>
    </row>
    <row r="165" customFormat="false" ht="29.25" hidden="false" customHeight="false" outlineLevel="0" collapsed="false">
      <c r="A165" s="2" t="s">
        <v>12</v>
      </c>
      <c r="B165" s="3" t="n">
        <v>80366</v>
      </c>
      <c r="C165" s="3" t="s">
        <v>246</v>
      </c>
      <c r="D165" s="3" t="n">
        <v>3112</v>
      </c>
      <c r="E165" s="3" t="s">
        <v>252</v>
      </c>
      <c r="F165" s="3" t="n">
        <v>1</v>
      </c>
      <c r="G165" s="3" t="n">
        <v>1</v>
      </c>
      <c r="H165" s="3" t="n">
        <v>0</v>
      </c>
      <c r="I165" s="3" t="n">
        <v>0</v>
      </c>
      <c r="J165" s="3"/>
      <c r="K165" s="3"/>
      <c r="L165" s="3" t="s">
        <v>80</v>
      </c>
      <c r="M165" s="3" t="s">
        <v>248</v>
      </c>
      <c r="N165" s="3"/>
    </row>
    <row r="166" customFormat="false" ht="29.25" hidden="false" customHeight="false" outlineLevel="0" collapsed="false">
      <c r="A166" s="2" t="s">
        <v>12</v>
      </c>
      <c r="B166" s="3" t="n">
        <v>80363</v>
      </c>
      <c r="C166" s="3" t="s">
        <v>246</v>
      </c>
      <c r="D166" s="3" t="n">
        <v>3225</v>
      </c>
      <c r="E166" s="3" t="s">
        <v>253</v>
      </c>
      <c r="F166" s="3" t="n">
        <v>1</v>
      </c>
      <c r="G166" s="3" t="n">
        <v>3</v>
      </c>
      <c r="H166" s="3" t="n">
        <v>0</v>
      </c>
      <c r="I166" s="3" t="n">
        <v>2</v>
      </c>
      <c r="J166" s="3" t="s">
        <v>21</v>
      </c>
      <c r="K166" s="3" t="s">
        <v>28</v>
      </c>
      <c r="L166" s="3" t="s">
        <v>37</v>
      </c>
      <c r="M166" s="3" t="s">
        <v>248</v>
      </c>
      <c r="N166" s="3"/>
    </row>
    <row r="167" customFormat="false" ht="39" hidden="false" customHeight="false" outlineLevel="0" collapsed="false">
      <c r="A167" s="7"/>
      <c r="B167" s="8" t="n">
        <v>80175</v>
      </c>
      <c r="C167" s="8" t="s">
        <v>254</v>
      </c>
      <c r="D167" s="8" t="n">
        <v>1301</v>
      </c>
      <c r="E167" s="8" t="s">
        <v>255</v>
      </c>
      <c r="F167" s="8" t="n">
        <v>1</v>
      </c>
      <c r="G167" s="8" t="n">
        <v>4</v>
      </c>
      <c r="H167" s="8" t="n">
        <v>3</v>
      </c>
      <c r="I167" s="8" t="n">
        <v>30</v>
      </c>
      <c r="J167" s="8" t="s">
        <v>21</v>
      </c>
      <c r="K167" s="8" t="s">
        <v>28</v>
      </c>
      <c r="L167" s="8" t="s">
        <v>229</v>
      </c>
      <c r="M167" s="8" t="s">
        <v>239</v>
      </c>
      <c r="N167" s="8" t="s">
        <v>233</v>
      </c>
    </row>
    <row r="168" customFormat="false" ht="39" hidden="false" customHeight="false" outlineLevel="0" collapsed="false">
      <c r="A168" s="2" t="s">
        <v>12</v>
      </c>
      <c r="B168" s="3" t="n">
        <v>80294</v>
      </c>
      <c r="C168" s="3" t="s">
        <v>254</v>
      </c>
      <c r="D168" s="3" t="n">
        <v>1301</v>
      </c>
      <c r="E168" s="3" t="s">
        <v>255</v>
      </c>
      <c r="F168" s="3" t="n">
        <v>1</v>
      </c>
      <c r="G168" s="3" t="n">
        <v>4</v>
      </c>
      <c r="H168" s="3" t="n">
        <v>0</v>
      </c>
      <c r="I168" s="3" t="n">
        <v>0</v>
      </c>
      <c r="J168" s="3"/>
      <c r="K168" s="3"/>
      <c r="L168" s="3"/>
      <c r="M168" s="3" t="s">
        <v>239</v>
      </c>
      <c r="N168" s="3" t="s">
        <v>95</v>
      </c>
    </row>
    <row r="169" customFormat="false" ht="39" hidden="false" customHeight="false" outlineLevel="0" collapsed="false">
      <c r="A169" s="7"/>
      <c r="B169" s="8" t="n">
        <v>80215</v>
      </c>
      <c r="C169" s="8" t="s">
        <v>254</v>
      </c>
      <c r="D169" s="8" t="n">
        <v>1302</v>
      </c>
      <c r="E169" s="8" t="s">
        <v>256</v>
      </c>
      <c r="F169" s="8" t="n">
        <v>1</v>
      </c>
      <c r="G169" s="8" t="n">
        <v>4</v>
      </c>
      <c r="H169" s="8" t="n">
        <v>15</v>
      </c>
      <c r="I169" s="8" t="n">
        <v>30</v>
      </c>
      <c r="J169" s="8" t="s">
        <v>21</v>
      </c>
      <c r="K169" s="8" t="s">
        <v>19</v>
      </c>
      <c r="L169" s="8" t="s">
        <v>229</v>
      </c>
      <c r="M169" s="8" t="s">
        <v>239</v>
      </c>
      <c r="N169" s="8" t="s">
        <v>233</v>
      </c>
    </row>
    <row r="170" customFormat="false" ht="39" hidden="false" customHeight="false" outlineLevel="0" collapsed="false">
      <c r="A170" s="2" t="s">
        <v>12</v>
      </c>
      <c r="B170" s="3" t="n">
        <v>80296</v>
      </c>
      <c r="C170" s="3" t="s">
        <v>254</v>
      </c>
      <c r="D170" s="3" t="n">
        <v>1302</v>
      </c>
      <c r="E170" s="3" t="s">
        <v>256</v>
      </c>
      <c r="F170" s="3" t="n">
        <v>1</v>
      </c>
      <c r="G170" s="3" t="n">
        <v>4</v>
      </c>
      <c r="H170" s="3" t="n">
        <v>0</v>
      </c>
      <c r="I170" s="3" t="n">
        <v>0</v>
      </c>
      <c r="J170" s="3"/>
      <c r="K170" s="3"/>
      <c r="L170" s="3"/>
      <c r="M170" s="3" t="s">
        <v>239</v>
      </c>
      <c r="N170" s="3" t="s">
        <v>95</v>
      </c>
    </row>
    <row r="171" customFormat="false" ht="39" hidden="false" customHeight="false" outlineLevel="0" collapsed="false">
      <c r="A171" s="2" t="s">
        <v>12</v>
      </c>
      <c r="B171" s="3" t="n">
        <v>80179</v>
      </c>
      <c r="C171" s="3" t="s">
        <v>254</v>
      </c>
      <c r="D171" s="3" t="n">
        <v>2100</v>
      </c>
      <c r="E171" s="3" t="s">
        <v>257</v>
      </c>
      <c r="F171" s="3" t="n">
        <v>1</v>
      </c>
      <c r="G171" s="3" t="n">
        <v>3</v>
      </c>
      <c r="H171" s="3" t="n">
        <v>0</v>
      </c>
      <c r="I171" s="3" t="n">
        <v>21</v>
      </c>
      <c r="J171" s="3" t="s">
        <v>134</v>
      </c>
      <c r="K171" s="3" t="s">
        <v>16</v>
      </c>
      <c r="L171" s="3" t="s">
        <v>258</v>
      </c>
      <c r="M171" s="3" t="s">
        <v>259</v>
      </c>
      <c r="N171" s="3" t="s">
        <v>233</v>
      </c>
    </row>
    <row r="172" customFormat="false" ht="39" hidden="false" customHeight="false" outlineLevel="0" collapsed="false">
      <c r="A172" s="2"/>
      <c r="B172" s="6" t="n">
        <v>80299</v>
      </c>
      <c r="C172" s="6" t="s">
        <v>254</v>
      </c>
      <c r="D172" s="6" t="n">
        <v>2100</v>
      </c>
      <c r="E172" s="6" t="s">
        <v>257</v>
      </c>
      <c r="F172" s="6" t="n">
        <v>1</v>
      </c>
      <c r="G172" s="6" t="n">
        <v>3</v>
      </c>
      <c r="H172" s="6" t="n">
        <v>8</v>
      </c>
      <c r="I172" s="6" t="n">
        <v>10</v>
      </c>
      <c r="J172" s="6"/>
      <c r="K172" s="6"/>
      <c r="L172" s="6"/>
      <c r="M172" s="6" t="s">
        <v>259</v>
      </c>
      <c r="N172" s="6" t="s">
        <v>95</v>
      </c>
    </row>
    <row r="173" customFormat="false" ht="39" hidden="false" customHeight="false" outlineLevel="0" collapsed="false">
      <c r="A173" s="4"/>
      <c r="B173" s="5" t="n">
        <v>80226</v>
      </c>
      <c r="C173" s="5" t="s">
        <v>254</v>
      </c>
      <c r="D173" s="5" t="n">
        <v>3500</v>
      </c>
      <c r="E173" s="5" t="s">
        <v>260</v>
      </c>
      <c r="F173" s="5" t="n">
        <v>1</v>
      </c>
      <c r="G173" s="5" t="n">
        <v>3</v>
      </c>
      <c r="H173" s="5" t="n">
        <v>10</v>
      </c>
      <c r="I173" s="5" t="n">
        <v>20</v>
      </c>
      <c r="J173" s="5" t="s">
        <v>21</v>
      </c>
      <c r="K173" s="5" t="s">
        <v>261</v>
      </c>
      <c r="L173" s="5" t="s">
        <v>258</v>
      </c>
      <c r="M173" s="5" t="s">
        <v>231</v>
      </c>
      <c r="N173" s="5"/>
    </row>
    <row r="174" customFormat="false" ht="19.5" hidden="false" customHeight="false" outlineLevel="0" collapsed="false">
      <c r="A174" s="4"/>
      <c r="B174" s="5" t="n">
        <v>80212</v>
      </c>
      <c r="C174" s="5" t="s">
        <v>254</v>
      </c>
      <c r="D174" s="5" t="n">
        <v>4100</v>
      </c>
      <c r="E174" s="5" t="s">
        <v>262</v>
      </c>
      <c r="F174" s="5" t="n">
        <v>1</v>
      </c>
      <c r="G174" s="5" t="n">
        <v>3</v>
      </c>
      <c r="H174" s="5" t="n">
        <v>9</v>
      </c>
      <c r="I174" s="5" t="n">
        <v>20</v>
      </c>
      <c r="J174" s="5" t="s">
        <v>21</v>
      </c>
      <c r="K174" s="5" t="s">
        <v>22</v>
      </c>
      <c r="L174" s="5" t="s">
        <v>258</v>
      </c>
      <c r="M174" s="5" t="s">
        <v>230</v>
      </c>
      <c r="N174" s="5"/>
    </row>
    <row r="175" customFormat="false" ht="29.25" hidden="false" customHeight="false" outlineLevel="0" collapsed="false">
      <c r="A175" s="7"/>
      <c r="B175" s="8" t="n">
        <v>80176</v>
      </c>
      <c r="C175" s="8" t="s">
        <v>254</v>
      </c>
      <c r="D175" s="8" t="n">
        <v>4200</v>
      </c>
      <c r="E175" s="8" t="s">
        <v>263</v>
      </c>
      <c r="F175" s="8" t="n">
        <v>1</v>
      </c>
      <c r="G175" s="8" t="n">
        <v>3</v>
      </c>
      <c r="H175" s="8" t="n">
        <v>10</v>
      </c>
      <c r="I175" s="8" t="n">
        <v>15</v>
      </c>
      <c r="J175" s="8" t="s">
        <v>134</v>
      </c>
      <c r="K175" s="8" t="s">
        <v>28</v>
      </c>
      <c r="L175" s="8" t="s">
        <v>241</v>
      </c>
      <c r="M175" s="8" t="s">
        <v>242</v>
      </c>
      <c r="N175" s="8" t="s">
        <v>233</v>
      </c>
    </row>
    <row r="176" customFormat="false" ht="39" hidden="false" customHeight="false" outlineLevel="0" collapsed="false">
      <c r="A176" s="7"/>
      <c r="B176" s="8" t="n">
        <v>80230</v>
      </c>
      <c r="C176" s="8" t="s">
        <v>254</v>
      </c>
      <c r="D176" s="8" t="n">
        <v>4310</v>
      </c>
      <c r="E176" s="8" t="s">
        <v>264</v>
      </c>
      <c r="F176" s="8" t="n">
        <v>1</v>
      </c>
      <c r="G176" s="8" t="n">
        <v>3</v>
      </c>
      <c r="H176" s="8" t="n">
        <v>11</v>
      </c>
      <c r="I176" s="8" t="n">
        <v>25</v>
      </c>
      <c r="J176" s="8" t="s">
        <v>48</v>
      </c>
      <c r="K176" s="8" t="s">
        <v>245</v>
      </c>
      <c r="L176" s="8" t="s">
        <v>258</v>
      </c>
      <c r="M176" s="8" t="s">
        <v>242</v>
      </c>
      <c r="N176" s="8" t="s">
        <v>233</v>
      </c>
    </row>
    <row r="177" customFormat="false" ht="29.25" hidden="false" customHeight="false" outlineLevel="0" collapsed="false">
      <c r="A177" s="4"/>
      <c r="B177" s="5" t="n">
        <v>80221</v>
      </c>
      <c r="C177" s="5" t="s">
        <v>254</v>
      </c>
      <c r="D177" s="5" t="n">
        <v>4400</v>
      </c>
      <c r="E177" s="5" t="s">
        <v>265</v>
      </c>
      <c r="F177" s="5" t="n">
        <v>1</v>
      </c>
      <c r="G177" s="5" t="n">
        <v>3</v>
      </c>
      <c r="H177" s="5" t="n">
        <v>4</v>
      </c>
      <c r="I177" s="5" t="n">
        <v>20</v>
      </c>
      <c r="J177" s="5" t="s">
        <v>21</v>
      </c>
      <c r="K177" s="5" t="s">
        <v>119</v>
      </c>
      <c r="L177" s="5" t="s">
        <v>258</v>
      </c>
      <c r="M177" s="5" t="s">
        <v>230</v>
      </c>
      <c r="N177" s="5"/>
    </row>
    <row r="178" customFormat="false" ht="29.25" hidden="false" customHeight="false" outlineLevel="0" collapsed="false">
      <c r="A178" s="2" t="s">
        <v>12</v>
      </c>
      <c r="B178" s="3" t="n">
        <v>80310</v>
      </c>
      <c r="C178" s="3" t="s">
        <v>254</v>
      </c>
      <c r="D178" s="3" t="n">
        <v>4400</v>
      </c>
      <c r="E178" s="3" t="s">
        <v>265</v>
      </c>
      <c r="F178" s="3" t="n">
        <v>1</v>
      </c>
      <c r="G178" s="3" t="n">
        <v>3</v>
      </c>
      <c r="H178" s="3" t="n">
        <v>0</v>
      </c>
      <c r="I178" s="3" t="n">
        <v>1</v>
      </c>
      <c r="J178" s="3"/>
      <c r="K178" s="3"/>
      <c r="L178" s="3"/>
      <c r="M178" s="3" t="s">
        <v>230</v>
      </c>
      <c r="N178" s="3" t="s">
        <v>95</v>
      </c>
    </row>
    <row r="179" customFormat="false" ht="29.25" hidden="false" customHeight="false" outlineLevel="0" collapsed="false">
      <c r="A179" s="4"/>
      <c r="B179" s="5" t="n">
        <v>80217</v>
      </c>
      <c r="C179" s="5" t="s">
        <v>254</v>
      </c>
      <c r="D179" s="5" t="n">
        <v>4500</v>
      </c>
      <c r="E179" s="5" t="s">
        <v>266</v>
      </c>
      <c r="F179" s="5" t="n">
        <v>1</v>
      </c>
      <c r="G179" s="5" t="n">
        <v>3</v>
      </c>
      <c r="H179" s="5" t="n">
        <v>16</v>
      </c>
      <c r="I179" s="5" t="n">
        <v>20</v>
      </c>
      <c r="J179" s="5" t="s">
        <v>21</v>
      </c>
      <c r="K179" s="5" t="s">
        <v>19</v>
      </c>
      <c r="L179" s="5" t="s">
        <v>258</v>
      </c>
      <c r="M179" s="5" t="s">
        <v>231</v>
      </c>
      <c r="N179" s="5"/>
    </row>
    <row r="180" customFormat="false" ht="29.25" hidden="false" customHeight="false" outlineLevel="0" collapsed="false">
      <c r="A180" s="4"/>
      <c r="B180" s="5" t="n">
        <v>80180</v>
      </c>
      <c r="C180" s="5" t="s">
        <v>254</v>
      </c>
      <c r="D180" s="5" t="n">
        <v>4910</v>
      </c>
      <c r="E180" s="5" t="s">
        <v>267</v>
      </c>
      <c r="F180" s="5" t="n">
        <v>1</v>
      </c>
      <c r="G180" s="5" t="n">
        <v>1</v>
      </c>
      <c r="H180" s="5" t="n">
        <v>5</v>
      </c>
      <c r="I180" s="5" t="n">
        <v>20</v>
      </c>
      <c r="J180" s="5" t="s">
        <v>134</v>
      </c>
      <c r="K180" s="5" t="s">
        <v>156</v>
      </c>
      <c r="L180" s="5" t="s">
        <v>229</v>
      </c>
      <c r="M180" s="5" t="s">
        <v>239</v>
      </c>
      <c r="N180" s="5"/>
    </row>
    <row r="181" customFormat="false" ht="29.25" hidden="false" customHeight="false" outlineLevel="0" collapsed="false">
      <c r="A181" s="7"/>
      <c r="B181" s="8" t="n">
        <v>80228</v>
      </c>
      <c r="C181" s="8" t="s">
        <v>254</v>
      </c>
      <c r="D181" s="8" t="n">
        <v>5120</v>
      </c>
      <c r="E181" s="8" t="s">
        <v>268</v>
      </c>
      <c r="F181" s="8" t="n">
        <v>1</v>
      </c>
      <c r="G181" s="8" t="n">
        <v>3</v>
      </c>
      <c r="H181" s="8" t="n">
        <v>13</v>
      </c>
      <c r="I181" s="8" t="n">
        <v>15</v>
      </c>
      <c r="J181" s="8" t="s">
        <v>134</v>
      </c>
      <c r="K181" s="8" t="s">
        <v>261</v>
      </c>
      <c r="L181" s="8" t="s">
        <v>241</v>
      </c>
      <c r="M181" s="8" t="s">
        <v>230</v>
      </c>
      <c r="N181" s="8" t="s">
        <v>233</v>
      </c>
    </row>
    <row r="182" customFormat="false" ht="29.25" hidden="false" customHeight="false" outlineLevel="0" collapsed="false">
      <c r="A182" s="2"/>
      <c r="B182" s="6" t="n">
        <v>80302</v>
      </c>
      <c r="C182" s="6" t="s">
        <v>254</v>
      </c>
      <c r="D182" s="6" t="n">
        <v>5120</v>
      </c>
      <c r="E182" s="6" t="s">
        <v>268</v>
      </c>
      <c r="F182" s="6" t="n">
        <v>1</v>
      </c>
      <c r="G182" s="6" t="n">
        <v>3</v>
      </c>
      <c r="H182" s="6" t="n">
        <v>15</v>
      </c>
      <c r="I182" s="6" t="n">
        <v>15</v>
      </c>
      <c r="J182" s="6"/>
      <c r="K182" s="6"/>
      <c r="L182" s="6"/>
      <c r="M182" s="6" t="s">
        <v>230</v>
      </c>
      <c r="N182" s="6" t="s">
        <v>95</v>
      </c>
    </row>
    <row r="183" customFormat="false" ht="29.25" hidden="false" customHeight="false" outlineLevel="0" collapsed="false">
      <c r="A183" s="2"/>
      <c r="B183" s="6" t="n">
        <v>80304</v>
      </c>
      <c r="C183" s="6" t="s">
        <v>254</v>
      </c>
      <c r="D183" s="6" t="n">
        <v>6230</v>
      </c>
      <c r="E183" s="6" t="s">
        <v>269</v>
      </c>
      <c r="F183" s="6" t="n">
        <v>1</v>
      </c>
      <c r="G183" s="6" t="n">
        <v>3</v>
      </c>
      <c r="H183" s="6" t="n">
        <v>19</v>
      </c>
      <c r="I183" s="6" t="n">
        <v>20</v>
      </c>
      <c r="J183" s="6"/>
      <c r="K183" s="6"/>
      <c r="L183" s="6"/>
      <c r="M183" s="6" t="s">
        <v>270</v>
      </c>
      <c r="N183" s="6" t="s">
        <v>95</v>
      </c>
    </row>
    <row r="184" customFormat="false" ht="39" hidden="false" customHeight="false" outlineLevel="0" collapsed="false">
      <c r="A184" s="4"/>
      <c r="B184" s="5" t="n">
        <v>80224</v>
      </c>
      <c r="C184" s="5" t="s">
        <v>254</v>
      </c>
      <c r="D184" s="5" t="n">
        <v>6900</v>
      </c>
      <c r="E184" s="5" t="s">
        <v>271</v>
      </c>
      <c r="F184" s="5" t="n">
        <v>1</v>
      </c>
      <c r="G184" s="5" t="n">
        <v>3</v>
      </c>
      <c r="H184" s="5" t="n">
        <v>14</v>
      </c>
      <c r="I184" s="5" t="n">
        <v>15</v>
      </c>
      <c r="J184" s="5" t="s">
        <v>21</v>
      </c>
      <c r="K184" s="5" t="s">
        <v>119</v>
      </c>
      <c r="L184" s="5" t="s">
        <v>241</v>
      </c>
      <c r="M184" s="5" t="s">
        <v>242</v>
      </c>
      <c r="N184" s="5"/>
    </row>
    <row r="185" customFormat="false" ht="39" hidden="false" customHeight="false" outlineLevel="0" collapsed="false">
      <c r="A185" s="2"/>
      <c r="B185" s="6" t="n">
        <v>80308</v>
      </c>
      <c r="C185" s="6" t="s">
        <v>254</v>
      </c>
      <c r="D185" s="6" t="n">
        <v>6900</v>
      </c>
      <c r="E185" s="6" t="s">
        <v>271</v>
      </c>
      <c r="F185" s="6" t="n">
        <v>1</v>
      </c>
      <c r="G185" s="6" t="n">
        <v>3</v>
      </c>
      <c r="H185" s="6" t="n">
        <v>15</v>
      </c>
      <c r="I185" s="6" t="n">
        <v>15</v>
      </c>
      <c r="J185" s="6"/>
      <c r="K185" s="6"/>
      <c r="L185" s="6"/>
      <c r="M185" s="6" t="s">
        <v>242</v>
      </c>
      <c r="N185" s="6" t="s">
        <v>95</v>
      </c>
    </row>
    <row r="186" customFormat="false" ht="29.25" hidden="false" customHeight="false" outlineLevel="0" collapsed="false">
      <c r="A186" s="4"/>
      <c r="B186" s="5" t="n">
        <v>80586</v>
      </c>
      <c r="C186" s="5" t="s">
        <v>272</v>
      </c>
      <c r="D186" s="5" t="n">
        <v>2105</v>
      </c>
      <c r="E186" s="5" t="s">
        <v>273</v>
      </c>
      <c r="F186" s="5" t="n">
        <v>1</v>
      </c>
      <c r="G186" s="5" t="n">
        <v>3</v>
      </c>
      <c r="H186" s="5" t="n">
        <v>1</v>
      </c>
      <c r="I186" s="5" t="n">
        <v>50</v>
      </c>
      <c r="J186" s="5" t="s">
        <v>15</v>
      </c>
      <c r="K186" s="5" t="s">
        <v>16</v>
      </c>
      <c r="L186" s="5" t="s">
        <v>274</v>
      </c>
      <c r="M186" s="5" t="s">
        <v>185</v>
      </c>
      <c r="N186" s="5"/>
    </row>
    <row r="187" customFormat="false" ht="29.25" hidden="false" customHeight="false" outlineLevel="0" collapsed="false">
      <c r="A187" s="4"/>
      <c r="B187" s="5" t="n">
        <v>80587</v>
      </c>
      <c r="C187" s="5" t="s">
        <v>272</v>
      </c>
      <c r="D187" s="5" t="n">
        <v>2106</v>
      </c>
      <c r="E187" s="5" t="s">
        <v>275</v>
      </c>
      <c r="F187" s="5" t="n">
        <v>1</v>
      </c>
      <c r="G187" s="5" t="n">
        <v>3</v>
      </c>
      <c r="H187" s="5" t="n">
        <v>19</v>
      </c>
      <c r="I187" s="5" t="n">
        <v>50</v>
      </c>
      <c r="J187" s="5" t="s">
        <v>15</v>
      </c>
      <c r="K187" s="5" t="s">
        <v>22</v>
      </c>
      <c r="L187" s="5" t="s">
        <v>274</v>
      </c>
      <c r="M187" s="5" t="s">
        <v>185</v>
      </c>
      <c r="N187" s="5"/>
    </row>
    <row r="188" customFormat="false" ht="29.25" hidden="false" customHeight="false" outlineLevel="0" collapsed="false">
      <c r="A188" s="4"/>
      <c r="B188" s="5" t="n">
        <v>80061</v>
      </c>
      <c r="C188" s="5" t="s">
        <v>276</v>
      </c>
      <c r="D188" s="5" t="n">
        <v>3400</v>
      </c>
      <c r="E188" s="5" t="s">
        <v>277</v>
      </c>
      <c r="F188" s="5" t="n">
        <v>1</v>
      </c>
      <c r="G188" s="5" t="n">
        <v>3</v>
      </c>
      <c r="H188" s="5" t="n">
        <v>24</v>
      </c>
      <c r="I188" s="5" t="n">
        <v>25</v>
      </c>
      <c r="J188" s="5" t="s">
        <v>15</v>
      </c>
      <c r="K188" s="5" t="s">
        <v>16</v>
      </c>
      <c r="L188" s="5" t="s">
        <v>278</v>
      </c>
      <c r="M188" s="5" t="s">
        <v>92</v>
      </c>
      <c r="N188" s="5"/>
    </row>
    <row r="189" customFormat="false" ht="39" hidden="false" customHeight="false" outlineLevel="0" collapsed="false">
      <c r="A189" s="2" t="s">
        <v>12</v>
      </c>
      <c r="B189" s="3" t="n">
        <v>80067</v>
      </c>
      <c r="C189" s="3" t="s">
        <v>276</v>
      </c>
      <c r="D189" s="3" t="n">
        <v>3400</v>
      </c>
      <c r="E189" s="3" t="s">
        <v>279</v>
      </c>
      <c r="F189" s="3" t="n">
        <v>1</v>
      </c>
      <c r="G189" s="3" t="n">
        <v>3</v>
      </c>
      <c r="H189" s="3" t="n">
        <v>0</v>
      </c>
      <c r="I189" s="3" t="n">
        <v>0</v>
      </c>
      <c r="J189" s="3" t="s">
        <v>123</v>
      </c>
      <c r="K189" s="3" t="s">
        <v>280</v>
      </c>
      <c r="L189" s="3"/>
      <c r="M189" s="3" t="s">
        <v>281</v>
      </c>
      <c r="N189" s="3" t="s">
        <v>282</v>
      </c>
    </row>
    <row r="190" customFormat="false" ht="39" hidden="false" customHeight="false" outlineLevel="0" collapsed="false">
      <c r="A190" s="4"/>
      <c r="B190" s="5" t="n">
        <v>80056</v>
      </c>
      <c r="C190" s="5" t="s">
        <v>276</v>
      </c>
      <c r="D190" s="5" t="n">
        <v>3450</v>
      </c>
      <c r="E190" s="5" t="s">
        <v>283</v>
      </c>
      <c r="F190" s="5" t="n">
        <v>1</v>
      </c>
      <c r="G190" s="5" t="n">
        <v>3</v>
      </c>
      <c r="H190" s="5" t="n">
        <v>9</v>
      </c>
      <c r="I190" s="5" t="n">
        <v>25</v>
      </c>
      <c r="J190" s="5" t="s">
        <v>123</v>
      </c>
      <c r="K190" s="5" t="s">
        <v>284</v>
      </c>
      <c r="L190" s="5" t="s">
        <v>285</v>
      </c>
      <c r="M190" s="5" t="s">
        <v>286</v>
      </c>
      <c r="N190" s="5"/>
    </row>
    <row r="191" customFormat="false" ht="39" hidden="false" customHeight="false" outlineLevel="0" collapsed="false">
      <c r="A191" s="4"/>
      <c r="B191" s="5" t="n">
        <v>80070</v>
      </c>
      <c r="C191" s="5" t="s">
        <v>276</v>
      </c>
      <c r="D191" s="5" t="n">
        <v>3450</v>
      </c>
      <c r="E191" s="5" t="s">
        <v>287</v>
      </c>
      <c r="F191" s="5" t="n">
        <v>1</v>
      </c>
      <c r="G191" s="5" t="n">
        <v>3</v>
      </c>
      <c r="H191" s="5" t="n">
        <v>2</v>
      </c>
      <c r="I191" s="5" t="n">
        <v>24</v>
      </c>
      <c r="J191" s="5" t="s">
        <v>123</v>
      </c>
      <c r="K191" s="5" t="s">
        <v>284</v>
      </c>
      <c r="L191" s="5"/>
      <c r="M191" s="5" t="s">
        <v>288</v>
      </c>
      <c r="N191" s="5" t="s">
        <v>282</v>
      </c>
    </row>
    <row r="192" customFormat="false" ht="29.25" hidden="false" customHeight="false" outlineLevel="0" collapsed="false">
      <c r="A192" s="4"/>
      <c r="B192" s="5" t="n">
        <v>80074</v>
      </c>
      <c r="C192" s="5" t="s">
        <v>276</v>
      </c>
      <c r="D192" s="5" t="n">
        <v>3600</v>
      </c>
      <c r="E192" s="5" t="s">
        <v>289</v>
      </c>
      <c r="F192" s="5" t="n">
        <v>1</v>
      </c>
      <c r="G192" s="5" t="n">
        <v>3</v>
      </c>
      <c r="H192" s="5" t="n">
        <v>13</v>
      </c>
      <c r="I192" s="5" t="n">
        <v>20</v>
      </c>
      <c r="J192" s="5" t="s">
        <v>134</v>
      </c>
      <c r="K192" s="5" t="s">
        <v>290</v>
      </c>
      <c r="L192" s="5" t="s">
        <v>291</v>
      </c>
      <c r="M192" s="5" t="s">
        <v>286</v>
      </c>
      <c r="N192" s="5"/>
    </row>
    <row r="193" customFormat="false" ht="29.25" hidden="false" customHeight="false" outlineLevel="0" collapsed="false">
      <c r="A193" s="4"/>
      <c r="B193" s="5" t="n">
        <v>80037</v>
      </c>
      <c r="C193" s="5" t="s">
        <v>276</v>
      </c>
      <c r="D193" s="5" t="n">
        <v>4200</v>
      </c>
      <c r="E193" s="5" t="s">
        <v>292</v>
      </c>
      <c r="F193" s="5" t="n">
        <v>1</v>
      </c>
      <c r="G193" s="5" t="n">
        <v>3</v>
      </c>
      <c r="H193" s="5" t="n">
        <v>5</v>
      </c>
      <c r="I193" s="5" t="n">
        <v>35</v>
      </c>
      <c r="J193" s="5" t="s">
        <v>21</v>
      </c>
      <c r="K193" s="5" t="s">
        <v>28</v>
      </c>
      <c r="L193" s="5" t="s">
        <v>293</v>
      </c>
      <c r="M193" s="5" t="s">
        <v>288</v>
      </c>
      <c r="N193" s="5"/>
    </row>
    <row r="194" customFormat="false" ht="29.25" hidden="false" customHeight="false" outlineLevel="0" collapsed="false">
      <c r="A194" s="4"/>
      <c r="B194" s="5" t="n">
        <v>80049</v>
      </c>
      <c r="C194" s="5" t="s">
        <v>276</v>
      </c>
      <c r="D194" s="5" t="n">
        <v>4250</v>
      </c>
      <c r="E194" s="5" t="s">
        <v>294</v>
      </c>
      <c r="F194" s="5" t="n">
        <v>1</v>
      </c>
      <c r="G194" s="5" t="n">
        <v>3</v>
      </c>
      <c r="H194" s="5" t="n">
        <v>5</v>
      </c>
      <c r="I194" s="5" t="n">
        <v>35</v>
      </c>
      <c r="J194" s="5" t="s">
        <v>21</v>
      </c>
      <c r="K194" s="5" t="s">
        <v>19</v>
      </c>
      <c r="L194" s="5" t="s">
        <v>295</v>
      </c>
      <c r="M194" s="5" t="s">
        <v>296</v>
      </c>
      <c r="N194" s="5"/>
    </row>
    <row r="195" customFormat="false" ht="29.25" hidden="false" customHeight="false" outlineLevel="0" collapsed="false">
      <c r="A195" s="4"/>
      <c r="B195" s="5" t="n">
        <v>80071</v>
      </c>
      <c r="C195" s="5" t="s">
        <v>276</v>
      </c>
      <c r="D195" s="5" t="n">
        <v>4250</v>
      </c>
      <c r="E195" s="5" t="s">
        <v>297</v>
      </c>
      <c r="F195" s="5" t="n">
        <v>1</v>
      </c>
      <c r="G195" s="5" t="n">
        <v>3</v>
      </c>
      <c r="H195" s="5" t="n">
        <v>2</v>
      </c>
      <c r="I195" s="5" t="n">
        <v>24</v>
      </c>
      <c r="J195" s="5" t="s">
        <v>130</v>
      </c>
      <c r="K195" s="5" t="s">
        <v>298</v>
      </c>
      <c r="L195" s="5"/>
      <c r="M195" s="5" t="s">
        <v>296</v>
      </c>
      <c r="N195" s="5" t="s">
        <v>282</v>
      </c>
    </row>
    <row r="196" customFormat="false" ht="19.5" hidden="false" customHeight="false" outlineLevel="0" collapsed="false">
      <c r="A196" s="4"/>
      <c r="B196" s="5" t="n">
        <v>80043</v>
      </c>
      <c r="C196" s="5" t="s">
        <v>276</v>
      </c>
      <c r="D196" s="5" t="n">
        <v>4550</v>
      </c>
      <c r="E196" s="5" t="s">
        <v>299</v>
      </c>
      <c r="F196" s="5" t="n">
        <v>1</v>
      </c>
      <c r="G196" s="5" t="n">
        <v>3</v>
      </c>
      <c r="H196" s="5" t="n">
        <v>6</v>
      </c>
      <c r="I196" s="5" t="n">
        <v>35</v>
      </c>
      <c r="J196" s="5" t="s">
        <v>21</v>
      </c>
      <c r="K196" s="5" t="s">
        <v>22</v>
      </c>
      <c r="L196" s="5" t="s">
        <v>285</v>
      </c>
      <c r="M196" s="5" t="s">
        <v>300</v>
      </c>
      <c r="N196" s="5"/>
    </row>
    <row r="197" customFormat="false" ht="29.25" hidden="false" customHeight="false" outlineLevel="0" collapsed="false">
      <c r="A197" s="4"/>
      <c r="B197" s="5" t="n">
        <v>80072</v>
      </c>
      <c r="C197" s="5" t="s">
        <v>276</v>
      </c>
      <c r="D197" s="5" t="n">
        <v>4550</v>
      </c>
      <c r="E197" s="5" t="s">
        <v>301</v>
      </c>
      <c r="F197" s="5" t="n">
        <v>1</v>
      </c>
      <c r="G197" s="5" t="n">
        <v>3</v>
      </c>
      <c r="H197" s="5" t="n">
        <v>2</v>
      </c>
      <c r="I197" s="5" t="n">
        <v>24</v>
      </c>
      <c r="J197" s="5" t="s">
        <v>130</v>
      </c>
      <c r="K197" s="5" t="s">
        <v>284</v>
      </c>
      <c r="L197" s="5"/>
      <c r="M197" s="5" t="s">
        <v>300</v>
      </c>
      <c r="N197" s="5" t="s">
        <v>282</v>
      </c>
    </row>
    <row r="198" customFormat="false" ht="29.25" hidden="false" customHeight="false" outlineLevel="0" collapsed="false">
      <c r="A198" s="4"/>
      <c r="B198" s="5" t="n">
        <v>80087</v>
      </c>
      <c r="C198" s="5" t="s">
        <v>276</v>
      </c>
      <c r="D198" s="5" t="n">
        <v>4950</v>
      </c>
      <c r="E198" s="5" t="s">
        <v>302</v>
      </c>
      <c r="F198" s="5" t="n">
        <v>1</v>
      </c>
      <c r="G198" s="5" t="n">
        <v>0</v>
      </c>
      <c r="H198" s="5" t="n">
        <v>12</v>
      </c>
      <c r="I198" s="5" t="n">
        <v>20</v>
      </c>
      <c r="J198" s="5"/>
      <c r="K198" s="5"/>
      <c r="L198" s="5"/>
      <c r="M198" s="5" t="s">
        <v>92</v>
      </c>
      <c r="N198" s="5"/>
    </row>
    <row r="199" customFormat="false" ht="29.25" hidden="false" customHeight="false" outlineLevel="0" collapsed="false">
      <c r="A199" s="2" t="s">
        <v>12</v>
      </c>
      <c r="B199" s="3" t="n">
        <v>80852</v>
      </c>
      <c r="C199" s="3" t="s">
        <v>276</v>
      </c>
      <c r="D199" s="3" t="n">
        <v>4950</v>
      </c>
      <c r="E199" s="3" t="s">
        <v>303</v>
      </c>
      <c r="F199" s="3" t="n">
        <v>1</v>
      </c>
      <c r="G199" s="3" t="n">
        <v>0</v>
      </c>
      <c r="H199" s="3" t="n">
        <v>0</v>
      </c>
      <c r="I199" s="3" t="n">
        <v>20</v>
      </c>
      <c r="J199" s="3"/>
      <c r="K199" s="3"/>
      <c r="L199" s="3"/>
      <c r="M199" s="3" t="s">
        <v>288</v>
      </c>
      <c r="N199" s="3" t="s">
        <v>282</v>
      </c>
    </row>
    <row r="200" customFormat="false" ht="29.25" hidden="false" customHeight="false" outlineLevel="0" collapsed="false">
      <c r="A200" s="4"/>
      <c r="B200" s="5" t="n">
        <v>80075</v>
      </c>
      <c r="C200" s="5" t="s">
        <v>276</v>
      </c>
      <c r="D200" s="5" t="n">
        <v>4970</v>
      </c>
      <c r="E200" s="5" t="s">
        <v>304</v>
      </c>
      <c r="F200" s="5" t="n">
        <v>1</v>
      </c>
      <c r="G200" s="5" t="n">
        <v>3</v>
      </c>
      <c r="H200" s="5" t="n">
        <v>13</v>
      </c>
      <c r="I200" s="5" t="n">
        <v>20</v>
      </c>
      <c r="J200" s="5"/>
      <c r="K200" s="5"/>
      <c r="L200" s="5"/>
      <c r="M200" s="5" t="s">
        <v>92</v>
      </c>
      <c r="N200" s="5"/>
    </row>
    <row r="201" customFormat="false" ht="29.25" hidden="false" customHeight="false" outlineLevel="0" collapsed="false">
      <c r="A201" s="4"/>
      <c r="B201" s="5" t="n">
        <v>80076</v>
      </c>
      <c r="C201" s="5" t="s">
        <v>276</v>
      </c>
      <c r="D201" s="5" t="n">
        <v>4980</v>
      </c>
      <c r="E201" s="5" t="s">
        <v>304</v>
      </c>
      <c r="F201" s="5" t="n">
        <v>1</v>
      </c>
      <c r="G201" s="5" t="n">
        <v>3</v>
      </c>
      <c r="H201" s="5" t="n">
        <v>13</v>
      </c>
      <c r="I201" s="5" t="n">
        <v>20</v>
      </c>
      <c r="J201" s="5"/>
      <c r="K201" s="5"/>
      <c r="L201" s="5"/>
      <c r="M201" s="5" t="s">
        <v>92</v>
      </c>
      <c r="N201" s="5"/>
    </row>
    <row r="202" customFormat="false" ht="29.25" hidden="false" customHeight="false" outlineLevel="0" collapsed="false">
      <c r="A202" s="4"/>
      <c r="B202" s="5" t="n">
        <v>80077</v>
      </c>
      <c r="C202" s="5" t="s">
        <v>276</v>
      </c>
      <c r="D202" s="5" t="n">
        <v>4990</v>
      </c>
      <c r="E202" s="5" t="s">
        <v>304</v>
      </c>
      <c r="F202" s="5" t="n">
        <v>1</v>
      </c>
      <c r="G202" s="5" t="n">
        <v>3</v>
      </c>
      <c r="H202" s="5" t="n">
        <v>13</v>
      </c>
      <c r="I202" s="5" t="n">
        <v>20</v>
      </c>
      <c r="J202" s="5"/>
      <c r="K202" s="5"/>
      <c r="L202" s="5"/>
      <c r="M202" s="5" t="s">
        <v>92</v>
      </c>
      <c r="N202" s="5"/>
    </row>
    <row r="203" customFormat="false" ht="29.25" hidden="false" customHeight="false" outlineLevel="0" collapsed="false">
      <c r="A203" s="2" t="s">
        <v>12</v>
      </c>
      <c r="B203" s="3" t="n">
        <v>80098</v>
      </c>
      <c r="C203" s="3" t="s">
        <v>276</v>
      </c>
      <c r="D203" s="3" t="n">
        <v>6220</v>
      </c>
      <c r="E203" s="3" t="s">
        <v>305</v>
      </c>
      <c r="F203" s="3" t="n">
        <v>1</v>
      </c>
      <c r="G203" s="3" t="n">
        <v>3</v>
      </c>
      <c r="H203" s="3" t="n">
        <v>0</v>
      </c>
      <c r="I203" s="3" t="n">
        <v>0</v>
      </c>
      <c r="J203" s="3"/>
      <c r="K203" s="3"/>
      <c r="L203" s="3"/>
      <c r="M203" s="3" t="s">
        <v>281</v>
      </c>
      <c r="N203" s="3" t="s">
        <v>95</v>
      </c>
    </row>
    <row r="204" customFormat="false" ht="29.25" hidden="false" customHeight="false" outlineLevel="0" collapsed="false">
      <c r="A204" s="2" t="s">
        <v>12</v>
      </c>
      <c r="B204" s="3" t="n">
        <v>80097</v>
      </c>
      <c r="C204" s="3" t="s">
        <v>276</v>
      </c>
      <c r="D204" s="3" t="n">
        <v>7350</v>
      </c>
      <c r="E204" s="3" t="s">
        <v>306</v>
      </c>
      <c r="F204" s="3" t="n">
        <v>1</v>
      </c>
      <c r="G204" s="3" t="n">
        <v>3</v>
      </c>
      <c r="H204" s="3" t="n">
        <v>0</v>
      </c>
      <c r="I204" s="3" t="n">
        <v>0</v>
      </c>
      <c r="J204" s="3" t="s">
        <v>307</v>
      </c>
      <c r="K204" s="3" t="s">
        <v>308</v>
      </c>
      <c r="L204" s="3" t="s">
        <v>309</v>
      </c>
      <c r="M204" s="3" t="s">
        <v>281</v>
      </c>
      <c r="N204" s="3"/>
    </row>
    <row r="205" customFormat="false" ht="39" hidden="false" customHeight="false" outlineLevel="0" collapsed="false">
      <c r="A205" s="4"/>
      <c r="B205" s="5" t="n">
        <v>80060</v>
      </c>
      <c r="C205" s="5" t="s">
        <v>310</v>
      </c>
      <c r="D205" s="5" t="n">
        <v>3020</v>
      </c>
      <c r="E205" s="5" t="s">
        <v>311</v>
      </c>
      <c r="F205" s="5" t="n">
        <v>1</v>
      </c>
      <c r="G205" s="5" t="n">
        <v>5</v>
      </c>
      <c r="H205" s="5" t="n">
        <v>14</v>
      </c>
      <c r="I205" s="5" t="n">
        <v>20</v>
      </c>
      <c r="J205" s="5" t="s">
        <v>15</v>
      </c>
      <c r="K205" s="5" t="s">
        <v>28</v>
      </c>
      <c r="L205" s="5" t="s">
        <v>278</v>
      </c>
      <c r="M205" s="5" t="s">
        <v>312</v>
      </c>
      <c r="N205" s="5"/>
    </row>
    <row r="206" customFormat="false" ht="29.25" hidden="false" customHeight="false" outlineLevel="0" collapsed="false">
      <c r="A206" s="4"/>
      <c r="B206" s="5" t="n">
        <v>80062</v>
      </c>
      <c r="C206" s="5" t="s">
        <v>310</v>
      </c>
      <c r="D206" s="5" t="n">
        <v>3030</v>
      </c>
      <c r="E206" s="5" t="s">
        <v>313</v>
      </c>
      <c r="F206" s="5" t="n">
        <v>1</v>
      </c>
      <c r="G206" s="5" t="n">
        <v>5</v>
      </c>
      <c r="H206" s="5" t="n">
        <v>15</v>
      </c>
      <c r="I206" s="5" t="n">
        <v>15</v>
      </c>
      <c r="J206" s="5" t="s">
        <v>130</v>
      </c>
      <c r="K206" s="5" t="s">
        <v>314</v>
      </c>
      <c r="L206" s="5" t="s">
        <v>285</v>
      </c>
      <c r="M206" s="5" t="s">
        <v>315</v>
      </c>
      <c r="N206" s="5"/>
    </row>
    <row r="207" customFormat="false" ht="39" hidden="false" customHeight="false" outlineLevel="0" collapsed="false">
      <c r="A207" s="4"/>
      <c r="B207" s="5" t="n">
        <v>80064</v>
      </c>
      <c r="C207" s="5" t="s">
        <v>310</v>
      </c>
      <c r="D207" s="5" t="n">
        <v>4050</v>
      </c>
      <c r="E207" s="5" t="s">
        <v>316</v>
      </c>
      <c r="F207" s="5" t="n">
        <v>1</v>
      </c>
      <c r="G207" s="5" t="n">
        <v>5</v>
      </c>
      <c r="H207" s="5" t="n">
        <v>17</v>
      </c>
      <c r="I207" s="5" t="n">
        <v>20</v>
      </c>
      <c r="J207" s="5" t="s">
        <v>123</v>
      </c>
      <c r="K207" s="5" t="s">
        <v>317</v>
      </c>
      <c r="L207" s="5" t="s">
        <v>295</v>
      </c>
      <c r="M207" s="5" t="s">
        <v>296</v>
      </c>
      <c r="N207" s="5"/>
    </row>
    <row r="208" customFormat="false" ht="29.25" hidden="false" customHeight="false" outlineLevel="0" collapsed="false">
      <c r="A208" s="2" t="s">
        <v>12</v>
      </c>
      <c r="B208" s="3" t="n">
        <v>80088</v>
      </c>
      <c r="C208" s="3" t="s">
        <v>310</v>
      </c>
      <c r="D208" s="3" t="n">
        <v>4950</v>
      </c>
      <c r="E208" s="3" t="s">
        <v>318</v>
      </c>
      <c r="F208" s="3" t="n">
        <v>1</v>
      </c>
      <c r="G208" s="3"/>
      <c r="H208" s="3" t="n">
        <v>0</v>
      </c>
      <c r="I208" s="3" t="n">
        <v>0</v>
      </c>
      <c r="J208" s="3"/>
      <c r="K208" s="3"/>
      <c r="L208" s="3"/>
      <c r="M208" s="3" t="s">
        <v>92</v>
      </c>
      <c r="N208" s="3"/>
    </row>
    <row r="209" customFormat="false" ht="29.25" hidden="false" customHeight="false" outlineLevel="0" collapsed="false">
      <c r="A209" s="4"/>
      <c r="B209" s="5" t="n">
        <v>80078</v>
      </c>
      <c r="C209" s="5" t="s">
        <v>310</v>
      </c>
      <c r="D209" s="5" t="n">
        <v>4970</v>
      </c>
      <c r="E209" s="5" t="s">
        <v>319</v>
      </c>
      <c r="F209" s="5" t="n">
        <v>1</v>
      </c>
      <c r="G209" s="5" t="n">
        <v>3</v>
      </c>
      <c r="H209" s="5" t="n">
        <v>6</v>
      </c>
      <c r="I209" s="5" t="n">
        <v>10</v>
      </c>
      <c r="J209" s="5"/>
      <c r="K209" s="5"/>
      <c r="L209" s="5"/>
      <c r="M209" s="5" t="s">
        <v>92</v>
      </c>
      <c r="N209" s="5"/>
    </row>
    <row r="210" customFormat="false" ht="29.25" hidden="false" customHeight="false" outlineLevel="0" collapsed="false">
      <c r="A210" s="4"/>
      <c r="B210" s="5" t="n">
        <v>80079</v>
      </c>
      <c r="C210" s="5" t="s">
        <v>310</v>
      </c>
      <c r="D210" s="5" t="n">
        <v>4980</v>
      </c>
      <c r="E210" s="5" t="s">
        <v>319</v>
      </c>
      <c r="F210" s="5" t="n">
        <v>1</v>
      </c>
      <c r="G210" s="5" t="n">
        <v>3</v>
      </c>
      <c r="H210" s="5" t="n">
        <v>6</v>
      </c>
      <c r="I210" s="5" t="n">
        <v>10</v>
      </c>
      <c r="J210" s="5"/>
      <c r="K210" s="5"/>
      <c r="L210" s="5"/>
      <c r="M210" s="5" t="s">
        <v>92</v>
      </c>
      <c r="N210" s="5"/>
    </row>
    <row r="211" customFormat="false" ht="29.25" hidden="false" customHeight="false" outlineLevel="0" collapsed="false">
      <c r="A211" s="4"/>
      <c r="B211" s="5" t="n">
        <v>80080</v>
      </c>
      <c r="C211" s="5" t="s">
        <v>310</v>
      </c>
      <c r="D211" s="5" t="n">
        <v>4990</v>
      </c>
      <c r="E211" s="5" t="s">
        <v>319</v>
      </c>
      <c r="F211" s="5" t="n">
        <v>1</v>
      </c>
      <c r="G211" s="5" t="n">
        <v>3</v>
      </c>
      <c r="H211" s="5" t="n">
        <v>6</v>
      </c>
      <c r="I211" s="5" t="n">
        <v>10</v>
      </c>
      <c r="J211" s="5"/>
      <c r="K211" s="5"/>
      <c r="L211" s="5"/>
      <c r="M211" s="5" t="s">
        <v>92</v>
      </c>
      <c r="N211" s="5"/>
    </row>
    <row r="212" customFormat="false" ht="29.25" hidden="false" customHeight="false" outlineLevel="0" collapsed="false">
      <c r="A212" s="2" t="s">
        <v>12</v>
      </c>
      <c r="B212" s="3" t="n">
        <v>80099</v>
      </c>
      <c r="C212" s="3" t="s">
        <v>310</v>
      </c>
      <c r="D212" s="3" t="n">
        <v>6220</v>
      </c>
      <c r="E212" s="3" t="s">
        <v>320</v>
      </c>
      <c r="F212" s="3" t="n">
        <v>1</v>
      </c>
      <c r="G212" s="3" t="n">
        <v>3</v>
      </c>
      <c r="H212" s="3" t="n">
        <v>0</v>
      </c>
      <c r="I212" s="3" t="n">
        <v>0</v>
      </c>
      <c r="J212" s="3"/>
      <c r="K212" s="3"/>
      <c r="L212" s="3"/>
      <c r="M212" s="3" t="s">
        <v>315</v>
      </c>
      <c r="N212" s="3" t="s">
        <v>95</v>
      </c>
    </row>
    <row r="213" customFormat="false" ht="39" hidden="false" customHeight="false" outlineLevel="0" collapsed="false">
      <c r="A213" s="2" t="s">
        <v>12</v>
      </c>
      <c r="B213" s="3" t="n">
        <v>80100</v>
      </c>
      <c r="C213" s="3" t="s">
        <v>310</v>
      </c>
      <c r="D213" s="3" t="n">
        <v>6221</v>
      </c>
      <c r="E213" s="3" t="s">
        <v>321</v>
      </c>
      <c r="F213" s="3" t="n">
        <v>1</v>
      </c>
      <c r="G213" s="3" t="n">
        <v>3</v>
      </c>
      <c r="H213" s="3" t="n">
        <v>0</v>
      </c>
      <c r="I213" s="3" t="n">
        <v>0</v>
      </c>
      <c r="J213" s="3"/>
      <c r="K213" s="3"/>
      <c r="L213" s="3"/>
      <c r="M213" s="3" t="s">
        <v>322</v>
      </c>
      <c r="N213" s="3" t="s">
        <v>95</v>
      </c>
    </row>
    <row r="214" customFormat="false" ht="19.5" hidden="false" customHeight="false" outlineLevel="0" collapsed="false">
      <c r="A214" s="4"/>
      <c r="B214" s="5" t="n">
        <v>80035</v>
      </c>
      <c r="C214" s="5" t="s">
        <v>323</v>
      </c>
      <c r="D214" s="5" t="n">
        <v>3020</v>
      </c>
      <c r="E214" s="5" t="s">
        <v>324</v>
      </c>
      <c r="F214" s="5" t="n">
        <v>1</v>
      </c>
      <c r="G214" s="5" t="n">
        <v>3</v>
      </c>
      <c r="H214" s="5" t="n">
        <v>4</v>
      </c>
      <c r="I214" s="5" t="n">
        <v>35</v>
      </c>
      <c r="J214" s="5" t="s">
        <v>21</v>
      </c>
      <c r="K214" s="5" t="s">
        <v>31</v>
      </c>
      <c r="L214" s="5" t="s">
        <v>285</v>
      </c>
      <c r="M214" s="5" t="s">
        <v>315</v>
      </c>
      <c r="N214" s="5"/>
    </row>
    <row r="215" customFormat="false" ht="19.5" hidden="false" customHeight="false" outlineLevel="0" collapsed="false">
      <c r="A215" s="4"/>
      <c r="B215" s="5" t="n">
        <v>80073</v>
      </c>
      <c r="C215" s="5" t="s">
        <v>323</v>
      </c>
      <c r="D215" s="5" t="n">
        <v>3020</v>
      </c>
      <c r="E215" s="5" t="s">
        <v>325</v>
      </c>
      <c r="F215" s="5" t="n">
        <v>1</v>
      </c>
      <c r="G215" s="5" t="n">
        <v>3</v>
      </c>
      <c r="H215" s="5" t="n">
        <v>2</v>
      </c>
      <c r="I215" s="5" t="n">
        <v>24</v>
      </c>
      <c r="J215" s="5" t="s">
        <v>48</v>
      </c>
      <c r="K215" s="5" t="s">
        <v>284</v>
      </c>
      <c r="L215" s="5"/>
      <c r="M215" s="5" t="s">
        <v>92</v>
      </c>
      <c r="N215" s="5" t="s">
        <v>282</v>
      </c>
    </row>
    <row r="216" customFormat="false" ht="29.25" hidden="false" customHeight="false" outlineLevel="0" collapsed="false">
      <c r="A216" s="4"/>
      <c r="B216" s="5" t="n">
        <v>80058</v>
      </c>
      <c r="C216" s="5" t="s">
        <v>323</v>
      </c>
      <c r="D216" s="5" t="n">
        <v>3160</v>
      </c>
      <c r="E216" s="5" t="s">
        <v>326</v>
      </c>
      <c r="F216" s="5" t="n">
        <v>1</v>
      </c>
      <c r="G216" s="5" t="n">
        <v>3</v>
      </c>
      <c r="H216" s="5" t="n">
        <v>25</v>
      </c>
      <c r="I216" s="5" t="n">
        <v>25</v>
      </c>
      <c r="J216" s="5" t="s">
        <v>15</v>
      </c>
      <c r="K216" s="5" t="s">
        <v>28</v>
      </c>
      <c r="L216" s="5" t="s">
        <v>327</v>
      </c>
      <c r="M216" s="5" t="s">
        <v>92</v>
      </c>
      <c r="N216" s="5"/>
    </row>
    <row r="217" customFormat="false" ht="39" hidden="false" customHeight="false" outlineLevel="0" collapsed="false">
      <c r="A217" s="2" t="s">
        <v>12</v>
      </c>
      <c r="B217" s="3" t="n">
        <v>80068</v>
      </c>
      <c r="C217" s="3" t="s">
        <v>323</v>
      </c>
      <c r="D217" s="3" t="n">
        <v>3160</v>
      </c>
      <c r="E217" s="3" t="s">
        <v>328</v>
      </c>
      <c r="F217" s="3" t="n">
        <v>1</v>
      </c>
      <c r="G217" s="3" t="n">
        <v>3</v>
      </c>
      <c r="H217" s="3" t="n">
        <v>0</v>
      </c>
      <c r="I217" s="3" t="n">
        <v>0</v>
      </c>
      <c r="J217" s="3" t="s">
        <v>48</v>
      </c>
      <c r="K217" s="3" t="s">
        <v>298</v>
      </c>
      <c r="L217" s="3"/>
      <c r="M217" s="3" t="s">
        <v>92</v>
      </c>
      <c r="N217" s="3" t="s">
        <v>282</v>
      </c>
    </row>
    <row r="218" customFormat="false" ht="39" hidden="false" customHeight="false" outlineLevel="0" collapsed="false">
      <c r="A218" s="4"/>
      <c r="B218" s="5" t="n">
        <v>80063</v>
      </c>
      <c r="C218" s="5" t="s">
        <v>329</v>
      </c>
      <c r="D218" s="5" t="n">
        <v>4060</v>
      </c>
      <c r="E218" s="5" t="s">
        <v>330</v>
      </c>
      <c r="F218" s="5" t="n">
        <v>1</v>
      </c>
      <c r="G218" s="5" t="n">
        <v>5</v>
      </c>
      <c r="H218" s="5" t="n">
        <v>9</v>
      </c>
      <c r="I218" s="5" t="n">
        <v>10</v>
      </c>
      <c r="J218" s="5" t="s">
        <v>130</v>
      </c>
      <c r="K218" s="5" t="s">
        <v>314</v>
      </c>
      <c r="L218" s="5" t="s">
        <v>285</v>
      </c>
      <c r="M218" s="5" t="s">
        <v>315</v>
      </c>
      <c r="N218" s="5"/>
    </row>
    <row r="219" customFormat="false" ht="39" hidden="false" customHeight="false" outlineLevel="0" collapsed="false">
      <c r="A219" s="4"/>
      <c r="B219" s="5" t="n">
        <v>80065</v>
      </c>
      <c r="C219" s="5" t="s">
        <v>329</v>
      </c>
      <c r="D219" s="5" t="n">
        <v>4100</v>
      </c>
      <c r="E219" s="5" t="s">
        <v>331</v>
      </c>
      <c r="F219" s="5" t="n">
        <v>1</v>
      </c>
      <c r="G219" s="5" t="n">
        <v>5</v>
      </c>
      <c r="H219" s="5" t="n">
        <v>8</v>
      </c>
      <c r="I219" s="5" t="n">
        <v>10</v>
      </c>
      <c r="J219" s="5" t="s">
        <v>123</v>
      </c>
      <c r="K219" s="5" t="s">
        <v>317</v>
      </c>
      <c r="L219" s="5" t="s">
        <v>295</v>
      </c>
      <c r="M219" s="5" t="s">
        <v>296</v>
      </c>
      <c r="N219" s="5"/>
    </row>
    <row r="220" customFormat="false" ht="29.25" hidden="false" customHeight="false" outlineLevel="0" collapsed="false">
      <c r="A220" s="2" t="s">
        <v>12</v>
      </c>
      <c r="B220" s="3" t="n">
        <v>80089</v>
      </c>
      <c r="C220" s="3" t="s">
        <v>329</v>
      </c>
      <c r="D220" s="3" t="n">
        <v>4950</v>
      </c>
      <c r="E220" s="3" t="s">
        <v>332</v>
      </c>
      <c r="F220" s="3" t="n">
        <v>1</v>
      </c>
      <c r="G220" s="3"/>
      <c r="H220" s="3" t="n">
        <v>0</v>
      </c>
      <c r="I220" s="3" t="n">
        <v>0</v>
      </c>
      <c r="J220" s="3"/>
      <c r="K220" s="3"/>
      <c r="L220" s="3"/>
      <c r="M220" s="3" t="s">
        <v>92</v>
      </c>
      <c r="N220" s="3"/>
    </row>
    <row r="221" customFormat="false" ht="29.25" hidden="false" customHeight="false" outlineLevel="0" collapsed="false">
      <c r="A221" s="4"/>
      <c r="B221" s="5" t="n">
        <v>80081</v>
      </c>
      <c r="C221" s="5" t="s">
        <v>329</v>
      </c>
      <c r="D221" s="5" t="n">
        <v>4970</v>
      </c>
      <c r="E221" s="5" t="s">
        <v>333</v>
      </c>
      <c r="F221" s="5" t="n">
        <v>1</v>
      </c>
      <c r="G221" s="5" t="n">
        <v>3</v>
      </c>
      <c r="H221" s="5" t="n">
        <v>10</v>
      </c>
      <c r="I221" s="5" t="n">
        <v>10</v>
      </c>
      <c r="J221" s="5"/>
      <c r="K221" s="5"/>
      <c r="L221" s="5"/>
      <c r="M221" s="5" t="s">
        <v>92</v>
      </c>
      <c r="N221" s="5"/>
    </row>
    <row r="222" customFormat="false" ht="29.25" hidden="false" customHeight="false" outlineLevel="0" collapsed="false">
      <c r="A222" s="4"/>
      <c r="B222" s="5" t="n">
        <v>80082</v>
      </c>
      <c r="C222" s="5" t="s">
        <v>329</v>
      </c>
      <c r="D222" s="5" t="n">
        <v>4980</v>
      </c>
      <c r="E222" s="5" t="s">
        <v>333</v>
      </c>
      <c r="F222" s="5" t="n">
        <v>1</v>
      </c>
      <c r="G222" s="5" t="n">
        <v>3</v>
      </c>
      <c r="H222" s="5" t="n">
        <v>10</v>
      </c>
      <c r="I222" s="5" t="n">
        <v>10</v>
      </c>
      <c r="J222" s="5"/>
      <c r="K222" s="5"/>
      <c r="L222" s="5"/>
      <c r="M222" s="5" t="s">
        <v>92</v>
      </c>
      <c r="N222" s="5"/>
    </row>
    <row r="223" customFormat="false" ht="29.25" hidden="false" customHeight="false" outlineLevel="0" collapsed="false">
      <c r="A223" s="4"/>
      <c r="B223" s="5" t="n">
        <v>80083</v>
      </c>
      <c r="C223" s="5" t="s">
        <v>329</v>
      </c>
      <c r="D223" s="5" t="n">
        <v>4990</v>
      </c>
      <c r="E223" s="5" t="s">
        <v>333</v>
      </c>
      <c r="F223" s="5" t="n">
        <v>1</v>
      </c>
      <c r="G223" s="5" t="n">
        <v>3</v>
      </c>
      <c r="H223" s="5" t="n">
        <v>10</v>
      </c>
      <c r="I223" s="5" t="n">
        <v>10</v>
      </c>
      <c r="J223" s="5"/>
      <c r="K223" s="5"/>
      <c r="L223" s="5"/>
      <c r="M223" s="5" t="s">
        <v>92</v>
      </c>
      <c r="N223" s="5"/>
    </row>
    <row r="224" customFormat="false" ht="29.25" hidden="false" customHeight="false" outlineLevel="0" collapsed="false">
      <c r="A224" s="4"/>
      <c r="B224" s="5" t="n">
        <v>80054</v>
      </c>
      <c r="C224" s="5" t="s">
        <v>334</v>
      </c>
      <c r="D224" s="5" t="n">
        <v>2990</v>
      </c>
      <c r="E224" s="5" t="s">
        <v>335</v>
      </c>
      <c r="F224" s="5" t="n">
        <v>1</v>
      </c>
      <c r="G224" s="5" t="n">
        <v>1</v>
      </c>
      <c r="H224" s="5" t="n">
        <v>15</v>
      </c>
      <c r="I224" s="5" t="n">
        <v>20</v>
      </c>
      <c r="J224" s="5" t="s">
        <v>134</v>
      </c>
      <c r="K224" s="5" t="s">
        <v>336</v>
      </c>
      <c r="L224" s="5" t="s">
        <v>337</v>
      </c>
      <c r="M224" s="5" t="s">
        <v>338</v>
      </c>
      <c r="N224" s="5"/>
    </row>
    <row r="225" customFormat="false" ht="29.25" hidden="false" customHeight="false" outlineLevel="0" collapsed="false">
      <c r="A225" s="4"/>
      <c r="B225" s="5" t="n">
        <v>80053</v>
      </c>
      <c r="C225" s="5" t="s">
        <v>334</v>
      </c>
      <c r="D225" s="5" t="n">
        <v>3000</v>
      </c>
      <c r="E225" s="5" t="s">
        <v>339</v>
      </c>
      <c r="F225" s="5" t="n">
        <v>1</v>
      </c>
      <c r="G225" s="5" t="n">
        <v>3</v>
      </c>
      <c r="H225" s="5" t="n">
        <v>21</v>
      </c>
      <c r="I225" s="5" t="n">
        <v>25</v>
      </c>
      <c r="J225" s="5" t="s">
        <v>21</v>
      </c>
      <c r="K225" s="5" t="s">
        <v>119</v>
      </c>
      <c r="L225" s="5" t="s">
        <v>291</v>
      </c>
      <c r="M225" s="5" t="s">
        <v>338</v>
      </c>
      <c r="N225" s="5"/>
    </row>
    <row r="226" customFormat="false" ht="39" hidden="false" customHeight="false" outlineLevel="0" collapsed="false">
      <c r="A226" s="2" t="s">
        <v>12</v>
      </c>
      <c r="B226" s="3" t="n">
        <v>80069</v>
      </c>
      <c r="C226" s="3" t="s">
        <v>334</v>
      </c>
      <c r="D226" s="3" t="n">
        <v>3000</v>
      </c>
      <c r="E226" s="3" t="s">
        <v>340</v>
      </c>
      <c r="F226" s="3" t="n">
        <v>1</v>
      </c>
      <c r="G226" s="3" t="n">
        <v>3</v>
      </c>
      <c r="H226" s="3" t="n">
        <v>0</v>
      </c>
      <c r="I226" s="3" t="n">
        <v>0</v>
      </c>
      <c r="J226" s="3" t="s">
        <v>130</v>
      </c>
      <c r="K226" s="3" t="s">
        <v>298</v>
      </c>
      <c r="L226" s="3"/>
      <c r="M226" s="3" t="s">
        <v>341</v>
      </c>
      <c r="N226" s="3" t="s">
        <v>282</v>
      </c>
    </row>
    <row r="227" customFormat="false" ht="29.25" hidden="false" customHeight="false" outlineLevel="0" collapsed="false">
      <c r="A227" s="4"/>
      <c r="B227" s="5" t="n">
        <v>80092</v>
      </c>
      <c r="C227" s="5" t="s">
        <v>334</v>
      </c>
      <c r="D227" s="5" t="n">
        <v>3000</v>
      </c>
      <c r="E227" s="5" t="s">
        <v>339</v>
      </c>
      <c r="F227" s="5" t="n">
        <v>1</v>
      </c>
      <c r="G227" s="5" t="n">
        <v>3</v>
      </c>
      <c r="H227" s="5" t="n">
        <v>21</v>
      </c>
      <c r="I227" s="5" t="n">
        <v>25</v>
      </c>
      <c r="J227" s="5" t="s">
        <v>134</v>
      </c>
      <c r="K227" s="5" t="s">
        <v>290</v>
      </c>
      <c r="L227" s="5" t="s">
        <v>295</v>
      </c>
      <c r="M227" s="5" t="s">
        <v>92</v>
      </c>
      <c r="N227" s="5"/>
    </row>
    <row r="228" customFormat="false" ht="29.25" hidden="false" customHeight="false" outlineLevel="0" collapsed="false">
      <c r="A228" s="4"/>
      <c r="B228" s="5" t="n">
        <v>80093</v>
      </c>
      <c r="C228" s="5" t="s">
        <v>334</v>
      </c>
      <c r="D228" s="5" t="n">
        <v>4060</v>
      </c>
      <c r="E228" s="5" t="s">
        <v>342</v>
      </c>
      <c r="F228" s="5" t="n">
        <v>1</v>
      </c>
      <c r="G228" s="5" t="n">
        <v>3</v>
      </c>
      <c r="H228" s="5" t="n">
        <v>11</v>
      </c>
      <c r="I228" s="5" t="n">
        <v>15</v>
      </c>
      <c r="J228" s="5" t="s">
        <v>123</v>
      </c>
      <c r="K228" s="5" t="s">
        <v>343</v>
      </c>
      <c r="L228" s="5" t="s">
        <v>337</v>
      </c>
      <c r="M228" s="5" t="s">
        <v>92</v>
      </c>
      <c r="N228" s="5"/>
    </row>
    <row r="229" customFormat="false" ht="29.25" hidden="false" customHeight="false" outlineLevel="0" collapsed="false">
      <c r="A229" s="4"/>
      <c r="B229" s="5" t="n">
        <v>80038</v>
      </c>
      <c r="C229" s="5" t="s">
        <v>334</v>
      </c>
      <c r="D229" s="5" t="n">
        <v>4510</v>
      </c>
      <c r="E229" s="5" t="s">
        <v>344</v>
      </c>
      <c r="F229" s="5" t="n">
        <v>1</v>
      </c>
      <c r="G229" s="5" t="n">
        <v>3</v>
      </c>
      <c r="H229" s="5" t="n">
        <v>16</v>
      </c>
      <c r="I229" s="5" t="n">
        <v>20</v>
      </c>
      <c r="J229" s="5" t="s">
        <v>21</v>
      </c>
      <c r="K229" s="5" t="s">
        <v>28</v>
      </c>
      <c r="L229" s="5" t="s">
        <v>337</v>
      </c>
      <c r="M229" s="5" t="s">
        <v>345</v>
      </c>
      <c r="N229" s="5"/>
    </row>
    <row r="230" customFormat="false" ht="29.25" hidden="false" customHeight="false" outlineLevel="0" collapsed="false">
      <c r="A230" s="4"/>
      <c r="B230" s="5" t="n">
        <v>80050</v>
      </c>
      <c r="C230" s="5" t="s">
        <v>334</v>
      </c>
      <c r="D230" s="5" t="n">
        <v>4520</v>
      </c>
      <c r="E230" s="5" t="s">
        <v>346</v>
      </c>
      <c r="F230" s="5" t="n">
        <v>1</v>
      </c>
      <c r="G230" s="5" t="n">
        <v>3</v>
      </c>
      <c r="H230" s="5" t="n">
        <v>16</v>
      </c>
      <c r="I230" s="5" t="n">
        <v>20</v>
      </c>
      <c r="J230" s="5" t="s">
        <v>21</v>
      </c>
      <c r="K230" s="5" t="s">
        <v>19</v>
      </c>
      <c r="L230" s="5" t="s">
        <v>337</v>
      </c>
      <c r="M230" s="5" t="s">
        <v>345</v>
      </c>
      <c r="N230" s="5"/>
    </row>
    <row r="231" customFormat="false" ht="29.25" hidden="false" customHeight="false" outlineLevel="0" collapsed="false">
      <c r="A231" s="4"/>
      <c r="B231" s="5" t="n">
        <v>80046</v>
      </c>
      <c r="C231" s="5" t="s">
        <v>334</v>
      </c>
      <c r="D231" s="5" t="n">
        <v>4610</v>
      </c>
      <c r="E231" s="5" t="s">
        <v>347</v>
      </c>
      <c r="F231" s="5" t="n">
        <v>1</v>
      </c>
      <c r="G231" s="5" t="n">
        <v>3</v>
      </c>
      <c r="H231" s="5" t="n">
        <v>16</v>
      </c>
      <c r="I231" s="5" t="n">
        <v>20</v>
      </c>
      <c r="J231" s="5" t="s">
        <v>21</v>
      </c>
      <c r="K231" s="5" t="s">
        <v>22</v>
      </c>
      <c r="L231" s="5" t="s">
        <v>337</v>
      </c>
      <c r="M231" s="5" t="s">
        <v>345</v>
      </c>
      <c r="N231" s="5"/>
    </row>
    <row r="232" customFormat="false" ht="29.25" hidden="false" customHeight="false" outlineLevel="0" collapsed="false">
      <c r="A232" s="4"/>
      <c r="B232" s="5" t="n">
        <v>80095</v>
      </c>
      <c r="C232" s="5" t="s">
        <v>334</v>
      </c>
      <c r="D232" s="5" t="n">
        <v>4620</v>
      </c>
      <c r="E232" s="5" t="s">
        <v>348</v>
      </c>
      <c r="F232" s="5" t="n">
        <v>1</v>
      </c>
      <c r="G232" s="5" t="n">
        <v>3</v>
      </c>
      <c r="H232" s="5" t="n">
        <v>14</v>
      </c>
      <c r="I232" s="5" t="n">
        <v>15</v>
      </c>
      <c r="J232" s="5" t="s">
        <v>48</v>
      </c>
      <c r="K232" s="5" t="s">
        <v>290</v>
      </c>
      <c r="L232" s="5" t="s">
        <v>295</v>
      </c>
      <c r="M232" s="5" t="s">
        <v>338</v>
      </c>
      <c r="N232" s="5"/>
    </row>
    <row r="233" customFormat="false" ht="29.25" hidden="false" customHeight="false" outlineLevel="0" collapsed="false">
      <c r="A233" s="2" t="s">
        <v>12</v>
      </c>
      <c r="B233" s="3" t="n">
        <v>80090</v>
      </c>
      <c r="C233" s="3" t="s">
        <v>334</v>
      </c>
      <c r="D233" s="3" t="n">
        <v>4950</v>
      </c>
      <c r="E233" s="3" t="s">
        <v>349</v>
      </c>
      <c r="F233" s="3" t="n">
        <v>1</v>
      </c>
      <c r="G233" s="3"/>
      <c r="H233" s="3" t="n">
        <v>0</v>
      </c>
      <c r="I233" s="3" t="n">
        <v>0</v>
      </c>
      <c r="J233" s="3"/>
      <c r="K233" s="3"/>
      <c r="L233" s="3"/>
      <c r="M233" s="3" t="s">
        <v>92</v>
      </c>
      <c r="N233" s="3"/>
    </row>
    <row r="234" customFormat="false" ht="29.25" hidden="false" customHeight="false" outlineLevel="0" collapsed="false">
      <c r="A234" s="2" t="s">
        <v>12</v>
      </c>
      <c r="B234" s="3" t="n">
        <v>80102</v>
      </c>
      <c r="C234" s="3" t="s">
        <v>334</v>
      </c>
      <c r="D234" s="3" t="n">
        <v>6220</v>
      </c>
      <c r="E234" s="3" t="s">
        <v>350</v>
      </c>
      <c r="F234" s="3" t="n">
        <v>1</v>
      </c>
      <c r="G234" s="3" t="n">
        <v>3</v>
      </c>
      <c r="H234" s="3" t="n">
        <v>0</v>
      </c>
      <c r="I234" s="3" t="n">
        <v>0</v>
      </c>
      <c r="J234" s="3"/>
      <c r="K234" s="3"/>
      <c r="L234" s="3"/>
      <c r="M234" s="3" t="s">
        <v>92</v>
      </c>
      <c r="N234" s="3" t="s">
        <v>95</v>
      </c>
    </row>
    <row r="235" customFormat="false" ht="19.5" hidden="false" customHeight="false" outlineLevel="0" collapsed="false">
      <c r="A235" s="2" t="s">
        <v>12</v>
      </c>
      <c r="B235" s="3" t="n">
        <v>80101</v>
      </c>
      <c r="C235" s="3" t="s">
        <v>334</v>
      </c>
      <c r="D235" s="3" t="n">
        <v>7350</v>
      </c>
      <c r="E235" s="3" t="s">
        <v>351</v>
      </c>
      <c r="F235" s="3" t="n">
        <v>1</v>
      </c>
      <c r="G235" s="3" t="n">
        <v>3</v>
      </c>
      <c r="H235" s="3" t="n">
        <v>0</v>
      </c>
      <c r="I235" s="3" t="n">
        <v>0</v>
      </c>
      <c r="J235" s="3" t="s">
        <v>307</v>
      </c>
      <c r="K235" s="3" t="s">
        <v>308</v>
      </c>
      <c r="L235" s="3" t="s">
        <v>309</v>
      </c>
      <c r="M235" s="3" t="s">
        <v>92</v>
      </c>
      <c r="N235" s="3"/>
    </row>
    <row r="236" customFormat="false" ht="29.25" hidden="false" customHeight="false" outlineLevel="0" collapsed="false">
      <c r="A236" s="4"/>
      <c r="B236" s="5" t="n">
        <v>80052</v>
      </c>
      <c r="C236" s="5" t="s">
        <v>352</v>
      </c>
      <c r="D236" s="5" t="n">
        <v>2110</v>
      </c>
      <c r="E236" s="5" t="s">
        <v>353</v>
      </c>
      <c r="F236" s="5" t="n">
        <v>1</v>
      </c>
      <c r="G236" s="5" t="n">
        <v>3</v>
      </c>
      <c r="H236" s="5" t="n">
        <v>15</v>
      </c>
      <c r="I236" s="5" t="n">
        <v>30</v>
      </c>
      <c r="J236" s="5" t="s">
        <v>21</v>
      </c>
      <c r="K236" s="5" t="s">
        <v>19</v>
      </c>
      <c r="L236" s="5" t="s">
        <v>291</v>
      </c>
      <c r="M236" s="5" t="s">
        <v>341</v>
      </c>
      <c r="N236" s="5"/>
    </row>
    <row r="237" customFormat="false" ht="29.25" hidden="false" customHeight="false" outlineLevel="0" collapsed="false">
      <c r="A237" s="4"/>
      <c r="B237" s="5" t="n">
        <v>80059</v>
      </c>
      <c r="C237" s="5" t="s">
        <v>352</v>
      </c>
      <c r="D237" s="5" t="n">
        <v>2110</v>
      </c>
      <c r="E237" s="5" t="s">
        <v>353</v>
      </c>
      <c r="F237" s="5" t="n">
        <v>1</v>
      </c>
      <c r="G237" s="5" t="n">
        <v>3</v>
      </c>
      <c r="H237" s="5" t="n">
        <v>7</v>
      </c>
      <c r="I237" s="5" t="n">
        <v>25</v>
      </c>
      <c r="J237" s="5" t="s">
        <v>15</v>
      </c>
      <c r="K237" s="5" t="s">
        <v>28</v>
      </c>
      <c r="L237" s="5" t="s">
        <v>291</v>
      </c>
      <c r="M237" s="5" t="s">
        <v>341</v>
      </c>
      <c r="N237" s="5"/>
    </row>
    <row r="238" customFormat="false" ht="29.25" hidden="false" customHeight="false" outlineLevel="0" collapsed="false">
      <c r="A238" s="4"/>
      <c r="B238" s="5" t="n">
        <v>80047</v>
      </c>
      <c r="C238" s="5" t="s">
        <v>352</v>
      </c>
      <c r="D238" s="5" t="n">
        <v>2120</v>
      </c>
      <c r="E238" s="5" t="s">
        <v>354</v>
      </c>
      <c r="F238" s="5" t="n">
        <v>1</v>
      </c>
      <c r="G238" s="5" t="n">
        <v>3</v>
      </c>
      <c r="H238" s="5" t="n">
        <v>1</v>
      </c>
      <c r="I238" s="5" t="n">
        <v>20</v>
      </c>
      <c r="J238" s="5" t="s">
        <v>21</v>
      </c>
      <c r="K238" s="5" t="s">
        <v>22</v>
      </c>
      <c r="L238" s="5" t="s">
        <v>295</v>
      </c>
      <c r="M238" s="5" t="s">
        <v>341</v>
      </c>
      <c r="N238" s="5"/>
    </row>
    <row r="239" customFormat="false" ht="29.25" hidden="false" customHeight="false" outlineLevel="0" collapsed="false">
      <c r="A239" s="4"/>
      <c r="B239" s="5" t="n">
        <v>80040</v>
      </c>
      <c r="C239" s="5" t="s">
        <v>352</v>
      </c>
      <c r="D239" s="5" t="n">
        <v>2130</v>
      </c>
      <c r="E239" s="5" t="s">
        <v>355</v>
      </c>
      <c r="F239" s="5" t="n">
        <v>1</v>
      </c>
      <c r="G239" s="5" t="n">
        <v>3</v>
      </c>
      <c r="H239" s="5" t="n">
        <v>1</v>
      </c>
      <c r="I239" s="5" t="n">
        <v>30</v>
      </c>
      <c r="J239" s="5" t="s">
        <v>21</v>
      </c>
      <c r="K239" s="5" t="s">
        <v>28</v>
      </c>
      <c r="L239" s="5" t="s">
        <v>291</v>
      </c>
      <c r="M239" s="5" t="s">
        <v>286</v>
      </c>
      <c r="N239" s="5"/>
    </row>
    <row r="240" customFormat="false" ht="19.5" hidden="false" customHeight="false" outlineLevel="0" collapsed="false">
      <c r="A240" s="4"/>
      <c r="B240" s="5" t="n">
        <v>80042</v>
      </c>
      <c r="C240" s="5" t="s">
        <v>352</v>
      </c>
      <c r="D240" s="5" t="n">
        <v>3200</v>
      </c>
      <c r="E240" s="5" t="s">
        <v>356</v>
      </c>
      <c r="F240" s="5" t="n">
        <v>1</v>
      </c>
      <c r="G240" s="5" t="n">
        <v>3</v>
      </c>
      <c r="H240" s="5" t="n">
        <v>22</v>
      </c>
      <c r="I240" s="5" t="n">
        <v>25</v>
      </c>
      <c r="J240" s="5" t="s">
        <v>21</v>
      </c>
      <c r="K240" s="5" t="s">
        <v>28</v>
      </c>
      <c r="L240" s="5" t="s">
        <v>357</v>
      </c>
      <c r="M240" s="5" t="s">
        <v>338</v>
      </c>
      <c r="N240" s="5"/>
    </row>
    <row r="241" customFormat="false" ht="19.5" hidden="false" customHeight="false" outlineLevel="0" collapsed="false">
      <c r="A241" s="4"/>
      <c r="B241" s="5" t="n">
        <v>80066</v>
      </c>
      <c r="C241" s="5" t="s">
        <v>352</v>
      </c>
      <c r="D241" s="5" t="n">
        <v>3200</v>
      </c>
      <c r="E241" s="5" t="s">
        <v>356</v>
      </c>
      <c r="F241" s="5" t="n">
        <v>1</v>
      </c>
      <c r="G241" s="5" t="n">
        <v>3</v>
      </c>
      <c r="H241" s="5" t="n">
        <v>17</v>
      </c>
      <c r="I241" s="5" t="n">
        <v>20</v>
      </c>
      <c r="J241" s="5" t="s">
        <v>15</v>
      </c>
      <c r="K241" s="5" t="s">
        <v>22</v>
      </c>
      <c r="L241" s="5" t="s">
        <v>357</v>
      </c>
      <c r="M241" s="5" t="s">
        <v>288</v>
      </c>
      <c r="N241" s="5"/>
    </row>
    <row r="242" customFormat="false" ht="29.25" hidden="false" customHeight="false" outlineLevel="0" collapsed="false">
      <c r="A242" s="4"/>
      <c r="B242" s="5" t="n">
        <v>80111</v>
      </c>
      <c r="C242" s="5" t="s">
        <v>352</v>
      </c>
      <c r="D242" s="5" t="n">
        <v>4400</v>
      </c>
      <c r="E242" s="5" t="s">
        <v>358</v>
      </c>
      <c r="F242" s="5" t="n">
        <v>1</v>
      </c>
      <c r="G242" s="5" t="n">
        <v>4</v>
      </c>
      <c r="H242" s="5" t="n">
        <v>13</v>
      </c>
      <c r="I242" s="5" t="n">
        <v>15</v>
      </c>
      <c r="J242" s="5" t="s">
        <v>134</v>
      </c>
      <c r="K242" s="5" t="s">
        <v>359</v>
      </c>
      <c r="L242" s="5" t="s">
        <v>285</v>
      </c>
      <c r="M242" s="5" t="s">
        <v>360</v>
      </c>
      <c r="N242" s="5"/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 t="s">
        <v>48</v>
      </c>
      <c r="K243" s="5" t="s">
        <v>28</v>
      </c>
      <c r="L243" s="5" t="s">
        <v>285</v>
      </c>
      <c r="M243" s="5" t="s">
        <v>360</v>
      </c>
      <c r="N243" s="5"/>
    </row>
    <row r="244" customFormat="false" ht="29.25" hidden="false" customHeight="false" outlineLevel="0" collapsed="false">
      <c r="A244" s="4"/>
      <c r="B244" s="5" t="n">
        <v>80094</v>
      </c>
      <c r="C244" s="5" t="s">
        <v>352</v>
      </c>
      <c r="D244" s="5" t="n">
        <v>4620</v>
      </c>
      <c r="E244" s="5" t="s">
        <v>361</v>
      </c>
      <c r="F244" s="5" t="n">
        <v>1</v>
      </c>
      <c r="G244" s="5" t="n">
        <v>3</v>
      </c>
      <c r="H244" s="5" t="n">
        <v>8</v>
      </c>
      <c r="I244" s="5" t="n">
        <v>15</v>
      </c>
      <c r="J244" s="5" t="s">
        <v>48</v>
      </c>
      <c r="K244" s="5" t="s">
        <v>290</v>
      </c>
      <c r="L244" s="5" t="s">
        <v>295</v>
      </c>
      <c r="M244" s="5" t="s">
        <v>338</v>
      </c>
      <c r="N244" s="5"/>
    </row>
    <row r="245" customFormat="false" ht="29.25" hidden="false" customHeight="false" outlineLevel="0" collapsed="false">
      <c r="A245" s="2" t="s">
        <v>12</v>
      </c>
      <c r="B245" s="3" t="n">
        <v>80091</v>
      </c>
      <c r="C245" s="3" t="s">
        <v>352</v>
      </c>
      <c r="D245" s="3" t="n">
        <v>4950</v>
      </c>
      <c r="E245" s="3" t="s">
        <v>362</v>
      </c>
      <c r="F245" s="3" t="n">
        <v>1</v>
      </c>
      <c r="G245" s="3"/>
      <c r="H245" s="3" t="n">
        <v>0</v>
      </c>
      <c r="I245" s="3" t="n">
        <v>0</v>
      </c>
      <c r="J245" s="3"/>
      <c r="K245" s="3"/>
      <c r="L245" s="3"/>
      <c r="M245" s="3" t="s">
        <v>92</v>
      </c>
      <c r="N245" s="3"/>
    </row>
    <row r="246" customFormat="false" ht="29.25" hidden="false" customHeight="false" outlineLevel="0" collapsed="false">
      <c r="A246" s="4"/>
      <c r="B246" s="5" t="n">
        <v>80084</v>
      </c>
      <c r="C246" s="5" t="s">
        <v>352</v>
      </c>
      <c r="D246" s="5" t="n">
        <v>4970</v>
      </c>
      <c r="E246" s="5" t="s">
        <v>363</v>
      </c>
      <c r="F246" s="5" t="n">
        <v>1</v>
      </c>
      <c r="G246" s="5" t="n">
        <v>3</v>
      </c>
      <c r="H246" s="5" t="n">
        <v>9</v>
      </c>
      <c r="I246" s="5" t="n">
        <v>10</v>
      </c>
      <c r="J246" s="5"/>
      <c r="K246" s="5"/>
      <c r="L246" s="5"/>
      <c r="M246" s="5" t="s">
        <v>92</v>
      </c>
      <c r="N246" s="5"/>
    </row>
    <row r="247" customFormat="false" ht="29.25" hidden="false" customHeight="false" outlineLevel="0" collapsed="false">
      <c r="A247" s="4"/>
      <c r="B247" s="5" t="n">
        <v>80085</v>
      </c>
      <c r="C247" s="5" t="s">
        <v>352</v>
      </c>
      <c r="D247" s="5" t="n">
        <v>4980</v>
      </c>
      <c r="E247" s="5" t="s">
        <v>363</v>
      </c>
      <c r="F247" s="5" t="n">
        <v>1</v>
      </c>
      <c r="G247" s="5" t="n">
        <v>3</v>
      </c>
      <c r="H247" s="5" t="n">
        <v>9</v>
      </c>
      <c r="I247" s="5" t="n">
        <v>10</v>
      </c>
      <c r="J247" s="5"/>
      <c r="K247" s="5"/>
      <c r="L247" s="5"/>
      <c r="M247" s="5" t="s">
        <v>92</v>
      </c>
      <c r="N247" s="5"/>
    </row>
    <row r="248" customFormat="false" ht="29.25" hidden="false" customHeight="false" outlineLevel="0" collapsed="false">
      <c r="A248" s="4"/>
      <c r="B248" s="5" t="n">
        <v>80086</v>
      </c>
      <c r="C248" s="5" t="s">
        <v>352</v>
      </c>
      <c r="D248" s="5" t="n">
        <v>4990</v>
      </c>
      <c r="E248" s="5" t="s">
        <v>363</v>
      </c>
      <c r="F248" s="5" t="n">
        <v>1</v>
      </c>
      <c r="G248" s="5" t="n">
        <v>3</v>
      </c>
      <c r="H248" s="5" t="n">
        <v>9</v>
      </c>
      <c r="I248" s="5" t="n">
        <v>10</v>
      </c>
      <c r="J248" s="5"/>
      <c r="K248" s="5"/>
      <c r="L248" s="5"/>
      <c r="M248" s="5" t="s">
        <v>92</v>
      </c>
      <c r="N248" s="5"/>
    </row>
    <row r="249" customFormat="false" ht="19.5" hidden="false" customHeight="false" outlineLevel="0" collapsed="false">
      <c r="A249" s="2" t="s">
        <v>12</v>
      </c>
      <c r="B249" s="3" t="n">
        <v>80104</v>
      </c>
      <c r="C249" s="3" t="s">
        <v>352</v>
      </c>
      <c r="D249" s="3" t="n">
        <v>7000</v>
      </c>
      <c r="E249" s="3" t="s">
        <v>364</v>
      </c>
      <c r="F249" s="3" t="n">
        <v>1</v>
      </c>
      <c r="G249" s="3" t="n">
        <v>3</v>
      </c>
      <c r="H249" s="3" t="n">
        <v>0</v>
      </c>
      <c r="I249" s="3" t="n">
        <v>0</v>
      </c>
      <c r="J249" s="3" t="s">
        <v>307</v>
      </c>
      <c r="K249" s="3" t="s">
        <v>308</v>
      </c>
      <c r="L249" s="3" t="s">
        <v>309</v>
      </c>
      <c r="M249" s="3" t="s">
        <v>322</v>
      </c>
      <c r="N249" s="3"/>
    </row>
    <row r="250" customFormat="false" ht="29.25" hidden="false" customHeight="false" outlineLevel="0" collapsed="false">
      <c r="A250" s="2" t="s">
        <v>12</v>
      </c>
      <c r="B250" s="3" t="n">
        <v>80096</v>
      </c>
      <c r="C250" s="3" t="s">
        <v>352</v>
      </c>
      <c r="D250" s="3" t="n">
        <v>7610</v>
      </c>
      <c r="E250" s="3" t="s">
        <v>365</v>
      </c>
      <c r="F250" s="3" t="n">
        <v>1</v>
      </c>
      <c r="G250" s="3" t="n">
        <v>3</v>
      </c>
      <c r="H250" s="3" t="n">
        <v>0</v>
      </c>
      <c r="I250" s="3" t="n">
        <v>0</v>
      </c>
      <c r="J250" s="3" t="s">
        <v>307</v>
      </c>
      <c r="K250" s="3" t="s">
        <v>366</v>
      </c>
      <c r="L250" s="3" t="s">
        <v>309</v>
      </c>
      <c r="M250" s="3" t="s">
        <v>92</v>
      </c>
      <c r="N250" s="3"/>
    </row>
    <row r="251" customFormat="false" ht="29.25" hidden="false" customHeight="false" outlineLevel="0" collapsed="false">
      <c r="A251" s="2" t="s">
        <v>12</v>
      </c>
      <c r="B251" s="3" t="n">
        <v>80103</v>
      </c>
      <c r="C251" s="3" t="s">
        <v>352</v>
      </c>
      <c r="D251" s="3" t="n">
        <v>8340</v>
      </c>
      <c r="E251" s="3" t="s">
        <v>367</v>
      </c>
      <c r="F251" s="3" t="n">
        <v>1</v>
      </c>
      <c r="G251" s="3" t="n">
        <v>3</v>
      </c>
      <c r="H251" s="3" t="n">
        <v>0</v>
      </c>
      <c r="I251" s="3" t="n">
        <v>0</v>
      </c>
      <c r="J251" s="3" t="s">
        <v>307</v>
      </c>
      <c r="K251" s="3" t="s">
        <v>366</v>
      </c>
      <c r="L251" s="3" t="s">
        <v>309</v>
      </c>
      <c r="M251" s="3" t="s">
        <v>300</v>
      </c>
      <c r="N251" s="3"/>
    </row>
    <row r="252" customFormat="false" ht="29.25" hidden="false" customHeight="false" outlineLevel="0" collapsed="false">
      <c r="A252" s="2" t="s">
        <v>12</v>
      </c>
      <c r="B252" s="3" t="n">
        <v>80105</v>
      </c>
      <c r="C252" s="3" t="s">
        <v>352</v>
      </c>
      <c r="D252" s="3" t="n">
        <v>8540</v>
      </c>
      <c r="E252" s="3" t="s">
        <v>368</v>
      </c>
      <c r="F252" s="3" t="n">
        <v>1</v>
      </c>
      <c r="G252" s="3" t="n">
        <v>3</v>
      </c>
      <c r="H252" s="3" t="n">
        <v>0</v>
      </c>
      <c r="I252" s="3" t="n">
        <v>0</v>
      </c>
      <c r="J252" s="3"/>
      <c r="K252" s="3"/>
      <c r="L252" s="3"/>
      <c r="M252" s="3" t="s">
        <v>322</v>
      </c>
      <c r="N252" s="3" t="s">
        <v>95</v>
      </c>
    </row>
    <row r="253" customFormat="false" ht="29.25" hidden="false" customHeight="false" outlineLevel="0" collapsed="false">
      <c r="A253" s="4"/>
      <c r="B253" s="5" t="n">
        <v>80427</v>
      </c>
      <c r="C253" s="5" t="s">
        <v>369</v>
      </c>
      <c r="D253" s="5" t="n">
        <v>999</v>
      </c>
      <c r="E253" s="5" t="s">
        <v>370</v>
      </c>
      <c r="F253" s="5" t="n">
        <v>1</v>
      </c>
      <c r="G253" s="5" t="n">
        <v>1</v>
      </c>
      <c r="H253" s="5" t="n">
        <v>5</v>
      </c>
      <c r="I253" s="5" t="n">
        <v>5</v>
      </c>
      <c r="J253" s="5" t="s">
        <v>123</v>
      </c>
      <c r="K253" s="5" t="s">
        <v>156</v>
      </c>
      <c r="L253" s="5" t="s">
        <v>371</v>
      </c>
      <c r="M253" s="5" t="s">
        <v>372</v>
      </c>
      <c r="N253" s="5"/>
    </row>
    <row r="254" customFormat="false" ht="19.5" hidden="false" customHeight="false" outlineLevel="0" collapsed="false">
      <c r="A254" s="2" t="s">
        <v>12</v>
      </c>
      <c r="B254" s="3" t="n">
        <v>80426</v>
      </c>
      <c r="C254" s="3" t="s">
        <v>369</v>
      </c>
      <c r="D254" s="3" t="n">
        <v>1101</v>
      </c>
      <c r="E254" s="3" t="s">
        <v>373</v>
      </c>
      <c r="F254" s="3" t="n">
        <v>1</v>
      </c>
      <c r="G254" s="3" t="n">
        <v>3</v>
      </c>
      <c r="H254" s="3" t="n">
        <v>0</v>
      </c>
      <c r="I254" s="3" t="n">
        <v>0</v>
      </c>
      <c r="J254" s="3" t="s">
        <v>15</v>
      </c>
      <c r="K254" s="3" t="s">
        <v>28</v>
      </c>
      <c r="L254" s="3" t="s">
        <v>371</v>
      </c>
      <c r="M254" s="3" t="s">
        <v>372</v>
      </c>
      <c r="N254" s="3"/>
    </row>
    <row r="255" customFormat="false" ht="19.5" hidden="false" customHeight="false" outlineLevel="0" collapsed="false">
      <c r="A255" s="4"/>
      <c r="B255" s="5" t="n">
        <v>80429</v>
      </c>
      <c r="C255" s="5" t="s">
        <v>369</v>
      </c>
      <c r="D255" s="5" t="n">
        <v>1101</v>
      </c>
      <c r="E255" s="5" t="s">
        <v>373</v>
      </c>
      <c r="F255" s="5" t="n">
        <v>1</v>
      </c>
      <c r="G255" s="5" t="n">
        <v>3</v>
      </c>
      <c r="H255" s="5" t="n">
        <v>1</v>
      </c>
      <c r="I255" s="5" t="n">
        <v>2</v>
      </c>
      <c r="J255" s="5" t="s">
        <v>21</v>
      </c>
      <c r="K255" s="5" t="s">
        <v>119</v>
      </c>
      <c r="L255" s="5" t="s">
        <v>374</v>
      </c>
      <c r="M255" s="5" t="s">
        <v>375</v>
      </c>
      <c r="N255" s="5"/>
    </row>
    <row r="256" customFormat="false" ht="19.5" hidden="false" customHeight="false" outlineLevel="0" collapsed="false">
      <c r="A256" s="4"/>
      <c r="B256" s="5" t="n">
        <v>80431</v>
      </c>
      <c r="C256" s="5" t="s">
        <v>369</v>
      </c>
      <c r="D256" s="5" t="n">
        <v>1101</v>
      </c>
      <c r="E256" s="5" t="s">
        <v>373</v>
      </c>
      <c r="F256" s="5" t="n">
        <v>1</v>
      </c>
      <c r="G256" s="5" t="n">
        <v>3</v>
      </c>
      <c r="H256" s="5" t="n">
        <v>2</v>
      </c>
      <c r="I256" s="5" t="n">
        <v>3</v>
      </c>
      <c r="J256" s="5" t="s">
        <v>15</v>
      </c>
      <c r="K256" s="5" t="s">
        <v>19</v>
      </c>
      <c r="L256" s="5" t="s">
        <v>374</v>
      </c>
      <c r="M256" s="5" t="s">
        <v>92</v>
      </c>
      <c r="N256" s="5"/>
    </row>
    <row r="257" customFormat="false" ht="19.5" hidden="false" customHeight="false" outlineLevel="0" collapsed="false">
      <c r="A257" s="2" t="s">
        <v>12</v>
      </c>
      <c r="B257" s="3" t="n">
        <v>80434</v>
      </c>
      <c r="C257" s="3" t="s">
        <v>369</v>
      </c>
      <c r="D257" s="3" t="n">
        <v>1101</v>
      </c>
      <c r="E257" s="3" t="s">
        <v>373</v>
      </c>
      <c r="F257" s="3" t="n">
        <v>1</v>
      </c>
      <c r="G257" s="3" t="n">
        <v>3</v>
      </c>
      <c r="H257" s="3" t="n">
        <v>0</v>
      </c>
      <c r="I257" s="3" t="n">
        <v>1</v>
      </c>
      <c r="J257" s="3" t="s">
        <v>21</v>
      </c>
      <c r="K257" s="3" t="s">
        <v>19</v>
      </c>
      <c r="L257" s="3" t="s">
        <v>376</v>
      </c>
      <c r="M257" s="3" t="s">
        <v>92</v>
      </c>
      <c r="N257" s="3"/>
    </row>
    <row r="258" customFormat="false" ht="19.5" hidden="false" customHeight="false" outlineLevel="0" collapsed="false">
      <c r="A258" s="2"/>
      <c r="B258" s="6" t="n">
        <v>80435</v>
      </c>
      <c r="C258" s="6" t="s">
        <v>369</v>
      </c>
      <c r="D258" s="6" t="n">
        <v>1101</v>
      </c>
      <c r="E258" s="6" t="s">
        <v>373</v>
      </c>
      <c r="F258" s="6" t="n">
        <v>1</v>
      </c>
      <c r="G258" s="6" t="n">
        <v>3</v>
      </c>
      <c r="H258" s="6" t="n">
        <v>10</v>
      </c>
      <c r="I258" s="6" t="n">
        <v>12</v>
      </c>
      <c r="J258" s="6"/>
      <c r="K258" s="6"/>
      <c r="L258" s="6"/>
      <c r="M258" s="6" t="s">
        <v>377</v>
      </c>
      <c r="N258" s="6" t="s">
        <v>95</v>
      </c>
    </row>
    <row r="259" customFormat="false" ht="19.5" hidden="false" customHeight="false" outlineLevel="0" collapsed="false">
      <c r="A259" s="2" t="s">
        <v>12</v>
      </c>
      <c r="B259" s="3" t="n">
        <v>80436</v>
      </c>
      <c r="C259" s="3" t="s">
        <v>369</v>
      </c>
      <c r="D259" s="3" t="n">
        <v>1101</v>
      </c>
      <c r="E259" s="3" t="s">
        <v>373</v>
      </c>
      <c r="F259" s="3" t="n">
        <v>1</v>
      </c>
      <c r="G259" s="3" t="n">
        <v>3</v>
      </c>
      <c r="H259" s="3" t="n">
        <v>0</v>
      </c>
      <c r="I259" s="3" t="n">
        <v>2</v>
      </c>
      <c r="J259" s="3" t="s">
        <v>21</v>
      </c>
      <c r="K259" s="3" t="s">
        <v>28</v>
      </c>
      <c r="L259" s="3" t="s">
        <v>374</v>
      </c>
      <c r="M259" s="3" t="s">
        <v>92</v>
      </c>
      <c r="N259" s="3"/>
    </row>
    <row r="260" customFormat="false" ht="19.5" hidden="false" customHeight="false" outlineLevel="0" collapsed="false">
      <c r="A260" s="4"/>
      <c r="B260" s="5" t="n">
        <v>80437</v>
      </c>
      <c r="C260" s="5" t="s">
        <v>369</v>
      </c>
      <c r="D260" s="5" t="n">
        <v>1101</v>
      </c>
      <c r="E260" s="5" t="s">
        <v>373</v>
      </c>
      <c r="F260" s="5" t="n">
        <v>1</v>
      </c>
      <c r="G260" s="5" t="n">
        <v>3</v>
      </c>
      <c r="H260" s="5" t="n">
        <v>5</v>
      </c>
      <c r="I260" s="5" t="n">
        <v>11</v>
      </c>
      <c r="J260" s="5" t="s">
        <v>21</v>
      </c>
      <c r="K260" s="5" t="s">
        <v>22</v>
      </c>
      <c r="L260" s="5" t="s">
        <v>378</v>
      </c>
      <c r="M260" s="5" t="s">
        <v>379</v>
      </c>
      <c r="N260" s="5"/>
    </row>
    <row r="261" customFormat="false" ht="19.5" hidden="false" customHeight="false" outlineLevel="0" collapsed="false">
      <c r="A261" s="2" t="s">
        <v>12</v>
      </c>
      <c r="B261" s="3" t="n">
        <v>80438</v>
      </c>
      <c r="C261" s="3" t="s">
        <v>369</v>
      </c>
      <c r="D261" s="3" t="n">
        <v>1101</v>
      </c>
      <c r="E261" s="3" t="s">
        <v>373</v>
      </c>
      <c r="F261" s="3" t="n">
        <v>1</v>
      </c>
      <c r="G261" s="3" t="n">
        <v>3</v>
      </c>
      <c r="H261" s="3" t="n">
        <v>0</v>
      </c>
      <c r="I261" s="3" t="n">
        <v>2</v>
      </c>
      <c r="J261" s="3" t="s">
        <v>21</v>
      </c>
      <c r="K261" s="3" t="s">
        <v>119</v>
      </c>
      <c r="L261" s="3" t="s">
        <v>380</v>
      </c>
      <c r="M261" s="3" t="s">
        <v>381</v>
      </c>
      <c r="N261" s="3"/>
    </row>
    <row r="262" customFormat="false" ht="19.5" hidden="false" customHeight="false" outlineLevel="0" collapsed="false">
      <c r="A262" s="2" t="s">
        <v>12</v>
      </c>
      <c r="B262" s="3" t="n">
        <v>80439</v>
      </c>
      <c r="C262" s="3" t="s">
        <v>369</v>
      </c>
      <c r="D262" s="3" t="n">
        <v>1101</v>
      </c>
      <c r="E262" s="3" t="s">
        <v>373</v>
      </c>
      <c r="F262" s="3" t="n">
        <v>1</v>
      </c>
      <c r="G262" s="3" t="n">
        <v>3</v>
      </c>
      <c r="H262" s="3" t="n">
        <v>0</v>
      </c>
      <c r="I262" s="3" t="n">
        <v>0</v>
      </c>
      <c r="J262" s="3" t="s">
        <v>15</v>
      </c>
      <c r="K262" s="3" t="s">
        <v>22</v>
      </c>
      <c r="L262" s="3" t="s">
        <v>376</v>
      </c>
      <c r="M262" s="3" t="s">
        <v>377</v>
      </c>
      <c r="N262" s="3"/>
    </row>
    <row r="263" customFormat="false" ht="19.5" hidden="false" customHeight="false" outlineLevel="0" collapsed="false">
      <c r="A263" s="2" t="s">
        <v>12</v>
      </c>
      <c r="B263" s="3" t="n">
        <v>80440</v>
      </c>
      <c r="C263" s="3" t="s">
        <v>369</v>
      </c>
      <c r="D263" s="3" t="n">
        <v>1101</v>
      </c>
      <c r="E263" s="3" t="s">
        <v>373</v>
      </c>
      <c r="F263" s="3" t="n">
        <v>1</v>
      </c>
      <c r="G263" s="3" t="n">
        <v>3</v>
      </c>
      <c r="H263" s="3" t="n">
        <v>0</v>
      </c>
      <c r="I263" s="3" t="n">
        <v>0</v>
      </c>
      <c r="J263" s="3" t="s">
        <v>21</v>
      </c>
      <c r="K263" s="3" t="s">
        <v>19</v>
      </c>
      <c r="L263" s="3" t="s">
        <v>374</v>
      </c>
      <c r="M263" s="3" t="s">
        <v>382</v>
      </c>
      <c r="N263" s="3"/>
    </row>
    <row r="264" customFormat="false" ht="19.5" hidden="false" customHeight="false" outlineLevel="0" collapsed="false">
      <c r="A264" s="2" t="s">
        <v>12</v>
      </c>
      <c r="B264" s="3" t="n">
        <v>80441</v>
      </c>
      <c r="C264" s="3" t="s">
        <v>369</v>
      </c>
      <c r="D264" s="3" t="n">
        <v>1101</v>
      </c>
      <c r="E264" s="3" t="s">
        <v>373</v>
      </c>
      <c r="F264" s="3" t="n">
        <v>1</v>
      </c>
      <c r="G264" s="3" t="n">
        <v>3</v>
      </c>
      <c r="H264" s="3" t="n">
        <v>0</v>
      </c>
      <c r="I264" s="3" t="n">
        <v>0</v>
      </c>
      <c r="J264" s="3" t="s">
        <v>383</v>
      </c>
      <c r="K264" s="3" t="s">
        <v>384</v>
      </c>
      <c r="L264" s="3"/>
      <c r="M264" s="3" t="s">
        <v>381</v>
      </c>
      <c r="N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 t="s">
        <v>130</v>
      </c>
      <c r="K265" s="3" t="s">
        <v>385</v>
      </c>
      <c r="L265" s="3"/>
      <c r="M265" s="3" t="s">
        <v>381</v>
      </c>
      <c r="N265" s="3"/>
    </row>
    <row r="266" customFormat="false" ht="19.5" hidden="false" customHeight="false" outlineLevel="0" collapsed="false">
      <c r="A266" s="2" t="s">
        <v>12</v>
      </c>
      <c r="B266" s="3" t="n">
        <v>80442</v>
      </c>
      <c r="C266" s="3" t="s">
        <v>369</v>
      </c>
      <c r="D266" s="3" t="n">
        <v>1102</v>
      </c>
      <c r="E266" s="3" t="s">
        <v>386</v>
      </c>
      <c r="F266" s="3" t="n">
        <v>1</v>
      </c>
      <c r="G266" s="3" t="n">
        <v>3</v>
      </c>
      <c r="H266" s="3" t="n">
        <v>0</v>
      </c>
      <c r="I266" s="3" t="n">
        <v>12</v>
      </c>
      <c r="J266" s="3" t="s">
        <v>15</v>
      </c>
      <c r="K266" s="3" t="s">
        <v>28</v>
      </c>
      <c r="L266" s="3" t="s">
        <v>380</v>
      </c>
      <c r="M266" s="3" t="s">
        <v>382</v>
      </c>
      <c r="N266" s="3"/>
    </row>
    <row r="267" customFormat="false" ht="19.5" hidden="false" customHeight="false" outlineLevel="0" collapsed="false">
      <c r="A267" s="2" t="s">
        <v>12</v>
      </c>
      <c r="B267" s="3" t="n">
        <v>80443</v>
      </c>
      <c r="C267" s="3" t="s">
        <v>369</v>
      </c>
      <c r="D267" s="3" t="n">
        <v>1102</v>
      </c>
      <c r="E267" s="3" t="s">
        <v>386</v>
      </c>
      <c r="F267" s="3" t="n">
        <v>1</v>
      </c>
      <c r="G267" s="3" t="n">
        <v>3</v>
      </c>
      <c r="H267" s="3" t="n">
        <v>0</v>
      </c>
      <c r="I267" s="3" t="n">
        <v>5</v>
      </c>
      <c r="J267" s="3" t="s">
        <v>15</v>
      </c>
      <c r="K267" s="3" t="s">
        <v>22</v>
      </c>
      <c r="L267" s="3" t="s">
        <v>380</v>
      </c>
      <c r="M267" s="3" t="s">
        <v>382</v>
      </c>
      <c r="N267" s="3"/>
    </row>
    <row r="268" customFormat="false" ht="19.5" hidden="false" customHeight="false" outlineLevel="0" collapsed="false">
      <c r="A268" s="2" t="s">
        <v>12</v>
      </c>
      <c r="B268" s="3" t="n">
        <v>80445</v>
      </c>
      <c r="C268" s="3" t="s">
        <v>369</v>
      </c>
      <c r="D268" s="3" t="n">
        <v>1102</v>
      </c>
      <c r="E268" s="3" t="s">
        <v>386</v>
      </c>
      <c r="F268" s="3" t="n">
        <v>1</v>
      </c>
      <c r="G268" s="3" t="n">
        <v>3</v>
      </c>
      <c r="H268" s="3" t="n">
        <v>0</v>
      </c>
      <c r="I268" s="3" t="n">
        <v>12</v>
      </c>
      <c r="J268" s="3" t="s">
        <v>21</v>
      </c>
      <c r="K268" s="3" t="s">
        <v>28</v>
      </c>
      <c r="L268" s="3" t="s">
        <v>371</v>
      </c>
      <c r="M268" s="3" t="s">
        <v>372</v>
      </c>
      <c r="N268" s="3"/>
    </row>
    <row r="269" customFormat="false" ht="19.5" hidden="false" customHeight="false" outlineLevel="0" collapsed="false">
      <c r="A269" s="2"/>
      <c r="B269" s="6" t="n">
        <v>80447</v>
      </c>
      <c r="C269" s="6" t="s">
        <v>369</v>
      </c>
      <c r="D269" s="6" t="n">
        <v>1102</v>
      </c>
      <c r="E269" s="6" t="s">
        <v>386</v>
      </c>
      <c r="F269" s="6" t="n">
        <v>3</v>
      </c>
      <c r="G269" s="6" t="n">
        <v>3</v>
      </c>
      <c r="H269" s="6" t="n">
        <v>12</v>
      </c>
      <c r="I269" s="6" t="n">
        <v>22</v>
      </c>
      <c r="J269" s="6"/>
      <c r="K269" s="6"/>
      <c r="L269" s="6"/>
      <c r="M269" s="6" t="s">
        <v>387</v>
      </c>
      <c r="N269" s="6" t="s">
        <v>95</v>
      </c>
    </row>
    <row r="270" customFormat="false" ht="19.5" hidden="false" customHeight="false" outlineLevel="0" collapsed="false">
      <c r="A270" s="2" t="s">
        <v>12</v>
      </c>
      <c r="B270" s="3" t="n">
        <v>80449</v>
      </c>
      <c r="C270" s="3" t="s">
        <v>369</v>
      </c>
      <c r="D270" s="3" t="n">
        <v>1102</v>
      </c>
      <c r="E270" s="3" t="s">
        <v>386</v>
      </c>
      <c r="F270" s="3" t="n">
        <v>1</v>
      </c>
      <c r="G270" s="3" t="n">
        <v>3</v>
      </c>
      <c r="H270" s="3" t="n">
        <v>0</v>
      </c>
      <c r="I270" s="3" t="n">
        <v>17</v>
      </c>
      <c r="J270" s="3" t="s">
        <v>15</v>
      </c>
      <c r="K270" s="3" t="s">
        <v>19</v>
      </c>
      <c r="L270" s="3" t="s">
        <v>376</v>
      </c>
      <c r="M270" s="3" t="s">
        <v>388</v>
      </c>
      <c r="N270" s="3"/>
    </row>
    <row r="271" customFormat="false" ht="19.5" hidden="false" customHeight="false" outlineLevel="0" collapsed="false">
      <c r="A271" s="2" t="s">
        <v>12</v>
      </c>
      <c r="B271" s="3" t="n">
        <v>80450</v>
      </c>
      <c r="C271" s="3" t="s">
        <v>369</v>
      </c>
      <c r="D271" s="3" t="n">
        <v>1102</v>
      </c>
      <c r="E271" s="3" t="s">
        <v>386</v>
      </c>
      <c r="F271" s="3" t="n">
        <v>1</v>
      </c>
      <c r="G271" s="3" t="n">
        <v>3</v>
      </c>
      <c r="H271" s="3" t="n">
        <v>0</v>
      </c>
      <c r="I271" s="3" t="n">
        <v>0</v>
      </c>
      <c r="J271" s="3" t="s">
        <v>21</v>
      </c>
      <c r="K271" s="3" t="s">
        <v>19</v>
      </c>
      <c r="L271" s="3" t="s">
        <v>371</v>
      </c>
      <c r="M271" s="3" t="s">
        <v>372</v>
      </c>
      <c r="N271" s="3"/>
    </row>
    <row r="272" customFormat="false" ht="19.5" hidden="false" customHeight="false" outlineLevel="0" collapsed="false">
      <c r="A272" s="2" t="s">
        <v>12</v>
      </c>
      <c r="B272" s="3" t="n">
        <v>80451</v>
      </c>
      <c r="C272" s="3" t="s">
        <v>369</v>
      </c>
      <c r="D272" s="3" t="n">
        <v>1102</v>
      </c>
      <c r="E272" s="3" t="s">
        <v>386</v>
      </c>
      <c r="F272" s="3" t="n">
        <v>1</v>
      </c>
      <c r="G272" s="3" t="n">
        <v>3</v>
      </c>
      <c r="H272" s="3" t="n">
        <v>0</v>
      </c>
      <c r="I272" s="3" t="n">
        <v>22</v>
      </c>
      <c r="J272" s="3" t="s">
        <v>15</v>
      </c>
      <c r="K272" s="3" t="s">
        <v>19</v>
      </c>
      <c r="L272" s="3" t="s">
        <v>371</v>
      </c>
      <c r="M272" s="3" t="s">
        <v>389</v>
      </c>
      <c r="N272" s="3"/>
    </row>
    <row r="273" customFormat="false" ht="19.5" hidden="false" customHeight="false" outlineLevel="0" collapsed="false">
      <c r="A273" s="2" t="s">
        <v>12</v>
      </c>
      <c r="B273" s="3" t="n">
        <v>80531</v>
      </c>
      <c r="C273" s="3" t="s">
        <v>369</v>
      </c>
      <c r="D273" s="3" t="n">
        <v>1102</v>
      </c>
      <c r="E273" s="3" t="s">
        <v>386</v>
      </c>
      <c r="F273" s="3" t="n">
        <v>1</v>
      </c>
      <c r="G273" s="3" t="n">
        <v>3</v>
      </c>
      <c r="H273" s="3" t="n">
        <v>0</v>
      </c>
      <c r="I273" s="3" t="n">
        <v>13</v>
      </c>
      <c r="J273" s="3" t="s">
        <v>21</v>
      </c>
      <c r="K273" s="3" t="s">
        <v>22</v>
      </c>
      <c r="L273" s="3" t="s">
        <v>376</v>
      </c>
      <c r="M273" s="3" t="s">
        <v>390</v>
      </c>
      <c r="N273" s="3"/>
    </row>
    <row r="274" customFormat="false" ht="19.5" hidden="false" customHeight="false" outlineLevel="0" collapsed="false">
      <c r="A274" s="2" t="s">
        <v>12</v>
      </c>
      <c r="B274" s="3" t="n">
        <v>80452</v>
      </c>
      <c r="C274" s="3" t="s">
        <v>369</v>
      </c>
      <c r="D274" s="3" t="n">
        <v>2111</v>
      </c>
      <c r="E274" s="3" t="s">
        <v>391</v>
      </c>
      <c r="F274" s="3" t="n">
        <v>1</v>
      </c>
      <c r="G274" s="3" t="n">
        <v>3</v>
      </c>
      <c r="H274" s="3" t="n">
        <v>0</v>
      </c>
      <c r="I274" s="3" t="n">
        <v>20</v>
      </c>
      <c r="J274" s="3" t="s">
        <v>21</v>
      </c>
      <c r="K274" s="3" t="s">
        <v>28</v>
      </c>
      <c r="L274" s="3" t="s">
        <v>376</v>
      </c>
      <c r="M274" s="3" t="s">
        <v>388</v>
      </c>
      <c r="N274" s="3"/>
    </row>
    <row r="275" customFormat="false" ht="19.5" hidden="false" customHeight="false" outlineLevel="0" collapsed="false">
      <c r="A275" s="4"/>
      <c r="B275" s="5" t="n">
        <v>80453</v>
      </c>
      <c r="C275" s="5" t="s">
        <v>369</v>
      </c>
      <c r="D275" s="5" t="n">
        <v>2112</v>
      </c>
      <c r="E275" s="5" t="s">
        <v>392</v>
      </c>
      <c r="F275" s="5" t="n">
        <v>1</v>
      </c>
      <c r="G275" s="5" t="n">
        <v>3</v>
      </c>
      <c r="H275" s="5" t="n">
        <v>1</v>
      </c>
      <c r="I275" s="5" t="n">
        <v>24</v>
      </c>
      <c r="J275" s="5" t="s">
        <v>15</v>
      </c>
      <c r="K275" s="5" t="s">
        <v>16</v>
      </c>
      <c r="L275" s="5" t="s">
        <v>374</v>
      </c>
      <c r="M275" s="5" t="s">
        <v>92</v>
      </c>
      <c r="N275" s="5"/>
    </row>
    <row r="276" customFormat="false" ht="19.5" hidden="false" customHeight="false" outlineLevel="0" collapsed="false">
      <c r="A276" s="2" t="s">
        <v>12</v>
      </c>
      <c r="B276" s="3" t="n">
        <v>80454</v>
      </c>
      <c r="C276" s="3" t="s">
        <v>369</v>
      </c>
      <c r="D276" s="3" t="n">
        <v>2121</v>
      </c>
      <c r="E276" s="3" t="s">
        <v>393</v>
      </c>
      <c r="F276" s="3" t="n">
        <v>1</v>
      </c>
      <c r="G276" s="3" t="n">
        <v>3</v>
      </c>
      <c r="H276" s="3" t="n">
        <v>0</v>
      </c>
      <c r="I276" s="3" t="n">
        <v>21</v>
      </c>
      <c r="J276" s="3" t="s">
        <v>21</v>
      </c>
      <c r="K276" s="3" t="s">
        <v>19</v>
      </c>
      <c r="L276" s="3" t="s">
        <v>380</v>
      </c>
      <c r="M276" s="3" t="s">
        <v>381</v>
      </c>
      <c r="N276" s="3"/>
    </row>
    <row r="277" customFormat="false" ht="19.5" hidden="false" customHeight="false" outlineLevel="0" collapsed="false">
      <c r="A277" s="2"/>
      <c r="B277" s="6" t="n">
        <v>80455</v>
      </c>
      <c r="C277" s="6" t="s">
        <v>369</v>
      </c>
      <c r="D277" s="6" t="n">
        <v>2121</v>
      </c>
      <c r="E277" s="6" t="s">
        <v>393</v>
      </c>
      <c r="F277" s="6" t="n">
        <v>1</v>
      </c>
      <c r="G277" s="6" t="n">
        <v>3</v>
      </c>
      <c r="H277" s="6" t="n">
        <v>1</v>
      </c>
      <c r="I277" s="6" t="n">
        <v>20</v>
      </c>
      <c r="J277" s="6"/>
      <c r="K277" s="6"/>
      <c r="L277" s="6"/>
      <c r="M277" s="6" t="s">
        <v>389</v>
      </c>
      <c r="N277" s="6" t="s">
        <v>95</v>
      </c>
    </row>
    <row r="278" customFormat="false" ht="19.5" hidden="false" customHeight="false" outlineLevel="0" collapsed="false">
      <c r="A278" s="2" t="s">
        <v>12</v>
      </c>
      <c r="B278" s="3" t="n">
        <v>80456</v>
      </c>
      <c r="C278" s="3" t="s">
        <v>369</v>
      </c>
      <c r="D278" s="3" t="n">
        <v>2122</v>
      </c>
      <c r="E278" s="3" t="s">
        <v>394</v>
      </c>
      <c r="F278" s="3" t="n">
        <v>1</v>
      </c>
      <c r="G278" s="3" t="n">
        <v>3</v>
      </c>
      <c r="H278" s="3" t="n">
        <v>0</v>
      </c>
      <c r="I278" s="3" t="n">
        <v>24</v>
      </c>
      <c r="J278" s="3" t="s">
        <v>21</v>
      </c>
      <c r="K278" s="3" t="s">
        <v>22</v>
      </c>
      <c r="L278" s="3" t="s">
        <v>380</v>
      </c>
      <c r="M278" s="3" t="s">
        <v>382</v>
      </c>
      <c r="N278" s="3"/>
    </row>
    <row r="279" customFormat="false" ht="19.5" hidden="false" customHeight="false" outlineLevel="0" collapsed="false">
      <c r="A279" s="2"/>
      <c r="B279" s="6" t="n">
        <v>80457</v>
      </c>
      <c r="C279" s="6" t="s">
        <v>369</v>
      </c>
      <c r="D279" s="6" t="n">
        <v>2131</v>
      </c>
      <c r="E279" s="6" t="s">
        <v>395</v>
      </c>
      <c r="F279" s="6" t="n">
        <v>1</v>
      </c>
      <c r="G279" s="6" t="n">
        <v>3</v>
      </c>
      <c r="H279" s="6" t="n">
        <v>2</v>
      </c>
      <c r="I279" s="6" t="n">
        <v>20</v>
      </c>
      <c r="J279" s="6"/>
      <c r="K279" s="6"/>
      <c r="L279" s="6"/>
      <c r="M279" s="6" t="s">
        <v>372</v>
      </c>
      <c r="N279" s="6" t="s">
        <v>95</v>
      </c>
    </row>
    <row r="280" customFormat="false" ht="19.5" hidden="false" customHeight="false" outlineLevel="0" collapsed="false">
      <c r="A280" s="2" t="s">
        <v>12</v>
      </c>
      <c r="B280" s="3" t="n">
        <v>80483</v>
      </c>
      <c r="C280" s="3" t="s">
        <v>369</v>
      </c>
      <c r="D280" s="3" t="n">
        <v>2131</v>
      </c>
      <c r="E280" s="3" t="s">
        <v>395</v>
      </c>
      <c r="F280" s="3" t="n">
        <v>1</v>
      </c>
      <c r="G280" s="3" t="n">
        <v>3</v>
      </c>
      <c r="H280" s="3" t="n">
        <v>0</v>
      </c>
      <c r="I280" s="3" t="n">
        <v>0</v>
      </c>
      <c r="J280" s="3" t="s">
        <v>383</v>
      </c>
      <c r="K280" s="3" t="s">
        <v>396</v>
      </c>
      <c r="L280" s="3"/>
      <c r="M280" s="3" t="s">
        <v>381</v>
      </c>
      <c r="N280" s="3"/>
    </row>
    <row r="281" customFormat="false" ht="19.5" hidden="false" customHeight="false" outlineLevel="0" collapsed="false">
      <c r="A281" s="4"/>
      <c r="B281" s="5" t="n">
        <v>80484</v>
      </c>
      <c r="C281" s="5" t="s">
        <v>369</v>
      </c>
      <c r="D281" s="5" t="n">
        <v>2131</v>
      </c>
      <c r="E281" s="5" t="s">
        <v>395</v>
      </c>
      <c r="F281" s="5" t="n">
        <v>1</v>
      </c>
      <c r="G281" s="5" t="n">
        <v>3</v>
      </c>
      <c r="H281" s="5" t="n">
        <v>10</v>
      </c>
      <c r="I281" s="5" t="n">
        <v>30</v>
      </c>
      <c r="J281" s="5" t="s">
        <v>15</v>
      </c>
      <c r="K281" s="5" t="s">
        <v>261</v>
      </c>
      <c r="L281" s="5" t="s">
        <v>380</v>
      </c>
      <c r="M281" s="5" t="s">
        <v>387</v>
      </c>
      <c r="N281" s="5"/>
    </row>
    <row r="282" customFormat="false" ht="19.5" hidden="false" customHeight="false" outlineLevel="0" collapsed="false">
      <c r="A282" s="4"/>
      <c r="B282" s="5" t="n">
        <v>80458</v>
      </c>
      <c r="C282" s="5" t="s">
        <v>369</v>
      </c>
      <c r="D282" s="5" t="n">
        <v>2132</v>
      </c>
      <c r="E282" s="5" t="s">
        <v>397</v>
      </c>
      <c r="F282" s="5" t="n">
        <v>1</v>
      </c>
      <c r="G282" s="5" t="n">
        <v>3</v>
      </c>
      <c r="H282" s="5" t="n">
        <v>13</v>
      </c>
      <c r="I282" s="5" t="n">
        <v>30</v>
      </c>
      <c r="J282" s="5" t="s">
        <v>15</v>
      </c>
      <c r="K282" s="5" t="s">
        <v>119</v>
      </c>
      <c r="L282" s="5" t="s">
        <v>380</v>
      </c>
      <c r="M282" s="5" t="s">
        <v>387</v>
      </c>
      <c r="N282" s="5"/>
    </row>
    <row r="283" customFormat="false" ht="29.25" hidden="false" customHeight="false" outlineLevel="0" collapsed="false">
      <c r="A283" s="4"/>
      <c r="B283" s="5" t="n">
        <v>80461</v>
      </c>
      <c r="C283" s="5" t="s">
        <v>369</v>
      </c>
      <c r="D283" s="5" t="n">
        <v>2200</v>
      </c>
      <c r="E283" s="5" t="s">
        <v>398</v>
      </c>
      <c r="F283" s="5" t="n">
        <v>1</v>
      </c>
      <c r="G283" s="5" t="n">
        <v>3</v>
      </c>
      <c r="H283" s="5" t="n">
        <v>13</v>
      </c>
      <c r="I283" s="5" t="n">
        <v>20</v>
      </c>
      <c r="J283" s="5" t="s">
        <v>21</v>
      </c>
      <c r="K283" s="5" t="s">
        <v>119</v>
      </c>
      <c r="L283" s="5" t="s">
        <v>378</v>
      </c>
      <c r="M283" s="5" t="s">
        <v>379</v>
      </c>
      <c r="N283" s="5"/>
    </row>
    <row r="284" customFormat="false" ht="29.25" hidden="false" customHeight="false" outlineLevel="0" collapsed="false">
      <c r="A284" s="4"/>
      <c r="B284" s="5" t="n">
        <v>80664</v>
      </c>
      <c r="C284" s="5" t="s">
        <v>369</v>
      </c>
      <c r="D284" s="5" t="n">
        <v>2210</v>
      </c>
      <c r="E284" s="5" t="s">
        <v>399</v>
      </c>
      <c r="F284" s="5" t="n">
        <v>3</v>
      </c>
      <c r="G284" s="5" t="n">
        <v>2</v>
      </c>
      <c r="H284" s="5" t="n">
        <v>10</v>
      </c>
      <c r="I284" s="5" t="n">
        <v>10</v>
      </c>
      <c r="J284" s="5"/>
      <c r="K284" s="5"/>
      <c r="L284" s="5"/>
      <c r="M284" s="5" t="s">
        <v>379</v>
      </c>
      <c r="N284" s="5"/>
    </row>
    <row r="285" customFormat="false" ht="29.25" hidden="false" customHeight="false" outlineLevel="0" collapsed="false">
      <c r="A285" s="4"/>
      <c r="B285" s="5" t="n">
        <v>80464</v>
      </c>
      <c r="C285" s="5" t="s">
        <v>369</v>
      </c>
      <c r="D285" s="5" t="n">
        <v>3100</v>
      </c>
      <c r="E285" s="5" t="s">
        <v>400</v>
      </c>
      <c r="F285" s="5" t="n">
        <v>1</v>
      </c>
      <c r="G285" s="5" t="n">
        <v>3</v>
      </c>
      <c r="H285" s="5" t="n">
        <v>2</v>
      </c>
      <c r="I285" s="5" t="n">
        <v>20</v>
      </c>
      <c r="J285" s="5" t="s">
        <v>21</v>
      </c>
      <c r="K285" s="5" t="s">
        <v>22</v>
      </c>
      <c r="L285" s="5" t="s">
        <v>374</v>
      </c>
      <c r="M285" s="5" t="s">
        <v>375</v>
      </c>
      <c r="N285" s="5"/>
    </row>
    <row r="286" customFormat="false" ht="19.5" hidden="false" customHeight="false" outlineLevel="0" collapsed="false">
      <c r="A286" s="4"/>
      <c r="B286" s="5" t="n">
        <v>80462</v>
      </c>
      <c r="C286" s="5" t="s">
        <v>369</v>
      </c>
      <c r="D286" s="5" t="n">
        <v>3240</v>
      </c>
      <c r="E286" s="5" t="s">
        <v>401</v>
      </c>
      <c r="F286" s="5" t="n">
        <v>1</v>
      </c>
      <c r="G286" s="5" t="n">
        <v>3</v>
      </c>
      <c r="H286" s="5" t="n">
        <v>19</v>
      </c>
      <c r="I286" s="5" t="n">
        <v>20</v>
      </c>
      <c r="J286" s="5" t="s">
        <v>15</v>
      </c>
      <c r="K286" s="5" t="s">
        <v>28</v>
      </c>
      <c r="L286" s="5" t="s">
        <v>225</v>
      </c>
      <c r="M286" s="5" t="s">
        <v>377</v>
      </c>
      <c r="N286" s="5"/>
    </row>
    <row r="287" customFormat="false" ht="19.5" hidden="false" customHeight="false" outlineLevel="0" collapsed="false">
      <c r="A287" s="4"/>
      <c r="B287" s="5" t="n">
        <v>80466</v>
      </c>
      <c r="C287" s="5" t="s">
        <v>369</v>
      </c>
      <c r="D287" s="5" t="n">
        <v>4025</v>
      </c>
      <c r="E287" s="5" t="s">
        <v>402</v>
      </c>
      <c r="F287" s="5" t="n">
        <v>1</v>
      </c>
      <c r="G287" s="5" t="n">
        <v>3</v>
      </c>
      <c r="H287" s="5" t="n">
        <v>7</v>
      </c>
      <c r="I287" s="5" t="n">
        <v>20</v>
      </c>
      <c r="J287" s="5" t="s">
        <v>15</v>
      </c>
      <c r="K287" s="5" t="s">
        <v>19</v>
      </c>
      <c r="L287" s="5" t="s">
        <v>378</v>
      </c>
      <c r="M287" s="5" t="s">
        <v>379</v>
      </c>
      <c r="N287" s="5"/>
    </row>
    <row r="288" customFormat="false" ht="29.25" hidden="false" customHeight="false" outlineLevel="0" collapsed="false">
      <c r="A288" s="4"/>
      <c r="B288" s="5" t="n">
        <v>80468</v>
      </c>
      <c r="C288" s="5" t="s">
        <v>369</v>
      </c>
      <c r="D288" s="5" t="n">
        <v>4135</v>
      </c>
      <c r="E288" s="5" t="s">
        <v>403</v>
      </c>
      <c r="F288" s="5" t="n">
        <v>1</v>
      </c>
      <c r="G288" s="5" t="n">
        <v>3</v>
      </c>
      <c r="H288" s="5" t="n">
        <v>15</v>
      </c>
      <c r="I288" s="5" t="n">
        <v>20</v>
      </c>
      <c r="J288" s="5" t="s">
        <v>15</v>
      </c>
      <c r="K288" s="5" t="s">
        <v>16</v>
      </c>
      <c r="L288" s="5" t="s">
        <v>380</v>
      </c>
      <c r="M288" s="5" t="s">
        <v>389</v>
      </c>
      <c r="N288" s="5"/>
    </row>
    <row r="289" customFormat="false" ht="29.25" hidden="false" customHeight="false" outlineLevel="0" collapsed="false">
      <c r="A289" s="4"/>
      <c r="B289" s="5" t="n">
        <v>80471</v>
      </c>
      <c r="C289" s="5" t="s">
        <v>369</v>
      </c>
      <c r="D289" s="5" t="n">
        <v>4200</v>
      </c>
      <c r="E289" s="5" t="s">
        <v>404</v>
      </c>
      <c r="F289" s="5" t="n">
        <v>1</v>
      </c>
      <c r="G289" s="5" t="n">
        <v>3</v>
      </c>
      <c r="H289" s="5" t="n">
        <v>16</v>
      </c>
      <c r="I289" s="5" t="n">
        <v>20</v>
      </c>
      <c r="J289" s="5" t="s">
        <v>21</v>
      </c>
      <c r="K289" s="5" t="s">
        <v>28</v>
      </c>
      <c r="L289" s="5" t="s">
        <v>380</v>
      </c>
      <c r="M289" s="5" t="s">
        <v>390</v>
      </c>
      <c r="N289" s="5"/>
    </row>
    <row r="290" customFormat="false" ht="19.5" hidden="false" customHeight="false" outlineLevel="0" collapsed="false">
      <c r="A290" s="2" t="s">
        <v>12</v>
      </c>
      <c r="B290" s="3" t="n">
        <v>80876</v>
      </c>
      <c r="C290" s="3" t="s">
        <v>369</v>
      </c>
      <c r="D290" s="3" t="n">
        <v>4940</v>
      </c>
      <c r="E290" s="3" t="s">
        <v>405</v>
      </c>
      <c r="F290" s="3" t="n">
        <v>2</v>
      </c>
      <c r="G290" s="3" t="n">
        <v>3</v>
      </c>
      <c r="H290" s="3" t="n">
        <v>0</v>
      </c>
      <c r="I290" s="3" t="n">
        <v>0</v>
      </c>
      <c r="J290" s="3" t="s">
        <v>15</v>
      </c>
      <c r="K290" s="3" t="s">
        <v>119</v>
      </c>
      <c r="L290" s="3" t="s">
        <v>378</v>
      </c>
      <c r="M290" s="3" t="s">
        <v>379</v>
      </c>
      <c r="N290" s="3"/>
    </row>
    <row r="291" customFormat="false" ht="29.25" hidden="false" customHeight="false" outlineLevel="0" collapsed="false">
      <c r="A291" s="4"/>
      <c r="B291" s="5" t="n">
        <v>80474</v>
      </c>
      <c r="C291" s="5" t="s">
        <v>369</v>
      </c>
      <c r="D291" s="5" t="n">
        <v>4965</v>
      </c>
      <c r="E291" s="5" t="s">
        <v>406</v>
      </c>
      <c r="F291" s="5" t="n">
        <v>1</v>
      </c>
      <c r="G291" s="5" t="n">
        <v>2</v>
      </c>
      <c r="H291" s="5" t="n">
        <v>11</v>
      </c>
      <c r="I291" s="5" t="n">
        <v>20</v>
      </c>
      <c r="J291" s="5" t="s">
        <v>21</v>
      </c>
      <c r="K291" s="5" t="s">
        <v>407</v>
      </c>
      <c r="L291" s="5" t="s">
        <v>225</v>
      </c>
      <c r="M291" s="5" t="s">
        <v>377</v>
      </c>
      <c r="N291" s="5"/>
    </row>
    <row r="292" customFormat="false" ht="29.25" hidden="false" customHeight="false" outlineLevel="0" collapsed="false">
      <c r="A292" s="2"/>
      <c r="B292" s="6" t="n">
        <v>80475</v>
      </c>
      <c r="C292" s="6" t="s">
        <v>369</v>
      </c>
      <c r="D292" s="6" t="n">
        <v>5010</v>
      </c>
      <c r="E292" s="6" t="s">
        <v>408</v>
      </c>
      <c r="F292" s="6" t="n">
        <v>1</v>
      </c>
      <c r="G292" s="6" t="n">
        <v>3</v>
      </c>
      <c r="H292" s="6" t="n">
        <v>20</v>
      </c>
      <c r="I292" s="6" t="n">
        <v>20</v>
      </c>
      <c r="J292" s="6"/>
      <c r="K292" s="6"/>
      <c r="L292" s="6"/>
      <c r="M292" s="6" t="s">
        <v>375</v>
      </c>
      <c r="N292" s="6" t="s">
        <v>95</v>
      </c>
    </row>
    <row r="293" customFormat="false" ht="19.5" hidden="false" customHeight="false" outlineLevel="0" collapsed="false">
      <c r="A293" s="2"/>
      <c r="B293" s="6" t="n">
        <v>80476</v>
      </c>
      <c r="C293" s="6" t="s">
        <v>369</v>
      </c>
      <c r="D293" s="6" t="n">
        <v>6260</v>
      </c>
      <c r="E293" s="6" t="s">
        <v>409</v>
      </c>
      <c r="F293" s="6" t="n">
        <v>1</v>
      </c>
      <c r="G293" s="6" t="n">
        <v>3</v>
      </c>
      <c r="H293" s="6" t="n">
        <v>20</v>
      </c>
      <c r="I293" s="6" t="n">
        <v>20</v>
      </c>
      <c r="J293" s="6"/>
      <c r="K293" s="6"/>
      <c r="L293" s="6"/>
      <c r="M293" s="6" t="s">
        <v>390</v>
      </c>
      <c r="N293" s="6" t="s">
        <v>95</v>
      </c>
    </row>
    <row r="294" customFormat="false" ht="29.25" hidden="false" customHeight="false" outlineLevel="0" collapsed="false">
      <c r="A294" s="2"/>
      <c r="B294" s="6" t="n">
        <v>80477</v>
      </c>
      <c r="C294" s="6" t="s">
        <v>369</v>
      </c>
      <c r="D294" s="6" t="n">
        <v>6460</v>
      </c>
      <c r="E294" s="6" t="s">
        <v>410</v>
      </c>
      <c r="F294" s="6" t="n">
        <v>1</v>
      </c>
      <c r="G294" s="6" t="n">
        <v>3</v>
      </c>
      <c r="H294" s="6" t="n">
        <v>20</v>
      </c>
      <c r="I294" s="6" t="n">
        <v>20</v>
      </c>
      <c r="J294" s="6"/>
      <c r="K294" s="6"/>
      <c r="L294" s="6"/>
      <c r="M294" s="6" t="s">
        <v>388</v>
      </c>
      <c r="N294" s="6" t="s">
        <v>95</v>
      </c>
    </row>
    <row r="295" customFormat="false" ht="19.5" hidden="false" customHeight="false" outlineLevel="0" collapsed="false">
      <c r="A295" s="4"/>
      <c r="B295" s="5" t="n">
        <v>80552</v>
      </c>
      <c r="C295" s="5" t="s">
        <v>411</v>
      </c>
      <c r="D295" s="5" t="n">
        <v>200</v>
      </c>
      <c r="E295" s="5" t="s">
        <v>412</v>
      </c>
      <c r="F295" s="5" t="n">
        <v>1</v>
      </c>
      <c r="G295" s="5" t="n">
        <v>2</v>
      </c>
      <c r="H295" s="5" t="n">
        <v>15</v>
      </c>
      <c r="I295" s="5" t="n">
        <v>15</v>
      </c>
      <c r="J295" s="5" t="s">
        <v>21</v>
      </c>
      <c r="K295" s="5" t="s">
        <v>413</v>
      </c>
      <c r="L295" s="5" t="s">
        <v>414</v>
      </c>
      <c r="M295" s="5" t="s">
        <v>415</v>
      </c>
      <c r="N295" s="5"/>
    </row>
    <row r="296" customFormat="false" ht="29.25" hidden="false" customHeight="false" outlineLevel="0" collapsed="false">
      <c r="A296" s="4"/>
      <c r="B296" s="5" t="n">
        <v>80566</v>
      </c>
      <c r="C296" s="5" t="s">
        <v>411</v>
      </c>
      <c r="D296" s="5" t="n">
        <v>211</v>
      </c>
      <c r="E296" s="5" t="s">
        <v>416</v>
      </c>
      <c r="F296" s="5" t="n">
        <v>1</v>
      </c>
      <c r="G296" s="5" t="n">
        <v>2</v>
      </c>
      <c r="H296" s="5" t="n">
        <v>12</v>
      </c>
      <c r="I296" s="5" t="n">
        <v>12</v>
      </c>
      <c r="J296" s="5" t="s">
        <v>15</v>
      </c>
      <c r="K296" s="5" t="s">
        <v>417</v>
      </c>
      <c r="L296" s="5" t="s">
        <v>414</v>
      </c>
      <c r="M296" s="5" t="s">
        <v>418</v>
      </c>
      <c r="N296" s="5"/>
    </row>
    <row r="297" customFormat="false" ht="19.5" hidden="false" customHeight="false" outlineLevel="0" collapsed="false">
      <c r="A297" s="4"/>
      <c r="B297" s="5" t="n">
        <v>80565</v>
      </c>
      <c r="C297" s="5" t="s">
        <v>411</v>
      </c>
      <c r="D297" s="5" t="n">
        <v>220</v>
      </c>
      <c r="E297" s="5" t="s">
        <v>419</v>
      </c>
      <c r="F297" s="5" t="n">
        <v>1</v>
      </c>
      <c r="G297" s="5" t="n">
        <v>2</v>
      </c>
      <c r="H297" s="5" t="n">
        <v>12</v>
      </c>
      <c r="I297" s="5" t="n">
        <v>12</v>
      </c>
      <c r="J297" s="5" t="s">
        <v>134</v>
      </c>
      <c r="K297" s="5" t="s">
        <v>417</v>
      </c>
      <c r="L297" s="5" t="s">
        <v>420</v>
      </c>
      <c r="M297" s="5" t="s">
        <v>421</v>
      </c>
      <c r="N297" s="5"/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 t="s">
        <v>15</v>
      </c>
      <c r="K298" s="5" t="s">
        <v>156</v>
      </c>
      <c r="L298" s="5" t="s">
        <v>420</v>
      </c>
      <c r="M298" s="5" t="s">
        <v>421</v>
      </c>
      <c r="N298" s="5"/>
    </row>
    <row r="299" customFormat="false" ht="19.5" hidden="false" customHeight="false" outlineLevel="0" collapsed="false">
      <c r="A299" s="4"/>
      <c r="B299" s="5" t="n">
        <v>80559</v>
      </c>
      <c r="C299" s="5" t="s">
        <v>411</v>
      </c>
      <c r="D299" s="5" t="n">
        <v>230</v>
      </c>
      <c r="E299" s="5" t="s">
        <v>422</v>
      </c>
      <c r="F299" s="5" t="n">
        <v>1</v>
      </c>
      <c r="G299" s="5" t="n">
        <v>2</v>
      </c>
      <c r="H299" s="5" t="n">
        <v>10</v>
      </c>
      <c r="I299" s="5" t="n">
        <v>10</v>
      </c>
      <c r="J299" s="5" t="s">
        <v>15</v>
      </c>
      <c r="K299" s="5" t="s">
        <v>413</v>
      </c>
      <c r="L299" s="5" t="s">
        <v>420</v>
      </c>
      <c r="M299" s="5" t="s">
        <v>415</v>
      </c>
      <c r="N299" s="5"/>
    </row>
    <row r="300" customFormat="false" ht="15" hidden="false" customHeight="false" outlineLevel="0" collapsed="false">
      <c r="A300" s="4"/>
      <c r="B300" s="5" t="n">
        <v>80553</v>
      </c>
      <c r="C300" s="5" t="s">
        <v>411</v>
      </c>
      <c r="D300" s="5" t="n">
        <v>300</v>
      </c>
      <c r="E300" s="5" t="s">
        <v>423</v>
      </c>
      <c r="F300" s="5" t="n">
        <v>1</v>
      </c>
      <c r="G300" s="5" t="n">
        <v>2</v>
      </c>
      <c r="H300" s="5" t="n">
        <v>15</v>
      </c>
      <c r="I300" s="5" t="n">
        <v>15</v>
      </c>
      <c r="J300" s="5" t="s">
        <v>21</v>
      </c>
      <c r="K300" s="5" t="s">
        <v>413</v>
      </c>
      <c r="L300" s="5" t="s">
        <v>424</v>
      </c>
      <c r="M300" s="5" t="s">
        <v>425</v>
      </c>
      <c r="N300" s="5"/>
    </row>
    <row r="301" customFormat="false" ht="29.25" hidden="false" customHeight="false" outlineLevel="0" collapsed="false">
      <c r="A301" s="4"/>
      <c r="B301" s="5" t="n">
        <v>80567</v>
      </c>
      <c r="C301" s="5" t="s">
        <v>411</v>
      </c>
      <c r="D301" s="5" t="n">
        <v>311</v>
      </c>
      <c r="E301" s="5" t="s">
        <v>416</v>
      </c>
      <c r="F301" s="5" t="n">
        <v>1</v>
      </c>
      <c r="G301" s="5" t="n">
        <v>2</v>
      </c>
      <c r="H301" s="5" t="n">
        <v>15</v>
      </c>
      <c r="I301" s="5" t="n">
        <v>15</v>
      </c>
      <c r="J301" s="5" t="s">
        <v>15</v>
      </c>
      <c r="K301" s="5" t="s">
        <v>417</v>
      </c>
      <c r="L301" s="5" t="s">
        <v>424</v>
      </c>
      <c r="M301" s="5" t="s">
        <v>421</v>
      </c>
      <c r="N301" s="5"/>
    </row>
    <row r="302" customFormat="false" ht="29.25" hidden="false" customHeight="false" outlineLevel="0" collapsed="false">
      <c r="A302" s="4"/>
      <c r="B302" s="5" t="n">
        <v>80556</v>
      </c>
      <c r="C302" s="5" t="s">
        <v>411</v>
      </c>
      <c r="D302" s="5" t="n">
        <v>312</v>
      </c>
      <c r="E302" s="5" t="s">
        <v>426</v>
      </c>
      <c r="F302" s="5" t="n">
        <v>1</v>
      </c>
      <c r="G302" s="5" t="n">
        <v>1</v>
      </c>
      <c r="H302" s="5" t="n">
        <v>20</v>
      </c>
      <c r="I302" s="5" t="n">
        <v>20</v>
      </c>
      <c r="J302" s="5" t="s">
        <v>159</v>
      </c>
      <c r="K302" s="5" t="s">
        <v>413</v>
      </c>
      <c r="L302" s="5" t="s">
        <v>427</v>
      </c>
      <c r="M302" s="5" t="s">
        <v>421</v>
      </c>
      <c r="N302" s="5"/>
    </row>
    <row r="303" customFormat="false" ht="39" hidden="false" customHeight="false" outlineLevel="0" collapsed="false">
      <c r="A303" s="4"/>
      <c r="B303" s="5" t="n">
        <v>80562</v>
      </c>
      <c r="C303" s="5" t="s">
        <v>411</v>
      </c>
      <c r="D303" s="5" t="n">
        <v>314</v>
      </c>
      <c r="E303" s="5" t="s">
        <v>428</v>
      </c>
      <c r="F303" s="5" t="n">
        <v>1</v>
      </c>
      <c r="G303" s="5" t="n">
        <v>1</v>
      </c>
      <c r="H303" s="5" t="n">
        <v>20</v>
      </c>
      <c r="I303" s="5" t="n">
        <v>20</v>
      </c>
      <c r="J303" s="5" t="s">
        <v>48</v>
      </c>
      <c r="K303" s="5" t="s">
        <v>417</v>
      </c>
      <c r="L303" s="5" t="s">
        <v>414</v>
      </c>
      <c r="M303" s="5" t="s">
        <v>415</v>
      </c>
      <c r="N303" s="5"/>
    </row>
    <row r="304" customFormat="false" ht="19.5" hidden="false" customHeight="false" outlineLevel="0" collapsed="false">
      <c r="A304" s="4"/>
      <c r="B304" s="5" t="n">
        <v>80557</v>
      </c>
      <c r="C304" s="5" t="s">
        <v>411</v>
      </c>
      <c r="D304" s="5" t="n">
        <v>315</v>
      </c>
      <c r="E304" s="5" t="s">
        <v>429</v>
      </c>
      <c r="F304" s="5" t="n">
        <v>1</v>
      </c>
      <c r="G304" s="5" t="n">
        <v>1</v>
      </c>
      <c r="H304" s="5" t="n">
        <v>15</v>
      </c>
      <c r="I304" s="5" t="n">
        <v>15</v>
      </c>
      <c r="J304" s="5" t="s">
        <v>15</v>
      </c>
      <c r="K304" s="5" t="s">
        <v>156</v>
      </c>
      <c r="L304" s="5" t="s">
        <v>424</v>
      </c>
      <c r="M304" s="5" t="s">
        <v>418</v>
      </c>
      <c r="N304" s="5"/>
    </row>
    <row r="305" customFormat="false" ht="19.5" hidden="false" customHeight="false" outlineLevel="0" collapsed="false">
      <c r="A305" s="4"/>
      <c r="B305" s="5" t="n">
        <v>80564</v>
      </c>
      <c r="C305" s="5" t="s">
        <v>411</v>
      </c>
      <c r="D305" s="5" t="n">
        <v>320</v>
      </c>
      <c r="E305" s="5" t="s">
        <v>430</v>
      </c>
      <c r="F305" s="5" t="n">
        <v>1</v>
      </c>
      <c r="G305" s="5" t="n">
        <v>1</v>
      </c>
      <c r="H305" s="5" t="n">
        <v>15</v>
      </c>
      <c r="I305" s="5" t="n">
        <v>15</v>
      </c>
      <c r="J305" s="5" t="s">
        <v>134</v>
      </c>
      <c r="K305" s="5" t="s">
        <v>431</v>
      </c>
      <c r="L305" s="5" t="s">
        <v>427</v>
      </c>
      <c r="M305" s="5" t="s">
        <v>432</v>
      </c>
      <c r="N305" s="5"/>
    </row>
    <row r="306" customFormat="false" ht="19.5" hidden="false" customHeight="false" outlineLevel="0" collapsed="false">
      <c r="A306" s="4"/>
      <c r="B306" s="5" t="n">
        <v>80563</v>
      </c>
      <c r="C306" s="5" t="s">
        <v>411</v>
      </c>
      <c r="D306" s="5" t="n">
        <v>320</v>
      </c>
      <c r="E306" s="5" t="s">
        <v>430</v>
      </c>
      <c r="F306" s="5" t="n">
        <v>1</v>
      </c>
      <c r="G306" s="5" t="n">
        <v>1</v>
      </c>
      <c r="H306" s="5" t="n">
        <v>15</v>
      </c>
      <c r="I306" s="5" t="n">
        <v>15</v>
      </c>
      <c r="J306" s="5" t="s">
        <v>134</v>
      </c>
      <c r="K306" s="5" t="s">
        <v>417</v>
      </c>
      <c r="L306" s="5" t="s">
        <v>414</v>
      </c>
      <c r="M306" s="5" t="s">
        <v>425</v>
      </c>
      <c r="N306" s="5"/>
    </row>
    <row r="307" customFormat="false" ht="19.5" hidden="false" customHeight="false" outlineLevel="0" collapsed="false">
      <c r="A307" s="4"/>
      <c r="B307" s="5" t="n">
        <v>80560</v>
      </c>
      <c r="C307" s="5" t="s">
        <v>411</v>
      </c>
      <c r="D307" s="5" t="n">
        <v>330</v>
      </c>
      <c r="E307" s="5" t="s">
        <v>433</v>
      </c>
      <c r="F307" s="5" t="n">
        <v>1</v>
      </c>
      <c r="G307" s="5" t="n">
        <v>2</v>
      </c>
      <c r="H307" s="5" t="n">
        <v>15</v>
      </c>
      <c r="I307" s="5" t="n">
        <v>15</v>
      </c>
      <c r="J307" s="5" t="s">
        <v>15</v>
      </c>
      <c r="K307" s="5" t="s">
        <v>413</v>
      </c>
      <c r="L307" s="5" t="s">
        <v>424</v>
      </c>
      <c r="M307" s="5" t="s">
        <v>418</v>
      </c>
      <c r="N307" s="5"/>
    </row>
    <row r="308" customFormat="false" ht="29.25" hidden="false" customHeight="false" outlineLevel="0" collapsed="false">
      <c r="A308" s="4"/>
      <c r="B308" s="5" t="n">
        <v>80554</v>
      </c>
      <c r="C308" s="5" t="s">
        <v>411</v>
      </c>
      <c r="D308" s="5" t="n">
        <v>400</v>
      </c>
      <c r="E308" s="5" t="s">
        <v>434</v>
      </c>
      <c r="F308" s="5" t="n">
        <v>1</v>
      </c>
      <c r="G308" s="5" t="n">
        <v>2</v>
      </c>
      <c r="H308" s="5" t="n">
        <v>15</v>
      </c>
      <c r="I308" s="5" t="n">
        <v>15</v>
      </c>
      <c r="J308" s="5" t="s">
        <v>21</v>
      </c>
      <c r="K308" s="5" t="s">
        <v>413</v>
      </c>
      <c r="L308" s="5" t="s">
        <v>427</v>
      </c>
      <c r="M308" s="5" t="s">
        <v>432</v>
      </c>
      <c r="N308" s="5"/>
    </row>
    <row r="309" customFormat="false" ht="29.25" hidden="false" customHeight="false" outlineLevel="0" collapsed="false">
      <c r="A309" s="4"/>
      <c r="B309" s="5" t="n">
        <v>80568</v>
      </c>
      <c r="C309" s="5" t="s">
        <v>411</v>
      </c>
      <c r="D309" s="5" t="n">
        <v>411</v>
      </c>
      <c r="E309" s="5" t="s">
        <v>435</v>
      </c>
      <c r="F309" s="5" t="n">
        <v>1</v>
      </c>
      <c r="G309" s="5" t="n">
        <v>2</v>
      </c>
      <c r="H309" s="5" t="n">
        <v>15</v>
      </c>
      <c r="I309" s="5" t="n">
        <v>15</v>
      </c>
      <c r="J309" s="5" t="s">
        <v>15</v>
      </c>
      <c r="K309" s="5" t="s">
        <v>417</v>
      </c>
      <c r="L309" s="5" t="s">
        <v>427</v>
      </c>
      <c r="M309" s="5" t="s">
        <v>415</v>
      </c>
      <c r="N309" s="5"/>
    </row>
    <row r="310" customFormat="false" ht="29.25" hidden="false" customHeight="false" outlineLevel="0" collapsed="false">
      <c r="A310" s="4"/>
      <c r="B310" s="5" t="n">
        <v>80561</v>
      </c>
      <c r="C310" s="5" t="s">
        <v>411</v>
      </c>
      <c r="D310" s="5" t="n">
        <v>430</v>
      </c>
      <c r="E310" s="5" t="s">
        <v>436</v>
      </c>
      <c r="F310" s="5" t="n">
        <v>1</v>
      </c>
      <c r="G310" s="5" t="n">
        <v>2</v>
      </c>
      <c r="H310" s="5" t="n">
        <v>15</v>
      </c>
      <c r="I310" s="5" t="n">
        <v>15</v>
      </c>
      <c r="J310" s="5" t="s">
        <v>15</v>
      </c>
      <c r="K310" s="5" t="s">
        <v>413</v>
      </c>
      <c r="L310" s="5" t="s">
        <v>427</v>
      </c>
      <c r="M310" s="5" t="s">
        <v>421</v>
      </c>
      <c r="N310" s="5"/>
    </row>
    <row r="311" customFormat="false" ht="29.25" hidden="false" customHeight="false" outlineLevel="0" collapsed="false">
      <c r="A311" s="4"/>
      <c r="B311" s="5" t="n">
        <v>80659</v>
      </c>
      <c r="C311" s="5" t="s">
        <v>437</v>
      </c>
      <c r="D311" s="5" t="n">
        <v>3234</v>
      </c>
      <c r="E311" s="5" t="s">
        <v>438</v>
      </c>
      <c r="F311" s="5" t="s">
        <v>439</v>
      </c>
      <c r="G311" s="5" t="n">
        <v>3</v>
      </c>
      <c r="H311" s="5" t="n">
        <v>3</v>
      </c>
      <c r="I311" s="5" t="n">
        <v>4</v>
      </c>
      <c r="J311" s="5"/>
      <c r="K311" s="5"/>
      <c r="L311" s="5"/>
      <c r="M311" s="5" t="s">
        <v>92</v>
      </c>
      <c r="N311" s="5"/>
    </row>
    <row r="312" customFormat="false" ht="29.25" hidden="false" customHeight="false" outlineLevel="0" collapsed="false">
      <c r="A312" s="4"/>
      <c r="B312" s="5" t="n">
        <v>80660</v>
      </c>
      <c r="C312" s="5" t="s">
        <v>437</v>
      </c>
      <c r="D312" s="5" t="n">
        <v>3234</v>
      </c>
      <c r="E312" s="5" t="s">
        <v>438</v>
      </c>
      <c r="F312" s="5" t="s">
        <v>439</v>
      </c>
      <c r="G312" s="5" t="n">
        <v>3</v>
      </c>
      <c r="H312" s="5" t="n">
        <v>4</v>
      </c>
      <c r="I312" s="5" t="n">
        <v>5</v>
      </c>
      <c r="J312" s="5"/>
      <c r="K312" s="5"/>
      <c r="L312" s="5"/>
      <c r="M312" s="5" t="s">
        <v>92</v>
      </c>
      <c r="N312" s="5"/>
    </row>
    <row r="313" customFormat="false" ht="29.25" hidden="false" customHeight="false" outlineLevel="0" collapsed="false">
      <c r="A313" s="4"/>
      <c r="B313" s="5" t="n">
        <v>80661</v>
      </c>
      <c r="C313" s="5" t="s">
        <v>437</v>
      </c>
      <c r="D313" s="5" t="n">
        <v>4160</v>
      </c>
      <c r="E313" s="5" t="s">
        <v>440</v>
      </c>
      <c r="F313" s="5" t="s">
        <v>439</v>
      </c>
      <c r="G313" s="5" t="n">
        <v>3</v>
      </c>
      <c r="H313" s="5" t="n">
        <v>4</v>
      </c>
      <c r="I313" s="5" t="n">
        <v>4</v>
      </c>
      <c r="J313" s="5"/>
      <c r="K313" s="5"/>
      <c r="L313" s="5"/>
      <c r="M313" s="5" t="s">
        <v>92</v>
      </c>
      <c r="N313" s="5"/>
    </row>
    <row r="314" customFormat="false" ht="29.25" hidden="false" customHeight="false" outlineLevel="0" collapsed="false">
      <c r="A314" s="4"/>
      <c r="B314" s="5" t="n">
        <v>80662</v>
      </c>
      <c r="C314" s="5" t="s">
        <v>437</v>
      </c>
      <c r="D314" s="5" t="n">
        <v>4830</v>
      </c>
      <c r="E314" s="5" t="s">
        <v>441</v>
      </c>
      <c r="F314" s="5" t="s">
        <v>439</v>
      </c>
      <c r="G314" s="5" t="n">
        <v>3</v>
      </c>
      <c r="H314" s="5" t="n">
        <v>4</v>
      </c>
      <c r="I314" s="5" t="n">
        <v>4</v>
      </c>
      <c r="J314" s="5"/>
      <c r="K314" s="5"/>
      <c r="L314" s="5"/>
      <c r="M314" s="5" t="s">
        <v>92</v>
      </c>
      <c r="N314" s="5"/>
    </row>
    <row r="315" customFormat="false" ht="29.25" hidden="false" customHeight="false" outlineLevel="0" collapsed="false">
      <c r="A315" s="2" t="s">
        <v>12</v>
      </c>
      <c r="B315" s="3" t="n">
        <v>80367</v>
      </c>
      <c r="C315" s="3" t="s">
        <v>442</v>
      </c>
      <c r="D315" s="3" t="n">
        <v>1121</v>
      </c>
      <c r="E315" s="3" t="s">
        <v>443</v>
      </c>
      <c r="F315" s="3" t="n">
        <v>1</v>
      </c>
      <c r="G315" s="3" t="n">
        <v>4</v>
      </c>
      <c r="H315" s="3" t="n">
        <v>0</v>
      </c>
      <c r="I315" s="3" t="n">
        <v>16</v>
      </c>
      <c r="J315" s="3" t="s">
        <v>15</v>
      </c>
      <c r="K315" s="3" t="s">
        <v>28</v>
      </c>
      <c r="L315" s="3" t="s">
        <v>444</v>
      </c>
      <c r="M315" s="3" t="s">
        <v>445</v>
      </c>
      <c r="N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 t="s">
        <v>134</v>
      </c>
      <c r="K316" s="3" t="s">
        <v>129</v>
      </c>
      <c r="L316" s="3" t="s">
        <v>444</v>
      </c>
      <c r="M316" s="3" t="s">
        <v>445</v>
      </c>
      <c r="N316" s="3"/>
    </row>
    <row r="317" customFormat="false" ht="29.25" hidden="false" customHeight="false" outlineLevel="0" collapsed="false">
      <c r="A317" s="2" t="s">
        <v>12</v>
      </c>
      <c r="B317" s="3" t="n">
        <v>80368</v>
      </c>
      <c r="C317" s="3" t="s">
        <v>442</v>
      </c>
      <c r="D317" s="3" t="n">
        <v>1121</v>
      </c>
      <c r="E317" s="3" t="s">
        <v>443</v>
      </c>
      <c r="F317" s="3" t="n">
        <v>1</v>
      </c>
      <c r="G317" s="3" t="n">
        <v>4</v>
      </c>
      <c r="H317" s="3" t="n">
        <v>0</v>
      </c>
      <c r="I317" s="3" t="n">
        <v>7</v>
      </c>
      <c r="J317" s="3" t="s">
        <v>15</v>
      </c>
      <c r="K317" s="3" t="s">
        <v>16</v>
      </c>
      <c r="L317" s="3" t="s">
        <v>444</v>
      </c>
      <c r="M317" s="3" t="s">
        <v>445</v>
      </c>
      <c r="N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 t="s">
        <v>134</v>
      </c>
      <c r="K318" s="3" t="s">
        <v>446</v>
      </c>
      <c r="L318" s="3" t="s">
        <v>447</v>
      </c>
      <c r="M318" s="3" t="s">
        <v>445</v>
      </c>
      <c r="N318" s="3"/>
    </row>
    <row r="319" customFormat="false" ht="29.25" hidden="false" customHeight="false" outlineLevel="0" collapsed="false">
      <c r="A319" s="4"/>
      <c r="B319" s="5" t="n">
        <v>80369</v>
      </c>
      <c r="C319" s="5" t="s">
        <v>442</v>
      </c>
      <c r="D319" s="5" t="n">
        <v>1121</v>
      </c>
      <c r="E319" s="5" t="s">
        <v>443</v>
      </c>
      <c r="F319" s="5" t="n">
        <v>1</v>
      </c>
      <c r="G319" s="5" t="n">
        <v>4</v>
      </c>
      <c r="H319" s="5" t="n">
        <v>1</v>
      </c>
      <c r="I319" s="5" t="n">
        <v>12</v>
      </c>
      <c r="J319" s="5" t="s">
        <v>21</v>
      </c>
      <c r="K319" s="5" t="s">
        <v>28</v>
      </c>
      <c r="L319" s="5" t="s">
        <v>444</v>
      </c>
      <c r="M319" s="5" t="s">
        <v>448</v>
      </c>
      <c r="N319" s="5"/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 t="s">
        <v>48</v>
      </c>
      <c r="K320" s="5" t="s">
        <v>129</v>
      </c>
      <c r="L320" s="5" t="s">
        <v>444</v>
      </c>
      <c r="M320" s="5" t="s">
        <v>448</v>
      </c>
      <c r="N320" s="5"/>
    </row>
    <row r="321" customFormat="false" ht="19.5" hidden="false" customHeight="false" outlineLevel="0" collapsed="false">
      <c r="A321" s="4"/>
      <c r="B321" s="5" t="n">
        <v>80370</v>
      </c>
      <c r="C321" s="5" t="s">
        <v>442</v>
      </c>
      <c r="D321" s="5" t="n">
        <v>3111</v>
      </c>
      <c r="E321" s="5" t="s">
        <v>449</v>
      </c>
      <c r="F321" s="5" t="n">
        <v>1</v>
      </c>
      <c r="G321" s="5" t="n">
        <v>4</v>
      </c>
      <c r="H321" s="5" t="n">
        <v>5</v>
      </c>
      <c r="I321" s="5" t="n">
        <v>12</v>
      </c>
      <c r="J321" s="5" t="s">
        <v>15</v>
      </c>
      <c r="K321" s="5" t="s">
        <v>28</v>
      </c>
      <c r="L321" s="5" t="s">
        <v>447</v>
      </c>
      <c r="M321" s="5" t="s">
        <v>450</v>
      </c>
      <c r="N321" s="5"/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 t="s">
        <v>48</v>
      </c>
      <c r="K322" s="5" t="s">
        <v>127</v>
      </c>
      <c r="L322" s="5" t="s">
        <v>447</v>
      </c>
      <c r="M322" s="5" t="s">
        <v>450</v>
      </c>
      <c r="N322" s="5"/>
    </row>
    <row r="323" customFormat="false" ht="15" hidden="false" customHeight="false" outlineLevel="0" collapsed="false">
      <c r="A323" s="4"/>
      <c r="B323" s="5" t="n">
        <v>80371</v>
      </c>
      <c r="C323" s="5" t="s">
        <v>442</v>
      </c>
      <c r="D323" s="5" t="n">
        <v>3121</v>
      </c>
      <c r="E323" s="5" t="s">
        <v>451</v>
      </c>
      <c r="F323" s="5" t="n">
        <v>1</v>
      </c>
      <c r="G323" s="5" t="n">
        <v>4</v>
      </c>
      <c r="H323" s="5" t="n">
        <v>4</v>
      </c>
      <c r="I323" s="5" t="n">
        <v>12</v>
      </c>
      <c r="J323" s="5" t="s">
        <v>21</v>
      </c>
      <c r="K323" s="5" t="s">
        <v>28</v>
      </c>
      <c r="L323" s="5" t="s">
        <v>452</v>
      </c>
      <c r="M323" s="5" t="s">
        <v>445</v>
      </c>
      <c r="N323" s="5"/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 t="s">
        <v>130</v>
      </c>
      <c r="K324" s="5" t="s">
        <v>127</v>
      </c>
      <c r="L324" s="5" t="s">
        <v>452</v>
      </c>
      <c r="M324" s="5" t="s">
        <v>445</v>
      </c>
      <c r="N324" s="5"/>
    </row>
    <row r="325" customFormat="false" ht="19.5" hidden="false" customHeight="false" outlineLevel="0" collapsed="false">
      <c r="A325" s="4"/>
      <c r="B325" s="5" t="n">
        <v>80372</v>
      </c>
      <c r="C325" s="5" t="s">
        <v>442</v>
      </c>
      <c r="D325" s="5" t="n">
        <v>3311</v>
      </c>
      <c r="E325" s="5" t="s">
        <v>453</v>
      </c>
      <c r="F325" s="5" t="n">
        <v>1</v>
      </c>
      <c r="G325" s="5" t="n">
        <v>4</v>
      </c>
      <c r="H325" s="5" t="n">
        <v>5</v>
      </c>
      <c r="I325" s="5" t="n">
        <v>12</v>
      </c>
      <c r="J325" s="5" t="s">
        <v>15</v>
      </c>
      <c r="K325" s="5" t="s">
        <v>16</v>
      </c>
      <c r="L325" s="5" t="s">
        <v>454</v>
      </c>
      <c r="M325" s="5" t="s">
        <v>448</v>
      </c>
      <c r="N325" s="5"/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 t="s">
        <v>123</v>
      </c>
      <c r="K326" s="5" t="s">
        <v>127</v>
      </c>
      <c r="L326" s="5" t="s">
        <v>454</v>
      </c>
      <c r="M326" s="5" t="s">
        <v>448</v>
      </c>
      <c r="N326" s="5"/>
    </row>
    <row r="327" customFormat="false" ht="19.5" hidden="false" customHeight="false" outlineLevel="0" collapsed="false">
      <c r="A327" s="2" t="s">
        <v>12</v>
      </c>
      <c r="B327" s="3" t="n">
        <v>80847</v>
      </c>
      <c r="C327" s="3" t="s">
        <v>442</v>
      </c>
      <c r="D327" s="3" t="n">
        <v>4941</v>
      </c>
      <c r="E327" s="3" t="s">
        <v>455</v>
      </c>
      <c r="F327" s="3" t="n">
        <v>1</v>
      </c>
      <c r="G327" s="3" t="n">
        <v>1</v>
      </c>
      <c r="H327" s="3" t="n">
        <v>0</v>
      </c>
      <c r="I327" s="3" t="n">
        <v>0</v>
      </c>
      <c r="J327" s="3"/>
      <c r="K327" s="3"/>
      <c r="L327" s="3"/>
      <c r="M327" s="3" t="s">
        <v>448</v>
      </c>
      <c r="N327" s="3"/>
    </row>
    <row r="328" customFormat="false" ht="19.5" hidden="false" customHeight="false" outlineLevel="0" collapsed="false">
      <c r="A328" s="2" t="s">
        <v>12</v>
      </c>
      <c r="B328" s="3" t="n">
        <v>80821</v>
      </c>
      <c r="C328" s="3" t="s">
        <v>442</v>
      </c>
      <c r="D328" s="3" t="n">
        <v>4942</v>
      </c>
      <c r="E328" s="3" t="s">
        <v>456</v>
      </c>
      <c r="F328" s="3" t="n">
        <v>1</v>
      </c>
      <c r="G328" s="3" t="n">
        <v>1</v>
      </c>
      <c r="H328" s="3" t="n">
        <v>0</v>
      </c>
      <c r="I328" s="3" t="n">
        <v>0</v>
      </c>
      <c r="J328" s="3"/>
      <c r="K328" s="3"/>
      <c r="L328" s="3"/>
      <c r="M328" s="3" t="s">
        <v>445</v>
      </c>
      <c r="N328" s="3"/>
    </row>
    <row r="329" customFormat="false" ht="19.5" hidden="false" customHeight="false" outlineLevel="0" collapsed="false">
      <c r="A329" s="2"/>
      <c r="B329" s="6" t="n">
        <v>80356</v>
      </c>
      <c r="C329" s="6" t="s">
        <v>457</v>
      </c>
      <c r="D329" s="6" t="n">
        <v>1111</v>
      </c>
      <c r="E329" s="6" t="s">
        <v>458</v>
      </c>
      <c r="F329" s="6" t="n">
        <v>1</v>
      </c>
      <c r="G329" s="6" t="n">
        <v>3</v>
      </c>
      <c r="H329" s="6" t="n">
        <v>1</v>
      </c>
      <c r="I329" s="6" t="n">
        <v>45</v>
      </c>
      <c r="J329" s="6"/>
      <c r="K329" s="6"/>
      <c r="L329" s="6"/>
      <c r="M329" s="6" t="s">
        <v>459</v>
      </c>
      <c r="N329" s="6" t="s">
        <v>95</v>
      </c>
    </row>
    <row r="330" customFormat="false" ht="19.5" hidden="false" customHeight="false" outlineLevel="0" collapsed="false">
      <c r="A330" s="2"/>
      <c r="B330" s="6" t="n">
        <v>80357</v>
      </c>
      <c r="C330" s="6" t="s">
        <v>457</v>
      </c>
      <c r="D330" s="6" t="n">
        <v>1111</v>
      </c>
      <c r="E330" s="6" t="s">
        <v>458</v>
      </c>
      <c r="F330" s="6" t="n">
        <v>1</v>
      </c>
      <c r="G330" s="6" t="n">
        <v>3</v>
      </c>
      <c r="H330" s="6" t="n">
        <v>34</v>
      </c>
      <c r="I330" s="6" t="n">
        <v>45</v>
      </c>
      <c r="J330" s="6"/>
      <c r="K330" s="6"/>
      <c r="L330" s="6"/>
      <c r="M330" s="6" t="s">
        <v>459</v>
      </c>
      <c r="N330" s="6" t="s">
        <v>95</v>
      </c>
    </row>
    <row r="331" customFormat="false" ht="19.5" hidden="false" customHeight="false" outlineLevel="0" collapsed="false">
      <c r="A331" s="2" t="s">
        <v>12</v>
      </c>
      <c r="B331" s="3" t="n">
        <v>80378</v>
      </c>
      <c r="C331" s="3" t="s">
        <v>457</v>
      </c>
      <c r="D331" s="3" t="n">
        <v>1111</v>
      </c>
      <c r="E331" s="3" t="s">
        <v>458</v>
      </c>
      <c r="F331" s="3" t="n">
        <v>1</v>
      </c>
      <c r="G331" s="3" t="n">
        <v>3</v>
      </c>
      <c r="H331" s="3" t="n">
        <v>0</v>
      </c>
      <c r="I331" s="3" t="n">
        <v>2</v>
      </c>
      <c r="J331" s="3" t="s">
        <v>15</v>
      </c>
      <c r="K331" s="3" t="s">
        <v>22</v>
      </c>
      <c r="L331" s="3" t="s">
        <v>460</v>
      </c>
      <c r="M331" s="3" t="s">
        <v>461</v>
      </c>
      <c r="N331" s="3"/>
    </row>
    <row r="332" customFormat="false" ht="19.5" hidden="false" customHeight="false" outlineLevel="0" collapsed="false">
      <c r="A332" s="2" t="s">
        <v>12</v>
      </c>
      <c r="B332" s="3" t="n">
        <v>80379</v>
      </c>
      <c r="C332" s="3" t="s">
        <v>457</v>
      </c>
      <c r="D332" s="3" t="n">
        <v>1111</v>
      </c>
      <c r="E332" s="3" t="s">
        <v>458</v>
      </c>
      <c r="F332" s="3" t="n">
        <v>1</v>
      </c>
      <c r="G332" s="3" t="n">
        <v>3</v>
      </c>
      <c r="H332" s="3" t="n">
        <v>0</v>
      </c>
      <c r="I332" s="3" t="n">
        <v>14</v>
      </c>
      <c r="J332" s="3" t="s">
        <v>21</v>
      </c>
      <c r="K332" s="3" t="s">
        <v>28</v>
      </c>
      <c r="L332" s="3" t="s">
        <v>462</v>
      </c>
      <c r="M332" s="3" t="s">
        <v>461</v>
      </c>
      <c r="N332" s="3"/>
    </row>
    <row r="333" customFormat="false" ht="19.5" hidden="false" customHeight="false" outlineLevel="0" collapsed="false">
      <c r="A333" s="2"/>
      <c r="B333" s="6" t="n">
        <v>80358</v>
      </c>
      <c r="C333" s="6" t="s">
        <v>457</v>
      </c>
      <c r="D333" s="6" t="n">
        <v>1112</v>
      </c>
      <c r="E333" s="6" t="s">
        <v>463</v>
      </c>
      <c r="F333" s="6" t="n">
        <v>1</v>
      </c>
      <c r="G333" s="6" t="n">
        <v>3</v>
      </c>
      <c r="H333" s="6" t="n">
        <v>26</v>
      </c>
      <c r="I333" s="6" t="n">
        <v>45</v>
      </c>
      <c r="J333" s="6"/>
      <c r="K333" s="6"/>
      <c r="L333" s="6"/>
      <c r="M333" s="6" t="s">
        <v>459</v>
      </c>
      <c r="N333" s="6" t="s">
        <v>95</v>
      </c>
    </row>
    <row r="334" customFormat="false" ht="19.5" hidden="false" customHeight="false" outlineLevel="0" collapsed="false">
      <c r="A334" s="2" t="s">
        <v>12</v>
      </c>
      <c r="B334" s="3" t="n">
        <v>80380</v>
      </c>
      <c r="C334" s="3" t="s">
        <v>457</v>
      </c>
      <c r="D334" s="3" t="n">
        <v>1112</v>
      </c>
      <c r="E334" s="3" t="s">
        <v>463</v>
      </c>
      <c r="F334" s="3" t="n">
        <v>1</v>
      </c>
      <c r="G334" s="3" t="n">
        <v>3</v>
      </c>
      <c r="H334" s="3" t="n">
        <v>0</v>
      </c>
      <c r="I334" s="3" t="n">
        <v>17</v>
      </c>
      <c r="J334" s="3" t="s">
        <v>21</v>
      </c>
      <c r="K334" s="3" t="s">
        <v>22</v>
      </c>
      <c r="L334" s="3" t="s">
        <v>462</v>
      </c>
      <c r="M334" s="3" t="s">
        <v>461</v>
      </c>
      <c r="N334" s="3"/>
    </row>
    <row r="335" customFormat="false" ht="19.5" hidden="false" customHeight="false" outlineLevel="0" collapsed="false">
      <c r="A335" s="2" t="s">
        <v>12</v>
      </c>
      <c r="B335" s="3" t="n">
        <v>80532</v>
      </c>
      <c r="C335" s="3" t="s">
        <v>457</v>
      </c>
      <c r="D335" s="3" t="n">
        <v>1112</v>
      </c>
      <c r="E335" s="3" t="s">
        <v>463</v>
      </c>
      <c r="F335" s="3" t="n">
        <v>1</v>
      </c>
      <c r="G335" s="3" t="n">
        <v>3</v>
      </c>
      <c r="H335" s="3" t="n">
        <v>0</v>
      </c>
      <c r="I335" s="3" t="n">
        <v>10</v>
      </c>
      <c r="J335" s="3" t="s">
        <v>21</v>
      </c>
      <c r="K335" s="3" t="s">
        <v>119</v>
      </c>
      <c r="L335" s="3" t="s">
        <v>464</v>
      </c>
      <c r="M335" s="3" t="s">
        <v>465</v>
      </c>
      <c r="N335" s="3"/>
    </row>
    <row r="336" customFormat="false" ht="29.25" hidden="false" customHeight="false" outlineLevel="0" collapsed="false">
      <c r="A336" s="2"/>
      <c r="B336" s="6" t="n">
        <v>80385</v>
      </c>
      <c r="C336" s="6" t="s">
        <v>457</v>
      </c>
      <c r="D336" s="6" t="n">
        <v>2111</v>
      </c>
      <c r="E336" s="6" t="s">
        <v>466</v>
      </c>
      <c r="F336" s="6" t="n">
        <v>1</v>
      </c>
      <c r="G336" s="6" t="n">
        <v>3</v>
      </c>
      <c r="H336" s="6" t="n">
        <v>21</v>
      </c>
      <c r="I336" s="6" t="n">
        <v>45</v>
      </c>
      <c r="J336" s="6"/>
      <c r="K336" s="6"/>
      <c r="L336" s="6"/>
      <c r="M336" s="6" t="s">
        <v>467</v>
      </c>
      <c r="N336" s="6" t="s">
        <v>95</v>
      </c>
    </row>
    <row r="337" customFormat="false" ht="29.25" hidden="false" customHeight="false" outlineLevel="0" collapsed="false">
      <c r="A337" s="2" t="s">
        <v>12</v>
      </c>
      <c r="B337" s="3" t="n">
        <v>80388</v>
      </c>
      <c r="C337" s="3" t="s">
        <v>457</v>
      </c>
      <c r="D337" s="3" t="n">
        <v>2111</v>
      </c>
      <c r="E337" s="3" t="s">
        <v>466</v>
      </c>
      <c r="F337" s="3" t="n">
        <v>1</v>
      </c>
      <c r="G337" s="3" t="n">
        <v>3</v>
      </c>
      <c r="H337" s="3" t="n">
        <v>0</v>
      </c>
      <c r="I337" s="3" t="n">
        <v>4</v>
      </c>
      <c r="J337" s="3" t="s">
        <v>15</v>
      </c>
      <c r="K337" s="3" t="s">
        <v>31</v>
      </c>
      <c r="L337" s="3" t="s">
        <v>462</v>
      </c>
      <c r="M337" s="3" t="s">
        <v>468</v>
      </c>
      <c r="N337" s="3"/>
    </row>
    <row r="338" customFormat="false" ht="29.25" hidden="false" customHeight="false" outlineLevel="0" collapsed="false">
      <c r="A338" s="4"/>
      <c r="B338" s="5" t="n">
        <v>80389</v>
      </c>
      <c r="C338" s="5" t="s">
        <v>457</v>
      </c>
      <c r="D338" s="5" t="n">
        <v>2111</v>
      </c>
      <c r="E338" s="5" t="s">
        <v>466</v>
      </c>
      <c r="F338" s="5" t="n">
        <v>1</v>
      </c>
      <c r="G338" s="5" t="n">
        <v>3</v>
      </c>
      <c r="H338" s="5" t="n">
        <v>9</v>
      </c>
      <c r="I338" s="5" t="n">
        <v>40</v>
      </c>
      <c r="J338" s="5" t="s">
        <v>21</v>
      </c>
      <c r="K338" s="5" t="s">
        <v>19</v>
      </c>
      <c r="L338" s="5" t="s">
        <v>462</v>
      </c>
      <c r="M338" s="5" t="s">
        <v>468</v>
      </c>
      <c r="N338" s="5"/>
    </row>
    <row r="339" customFormat="false" ht="29.25" hidden="false" customHeight="false" outlineLevel="0" collapsed="false">
      <c r="A339" s="4"/>
      <c r="B339" s="5" t="n">
        <v>80381</v>
      </c>
      <c r="C339" s="5" t="s">
        <v>457</v>
      </c>
      <c r="D339" s="5" t="n">
        <v>2112</v>
      </c>
      <c r="E339" s="5" t="s">
        <v>469</v>
      </c>
      <c r="F339" s="5" t="n">
        <v>1</v>
      </c>
      <c r="G339" s="5" t="n">
        <v>3</v>
      </c>
      <c r="H339" s="5" t="n">
        <v>5</v>
      </c>
      <c r="I339" s="5" t="n">
        <v>15</v>
      </c>
      <c r="J339" s="5" t="s">
        <v>21</v>
      </c>
      <c r="K339" s="5" t="s">
        <v>28</v>
      </c>
      <c r="L339" s="5" t="s">
        <v>464</v>
      </c>
      <c r="M339" s="5" t="s">
        <v>470</v>
      </c>
      <c r="N339" s="5"/>
    </row>
    <row r="340" customFormat="false" ht="29.25" hidden="false" customHeight="false" outlineLevel="0" collapsed="false">
      <c r="A340" s="4"/>
      <c r="B340" s="5" t="n">
        <v>80382</v>
      </c>
      <c r="C340" s="5" t="s">
        <v>457</v>
      </c>
      <c r="D340" s="5" t="n">
        <v>2112</v>
      </c>
      <c r="E340" s="5" t="s">
        <v>469</v>
      </c>
      <c r="F340" s="5" t="n">
        <v>1</v>
      </c>
      <c r="G340" s="5" t="n">
        <v>3</v>
      </c>
      <c r="H340" s="5" t="n">
        <v>19</v>
      </c>
      <c r="I340" s="5" t="n">
        <v>24</v>
      </c>
      <c r="J340" s="5" t="s">
        <v>21</v>
      </c>
      <c r="K340" s="5" t="s">
        <v>22</v>
      </c>
      <c r="L340" s="5" t="s">
        <v>464</v>
      </c>
      <c r="M340" s="5" t="s">
        <v>470</v>
      </c>
      <c r="N340" s="5"/>
    </row>
    <row r="341" customFormat="false" ht="29.25" hidden="false" customHeight="false" outlineLevel="0" collapsed="false">
      <c r="A341" s="2"/>
      <c r="B341" s="6" t="n">
        <v>80386</v>
      </c>
      <c r="C341" s="6" t="s">
        <v>457</v>
      </c>
      <c r="D341" s="6" t="n">
        <v>2112</v>
      </c>
      <c r="E341" s="6" t="s">
        <v>469</v>
      </c>
      <c r="F341" s="6" t="n">
        <v>1</v>
      </c>
      <c r="G341" s="6" t="n">
        <v>3</v>
      </c>
      <c r="H341" s="6" t="n">
        <v>27</v>
      </c>
      <c r="I341" s="6" t="n">
        <v>45</v>
      </c>
      <c r="J341" s="6"/>
      <c r="K341" s="6"/>
      <c r="L341" s="6"/>
      <c r="M341" s="6" t="s">
        <v>467</v>
      </c>
      <c r="N341" s="6" t="s">
        <v>95</v>
      </c>
    </row>
    <row r="342" customFormat="false" ht="29.25" hidden="false" customHeight="false" outlineLevel="0" collapsed="false">
      <c r="A342" s="4"/>
      <c r="B342" s="5" t="n">
        <v>80390</v>
      </c>
      <c r="C342" s="5" t="s">
        <v>457</v>
      </c>
      <c r="D342" s="5" t="n">
        <v>3570</v>
      </c>
      <c r="E342" s="5" t="s">
        <v>471</v>
      </c>
      <c r="F342" s="5" t="n">
        <v>1</v>
      </c>
      <c r="G342" s="5" t="n">
        <v>3</v>
      </c>
      <c r="H342" s="5" t="n">
        <v>18</v>
      </c>
      <c r="I342" s="5" t="n">
        <v>30</v>
      </c>
      <c r="J342" s="5" t="s">
        <v>21</v>
      </c>
      <c r="K342" s="5" t="s">
        <v>28</v>
      </c>
      <c r="L342" s="5" t="s">
        <v>472</v>
      </c>
      <c r="M342" s="5" t="s">
        <v>468</v>
      </c>
      <c r="N342" s="5"/>
    </row>
    <row r="343" customFormat="false" ht="19.5" hidden="false" customHeight="false" outlineLevel="0" collapsed="false">
      <c r="A343" s="4"/>
      <c r="B343" s="5" t="n">
        <v>80387</v>
      </c>
      <c r="C343" s="5" t="s">
        <v>457</v>
      </c>
      <c r="D343" s="5" t="n">
        <v>3810</v>
      </c>
      <c r="E343" s="5" t="s">
        <v>473</v>
      </c>
      <c r="F343" s="5" t="n">
        <v>1</v>
      </c>
      <c r="G343" s="5" t="n">
        <v>3</v>
      </c>
      <c r="H343" s="5" t="n">
        <v>15</v>
      </c>
      <c r="I343" s="5" t="n">
        <v>30</v>
      </c>
      <c r="J343" s="5" t="s">
        <v>15</v>
      </c>
      <c r="K343" s="5" t="s">
        <v>19</v>
      </c>
      <c r="L343" s="5" t="s">
        <v>460</v>
      </c>
      <c r="M343" s="5" t="s">
        <v>467</v>
      </c>
      <c r="N343" s="5"/>
    </row>
    <row r="344" customFormat="false" ht="19.5" hidden="false" customHeight="false" outlineLevel="0" collapsed="false">
      <c r="A344" s="4"/>
      <c r="B344" s="5" t="n">
        <v>80359</v>
      </c>
      <c r="C344" s="5" t="s">
        <v>457</v>
      </c>
      <c r="D344" s="5" t="n">
        <v>4000</v>
      </c>
      <c r="E344" s="5" t="s">
        <v>474</v>
      </c>
      <c r="F344" s="5" t="n">
        <v>1</v>
      </c>
      <c r="G344" s="5" t="n">
        <v>3</v>
      </c>
      <c r="H344" s="5" t="n">
        <v>17</v>
      </c>
      <c r="I344" s="5" t="n">
        <v>20</v>
      </c>
      <c r="J344" s="5" t="s">
        <v>21</v>
      </c>
      <c r="K344" s="5" t="s">
        <v>22</v>
      </c>
      <c r="L344" s="5" t="s">
        <v>475</v>
      </c>
      <c r="M344" s="5" t="s">
        <v>459</v>
      </c>
      <c r="N344" s="5"/>
    </row>
    <row r="345" customFormat="false" ht="29.25" hidden="false" customHeight="false" outlineLevel="0" collapsed="false">
      <c r="A345" s="4"/>
      <c r="B345" s="5" t="n">
        <v>80377</v>
      </c>
      <c r="C345" s="5" t="s">
        <v>457</v>
      </c>
      <c r="D345" s="5" t="n">
        <v>4780</v>
      </c>
      <c r="E345" s="5" t="s">
        <v>476</v>
      </c>
      <c r="F345" s="5" t="n">
        <v>1</v>
      </c>
      <c r="G345" s="5" t="n">
        <v>3</v>
      </c>
      <c r="H345" s="5" t="n">
        <v>16</v>
      </c>
      <c r="I345" s="5" t="n">
        <v>30</v>
      </c>
      <c r="J345" s="5" t="s">
        <v>15</v>
      </c>
      <c r="K345" s="5" t="s">
        <v>16</v>
      </c>
      <c r="L345" s="5" t="s">
        <v>460</v>
      </c>
      <c r="M345" s="5" t="s">
        <v>461</v>
      </c>
      <c r="N345" s="5"/>
    </row>
    <row r="346" customFormat="false" ht="19.5" hidden="false" customHeight="false" outlineLevel="0" collapsed="false">
      <c r="A346" s="4"/>
      <c r="B346" s="5" t="n">
        <v>80384</v>
      </c>
      <c r="C346" s="5" t="s">
        <v>457</v>
      </c>
      <c r="D346" s="5" t="n">
        <v>4900</v>
      </c>
      <c r="E346" s="5" t="s">
        <v>477</v>
      </c>
      <c r="F346" s="5" t="n">
        <v>1</v>
      </c>
      <c r="G346" s="5" t="n">
        <v>3</v>
      </c>
      <c r="H346" s="5" t="n">
        <v>21</v>
      </c>
      <c r="I346" s="5" t="n">
        <v>30</v>
      </c>
      <c r="J346" s="5" t="s">
        <v>15</v>
      </c>
      <c r="K346" s="5" t="s">
        <v>22</v>
      </c>
      <c r="L346" s="5" t="s">
        <v>464</v>
      </c>
      <c r="M346" s="5" t="s">
        <v>470</v>
      </c>
      <c r="N346" s="5"/>
    </row>
    <row r="347" customFormat="false" ht="29.25" hidden="false" customHeight="false" outlineLevel="0" collapsed="false">
      <c r="A347" s="7"/>
      <c r="B347" s="8" t="n">
        <v>80391</v>
      </c>
      <c r="C347" s="8" t="s">
        <v>457</v>
      </c>
      <c r="D347" s="8" t="n">
        <v>4900</v>
      </c>
      <c r="E347" s="8" t="s">
        <v>478</v>
      </c>
      <c r="F347" s="8" t="n">
        <v>1</v>
      </c>
      <c r="G347" s="8" t="n">
        <v>3</v>
      </c>
      <c r="H347" s="8" t="n">
        <v>8</v>
      </c>
      <c r="I347" s="8" t="n">
        <v>10</v>
      </c>
      <c r="J347" s="8" t="s">
        <v>15</v>
      </c>
      <c r="K347" s="8" t="s">
        <v>28</v>
      </c>
      <c r="L347" s="8" t="s">
        <v>462</v>
      </c>
      <c r="M347" s="8" t="s">
        <v>468</v>
      </c>
      <c r="N347" s="8" t="s">
        <v>233</v>
      </c>
    </row>
    <row r="348" customFormat="false" ht="29.25" hidden="false" customHeight="false" outlineLevel="0" collapsed="false">
      <c r="A348" s="4"/>
      <c r="B348" s="5" t="n">
        <v>80848</v>
      </c>
      <c r="C348" s="5" t="s">
        <v>479</v>
      </c>
      <c r="D348" s="5" t="n">
        <v>2000</v>
      </c>
      <c r="E348" s="5" t="s">
        <v>480</v>
      </c>
      <c r="F348" s="5" t="n">
        <v>1</v>
      </c>
      <c r="G348" s="5" t="n">
        <v>1</v>
      </c>
      <c r="H348" s="5" t="n">
        <v>11</v>
      </c>
      <c r="I348" s="5" t="n">
        <v>15</v>
      </c>
      <c r="J348" s="5" t="s">
        <v>48</v>
      </c>
      <c r="K348" s="5" t="s">
        <v>22</v>
      </c>
      <c r="L348" s="5" t="s">
        <v>481</v>
      </c>
      <c r="M348" s="5" t="s">
        <v>482</v>
      </c>
      <c r="N348" s="5"/>
    </row>
    <row r="349" customFormat="false" ht="39" hidden="false" customHeight="false" outlineLevel="0" collapsed="false">
      <c r="A349" s="4"/>
      <c r="B349" s="5" t="n">
        <v>80849</v>
      </c>
      <c r="C349" s="5" t="s">
        <v>479</v>
      </c>
      <c r="D349" s="5" t="n">
        <v>2000</v>
      </c>
      <c r="E349" s="5" t="s">
        <v>483</v>
      </c>
      <c r="F349" s="5" t="n">
        <v>1</v>
      </c>
      <c r="G349" s="5" t="n">
        <v>1</v>
      </c>
      <c r="H349" s="5" t="n">
        <v>6</v>
      </c>
      <c r="I349" s="5" t="n">
        <v>15</v>
      </c>
      <c r="J349" s="5" t="s">
        <v>130</v>
      </c>
      <c r="K349" s="5" t="s">
        <v>19</v>
      </c>
      <c r="L349" s="5" t="s">
        <v>475</v>
      </c>
      <c r="M349" s="5" t="s">
        <v>484</v>
      </c>
      <c r="N349" s="5"/>
    </row>
    <row r="350" customFormat="false" ht="19.5" hidden="false" customHeight="false" outlineLevel="0" collapsed="false">
      <c r="A350" s="4"/>
      <c r="B350" s="5" t="n">
        <v>80850</v>
      </c>
      <c r="C350" s="5" t="s">
        <v>479</v>
      </c>
      <c r="D350" s="5" t="n">
        <v>2000</v>
      </c>
      <c r="E350" s="5" t="s">
        <v>485</v>
      </c>
      <c r="F350" s="5" t="n">
        <v>1</v>
      </c>
      <c r="G350" s="5" t="n">
        <v>1</v>
      </c>
      <c r="H350" s="5" t="n">
        <v>13</v>
      </c>
      <c r="I350" s="5" t="n">
        <v>15</v>
      </c>
      <c r="J350" s="5" t="s">
        <v>48</v>
      </c>
      <c r="K350" s="5" t="s">
        <v>486</v>
      </c>
      <c r="L350" s="5" t="s">
        <v>475</v>
      </c>
      <c r="M350" s="5" t="s">
        <v>470</v>
      </c>
      <c r="N350" s="5"/>
    </row>
    <row r="351" customFormat="false" ht="39" hidden="false" customHeight="false" outlineLevel="0" collapsed="false">
      <c r="A351" s="4"/>
      <c r="B351" s="5" t="n">
        <v>80851</v>
      </c>
      <c r="C351" s="5" t="s">
        <v>479</v>
      </c>
      <c r="D351" s="5" t="n">
        <v>2000</v>
      </c>
      <c r="E351" s="5" t="s">
        <v>487</v>
      </c>
      <c r="F351" s="5" t="n">
        <v>1</v>
      </c>
      <c r="G351" s="5" t="n">
        <v>1</v>
      </c>
      <c r="H351" s="5" t="n">
        <v>12</v>
      </c>
      <c r="I351" s="5" t="n">
        <v>15</v>
      </c>
      <c r="J351" s="5" t="s">
        <v>123</v>
      </c>
      <c r="K351" s="5" t="s">
        <v>28</v>
      </c>
      <c r="L351" s="5" t="s">
        <v>488</v>
      </c>
      <c r="M351" s="5" t="s">
        <v>489</v>
      </c>
      <c r="N351" s="5"/>
    </row>
    <row r="352" customFormat="false" ht="19.5" hidden="false" customHeight="false" outlineLevel="0" collapsed="false">
      <c r="A352" s="4"/>
      <c r="B352" s="5" t="n">
        <v>80130</v>
      </c>
      <c r="C352" s="5" t="s">
        <v>490</v>
      </c>
      <c r="D352" s="5" t="n">
        <v>2021</v>
      </c>
      <c r="E352" s="5" t="s">
        <v>491</v>
      </c>
      <c r="F352" s="5" t="n">
        <v>1</v>
      </c>
      <c r="G352" s="5" t="n">
        <v>2</v>
      </c>
      <c r="H352" s="5" t="n">
        <v>25</v>
      </c>
      <c r="I352" s="5" t="n">
        <v>25</v>
      </c>
      <c r="J352" s="5" t="s">
        <v>15</v>
      </c>
      <c r="K352" s="5" t="s">
        <v>140</v>
      </c>
      <c r="L352" s="5" t="s">
        <v>492</v>
      </c>
      <c r="M352" s="5" t="s">
        <v>493</v>
      </c>
      <c r="N352" s="5"/>
    </row>
    <row r="353" customFormat="false" ht="29.25" hidden="false" customHeight="false" outlineLevel="0" collapsed="false">
      <c r="A353" s="4"/>
      <c r="B353" s="5" t="n">
        <v>80106</v>
      </c>
      <c r="C353" s="5" t="s">
        <v>490</v>
      </c>
      <c r="D353" s="5" t="n">
        <v>2022</v>
      </c>
      <c r="E353" s="5" t="s">
        <v>494</v>
      </c>
      <c r="F353" s="5" t="n">
        <v>1</v>
      </c>
      <c r="G353" s="5" t="n">
        <v>2</v>
      </c>
      <c r="H353" s="5" t="n">
        <v>25</v>
      </c>
      <c r="I353" s="5" t="n">
        <v>25</v>
      </c>
      <c r="J353" s="5" t="s">
        <v>21</v>
      </c>
      <c r="K353" s="5" t="s">
        <v>140</v>
      </c>
      <c r="L353" s="5" t="s">
        <v>492</v>
      </c>
      <c r="M353" s="5" t="s">
        <v>493</v>
      </c>
      <c r="N353" s="5"/>
    </row>
    <row r="354" customFormat="false" ht="29.25" hidden="false" customHeight="false" outlineLevel="0" collapsed="false">
      <c r="A354" s="4"/>
      <c r="B354" s="5" t="n">
        <v>80134</v>
      </c>
      <c r="C354" s="5" t="s">
        <v>490</v>
      </c>
      <c r="D354" s="5" t="n">
        <v>2090</v>
      </c>
      <c r="E354" s="5" t="s">
        <v>495</v>
      </c>
      <c r="F354" s="5" t="n">
        <v>1</v>
      </c>
      <c r="G354" s="5" t="n">
        <v>3</v>
      </c>
      <c r="H354" s="5" t="n">
        <v>17</v>
      </c>
      <c r="I354" s="5" t="n">
        <v>25</v>
      </c>
      <c r="J354" s="5" t="s">
        <v>15</v>
      </c>
      <c r="K354" s="5" t="s">
        <v>16</v>
      </c>
      <c r="L354" s="5" t="s">
        <v>496</v>
      </c>
      <c r="M354" s="5" t="s">
        <v>92</v>
      </c>
      <c r="N354" s="5"/>
    </row>
    <row r="355" customFormat="false" ht="19.5" hidden="false" customHeight="false" outlineLevel="0" collapsed="false">
      <c r="A355" s="4"/>
      <c r="B355" s="5" t="n">
        <v>80109</v>
      </c>
      <c r="C355" s="5" t="s">
        <v>490</v>
      </c>
      <c r="D355" s="5" t="n">
        <v>2100</v>
      </c>
      <c r="E355" s="5" t="s">
        <v>497</v>
      </c>
      <c r="F355" s="5" t="n">
        <v>1</v>
      </c>
      <c r="G355" s="5" t="n">
        <v>2</v>
      </c>
      <c r="H355" s="5" t="n">
        <v>11</v>
      </c>
      <c r="I355" s="5" t="n">
        <v>25</v>
      </c>
      <c r="J355" s="5" t="s">
        <v>21</v>
      </c>
      <c r="K355" s="5" t="s">
        <v>101</v>
      </c>
      <c r="L355" s="5" t="s">
        <v>498</v>
      </c>
      <c r="M355" s="5" t="s">
        <v>92</v>
      </c>
      <c r="N355" s="5"/>
    </row>
    <row r="356" customFormat="false" ht="19.5" hidden="false" customHeight="false" outlineLevel="0" collapsed="false">
      <c r="A356" s="2" t="s">
        <v>12</v>
      </c>
      <c r="B356" s="3" t="n">
        <v>80129</v>
      </c>
      <c r="C356" s="3" t="s">
        <v>490</v>
      </c>
      <c r="D356" s="3" t="n">
        <v>2170</v>
      </c>
      <c r="E356" s="3" t="s">
        <v>499</v>
      </c>
      <c r="F356" s="3" t="n">
        <v>1</v>
      </c>
      <c r="G356" s="3" t="n">
        <v>1</v>
      </c>
      <c r="H356" s="3" t="n">
        <v>0</v>
      </c>
      <c r="I356" s="3" t="n">
        <v>30</v>
      </c>
      <c r="J356" s="3" t="s">
        <v>15</v>
      </c>
      <c r="K356" s="3" t="s">
        <v>140</v>
      </c>
      <c r="L356" s="3" t="s">
        <v>274</v>
      </c>
      <c r="M356" s="3" t="s">
        <v>360</v>
      </c>
      <c r="N356" s="3"/>
    </row>
    <row r="357" customFormat="false" ht="15" hidden="false" customHeight="false" outlineLevel="0" collapsed="false">
      <c r="A357" s="4"/>
      <c r="B357" s="5" t="n">
        <v>80113</v>
      </c>
      <c r="C357" s="5" t="s">
        <v>490</v>
      </c>
      <c r="D357" s="5" t="n">
        <v>3240</v>
      </c>
      <c r="E357" s="5" t="s">
        <v>500</v>
      </c>
      <c r="F357" s="5" t="n">
        <v>1</v>
      </c>
      <c r="G357" s="5" t="n">
        <v>3</v>
      </c>
      <c r="H357" s="5" t="n">
        <v>11</v>
      </c>
      <c r="I357" s="5" t="n">
        <v>25</v>
      </c>
      <c r="J357" s="5" t="s">
        <v>21</v>
      </c>
      <c r="K357" s="5" t="s">
        <v>22</v>
      </c>
      <c r="L357" s="5" t="s">
        <v>501</v>
      </c>
      <c r="M357" s="5" t="s">
        <v>502</v>
      </c>
      <c r="N357" s="5"/>
    </row>
    <row r="358" customFormat="false" ht="15" hidden="false" customHeight="false" outlineLevel="0" collapsed="false">
      <c r="A358" s="4"/>
      <c r="B358" s="5" t="n">
        <v>80152</v>
      </c>
      <c r="C358" s="5" t="s">
        <v>490</v>
      </c>
      <c r="D358" s="5" t="n">
        <v>3240</v>
      </c>
      <c r="E358" s="5" t="s">
        <v>500</v>
      </c>
      <c r="F358" s="5" t="n">
        <v>1</v>
      </c>
      <c r="G358" s="5" t="n">
        <v>3</v>
      </c>
      <c r="H358" s="5" t="n">
        <v>12</v>
      </c>
      <c r="I358" s="5" t="n">
        <v>25</v>
      </c>
      <c r="J358" s="5" t="s">
        <v>15</v>
      </c>
      <c r="K358" s="5" t="s">
        <v>19</v>
      </c>
      <c r="L358" s="5" t="s">
        <v>501</v>
      </c>
      <c r="M358" s="5" t="s">
        <v>502</v>
      </c>
      <c r="N358" s="5"/>
    </row>
    <row r="359" customFormat="false" ht="29.25" hidden="false" customHeight="false" outlineLevel="0" collapsed="false">
      <c r="A359" s="4"/>
      <c r="B359" s="5" t="n">
        <v>80133</v>
      </c>
      <c r="C359" s="5" t="s">
        <v>490</v>
      </c>
      <c r="D359" s="5" t="n">
        <v>3280</v>
      </c>
      <c r="E359" s="5" t="s">
        <v>503</v>
      </c>
      <c r="F359" s="5" t="n">
        <v>1</v>
      </c>
      <c r="G359" s="5" t="n">
        <v>3</v>
      </c>
      <c r="H359" s="5" t="n">
        <v>17</v>
      </c>
      <c r="I359" s="5" t="n">
        <v>25</v>
      </c>
      <c r="J359" s="5" t="s">
        <v>15</v>
      </c>
      <c r="K359" s="5" t="s">
        <v>28</v>
      </c>
      <c r="L359" s="5" t="s">
        <v>492</v>
      </c>
      <c r="M359" s="5" t="s">
        <v>504</v>
      </c>
      <c r="N359" s="5"/>
    </row>
    <row r="360" customFormat="false" ht="29.25" hidden="false" customHeight="false" outlineLevel="0" collapsed="false">
      <c r="A360" s="2" t="s">
        <v>12</v>
      </c>
      <c r="B360" s="3" t="n">
        <v>80108</v>
      </c>
      <c r="C360" s="3" t="s">
        <v>490</v>
      </c>
      <c r="D360" s="3" t="n">
        <v>3300</v>
      </c>
      <c r="E360" s="3" t="s">
        <v>505</v>
      </c>
      <c r="F360" s="3" t="n">
        <v>1</v>
      </c>
      <c r="G360" s="3" t="n">
        <v>3</v>
      </c>
      <c r="H360" s="3" t="n">
        <v>0</v>
      </c>
      <c r="I360" s="3" t="n">
        <v>25</v>
      </c>
      <c r="J360" s="3" t="s">
        <v>21</v>
      </c>
      <c r="K360" s="3" t="s">
        <v>31</v>
      </c>
      <c r="L360" s="3" t="s">
        <v>498</v>
      </c>
      <c r="M360" s="3" t="s">
        <v>502</v>
      </c>
      <c r="N360" s="3"/>
    </row>
    <row r="361" customFormat="false" ht="19.5" hidden="false" customHeight="false" outlineLevel="0" collapsed="false">
      <c r="A361" s="4"/>
      <c r="B361" s="5" t="n">
        <v>80115</v>
      </c>
      <c r="C361" s="5" t="s">
        <v>490</v>
      </c>
      <c r="D361" s="5" t="n">
        <v>3320</v>
      </c>
      <c r="E361" s="5" t="s">
        <v>506</v>
      </c>
      <c r="F361" s="5" t="n">
        <v>1</v>
      </c>
      <c r="G361" s="5" t="n">
        <v>3</v>
      </c>
      <c r="H361" s="5" t="n">
        <v>20</v>
      </c>
      <c r="I361" s="5" t="n">
        <v>25</v>
      </c>
      <c r="J361" s="5" t="s">
        <v>21</v>
      </c>
      <c r="K361" s="5" t="s">
        <v>19</v>
      </c>
      <c r="L361" s="5" t="s">
        <v>501</v>
      </c>
      <c r="M361" s="5" t="s">
        <v>504</v>
      </c>
      <c r="N361" s="5"/>
    </row>
    <row r="362" customFormat="false" ht="19.5" hidden="false" customHeight="false" outlineLevel="0" collapsed="false">
      <c r="A362" s="4"/>
      <c r="B362" s="5" t="n">
        <v>80137</v>
      </c>
      <c r="C362" s="5" t="s">
        <v>490</v>
      </c>
      <c r="D362" s="5" t="n">
        <v>3320</v>
      </c>
      <c r="E362" s="5" t="s">
        <v>506</v>
      </c>
      <c r="F362" s="5" t="n">
        <v>1</v>
      </c>
      <c r="G362" s="5" t="n">
        <v>3</v>
      </c>
      <c r="H362" s="5" t="n">
        <v>11</v>
      </c>
      <c r="I362" s="5" t="n">
        <v>25</v>
      </c>
      <c r="J362" s="5" t="s">
        <v>15</v>
      </c>
      <c r="K362" s="5" t="s">
        <v>22</v>
      </c>
      <c r="L362" s="5" t="s">
        <v>501</v>
      </c>
      <c r="M362" s="5" t="s">
        <v>504</v>
      </c>
      <c r="N362" s="5"/>
    </row>
    <row r="363" customFormat="false" ht="29.25" hidden="false" customHeight="false" outlineLevel="0" collapsed="false">
      <c r="A363" s="2" t="s">
        <v>12</v>
      </c>
      <c r="B363" s="3" t="n">
        <v>80158</v>
      </c>
      <c r="C363" s="3" t="s">
        <v>490</v>
      </c>
      <c r="D363" s="3" t="n">
        <v>3330</v>
      </c>
      <c r="E363" s="3" t="s">
        <v>507</v>
      </c>
      <c r="F363" s="3" t="n">
        <v>1</v>
      </c>
      <c r="G363" s="3" t="n">
        <v>4</v>
      </c>
      <c r="H363" s="3" t="n">
        <v>0</v>
      </c>
      <c r="I363" s="3" t="n">
        <v>0</v>
      </c>
      <c r="J363" s="3"/>
      <c r="K363" s="3"/>
      <c r="L363" s="3"/>
      <c r="M363" s="3" t="s">
        <v>502</v>
      </c>
      <c r="N363" s="3"/>
    </row>
    <row r="364" customFormat="false" ht="29.25" hidden="false" customHeight="false" outlineLevel="0" collapsed="false">
      <c r="A364" s="4"/>
      <c r="B364" s="5" t="n">
        <v>80107</v>
      </c>
      <c r="C364" s="5" t="s">
        <v>490</v>
      </c>
      <c r="D364" s="5" t="n">
        <v>3550</v>
      </c>
      <c r="E364" s="5" t="s">
        <v>508</v>
      </c>
      <c r="F364" s="5" t="n">
        <v>1</v>
      </c>
      <c r="G364" s="5" t="n">
        <v>3</v>
      </c>
      <c r="H364" s="5" t="n">
        <v>24</v>
      </c>
      <c r="I364" s="5" t="n">
        <v>25</v>
      </c>
      <c r="J364" s="5" t="s">
        <v>21</v>
      </c>
      <c r="K364" s="5" t="s">
        <v>31</v>
      </c>
      <c r="L364" s="5" t="s">
        <v>509</v>
      </c>
      <c r="M364" s="5" t="s">
        <v>360</v>
      </c>
      <c r="N364" s="5"/>
    </row>
    <row r="365" customFormat="false" ht="29.25" hidden="false" customHeight="false" outlineLevel="0" collapsed="false">
      <c r="A365" s="4"/>
      <c r="B365" s="5" t="n">
        <v>80131</v>
      </c>
      <c r="C365" s="5" t="s">
        <v>490</v>
      </c>
      <c r="D365" s="5" t="n">
        <v>3600</v>
      </c>
      <c r="E365" s="5" t="s">
        <v>510</v>
      </c>
      <c r="F365" s="5" t="n">
        <v>1</v>
      </c>
      <c r="G365" s="5" t="n">
        <v>3</v>
      </c>
      <c r="H365" s="5" t="n">
        <v>22</v>
      </c>
      <c r="I365" s="5" t="n">
        <v>25</v>
      </c>
      <c r="J365" s="5" t="s">
        <v>15</v>
      </c>
      <c r="K365" s="5" t="s">
        <v>28</v>
      </c>
      <c r="L365" s="5" t="s">
        <v>509</v>
      </c>
      <c r="M365" s="5" t="s">
        <v>360</v>
      </c>
      <c r="N365" s="5"/>
    </row>
    <row r="366" customFormat="false" ht="19.5" hidden="false" customHeight="false" outlineLevel="0" collapsed="false">
      <c r="A366" s="2" t="s">
        <v>12</v>
      </c>
      <c r="B366" s="3" t="n">
        <v>80153</v>
      </c>
      <c r="C366" s="3" t="s">
        <v>490</v>
      </c>
      <c r="D366" s="3" t="n">
        <v>3700</v>
      </c>
      <c r="E366" s="3" t="s">
        <v>511</v>
      </c>
      <c r="F366" s="3" t="n">
        <v>1</v>
      </c>
      <c r="G366" s="3" t="n">
        <v>3</v>
      </c>
      <c r="H366" s="3" t="n">
        <v>0</v>
      </c>
      <c r="I366" s="3" t="n">
        <v>25</v>
      </c>
      <c r="J366" s="3"/>
      <c r="K366" s="3"/>
      <c r="L366" s="3"/>
      <c r="M366" s="3" t="s">
        <v>512</v>
      </c>
      <c r="N366" s="3" t="s">
        <v>95</v>
      </c>
    </row>
    <row r="367" customFormat="false" ht="29.25" hidden="false" customHeight="false" outlineLevel="0" collapsed="false">
      <c r="A367" s="4"/>
      <c r="B367" s="5" t="n">
        <v>80136</v>
      </c>
      <c r="C367" s="5" t="s">
        <v>490</v>
      </c>
      <c r="D367" s="5" t="n">
        <v>3850</v>
      </c>
      <c r="E367" s="5" t="s">
        <v>513</v>
      </c>
      <c r="F367" s="5" t="n">
        <v>1</v>
      </c>
      <c r="G367" s="5" t="n">
        <v>3</v>
      </c>
      <c r="H367" s="5" t="n">
        <v>22</v>
      </c>
      <c r="I367" s="5" t="n">
        <v>25</v>
      </c>
      <c r="J367" s="5" t="s">
        <v>15</v>
      </c>
      <c r="K367" s="5" t="s">
        <v>22</v>
      </c>
      <c r="L367" s="5" t="s">
        <v>509</v>
      </c>
      <c r="M367" s="5" t="s">
        <v>360</v>
      </c>
      <c r="N367" s="5"/>
    </row>
    <row r="368" customFormat="false" ht="29.25" hidden="false" customHeight="false" outlineLevel="0" collapsed="false">
      <c r="A368" s="2" t="s">
        <v>12</v>
      </c>
      <c r="B368" s="3" t="n">
        <v>80159</v>
      </c>
      <c r="C368" s="3" t="s">
        <v>490</v>
      </c>
      <c r="D368" s="3" t="n">
        <v>4100</v>
      </c>
      <c r="E368" s="3" t="s">
        <v>514</v>
      </c>
      <c r="F368" s="3" t="n">
        <v>1</v>
      </c>
      <c r="G368" s="3" t="n">
        <v>4</v>
      </c>
      <c r="H368" s="3" t="n">
        <v>0</v>
      </c>
      <c r="I368" s="3" t="n">
        <v>0</v>
      </c>
      <c r="J368" s="3"/>
      <c r="K368" s="3"/>
      <c r="L368" s="3"/>
      <c r="M368" s="3" t="s">
        <v>504</v>
      </c>
      <c r="N368" s="3"/>
    </row>
    <row r="369" customFormat="false" ht="29.25" hidden="false" customHeight="false" outlineLevel="0" collapsed="false">
      <c r="A369" s="2" t="s">
        <v>12</v>
      </c>
      <c r="B369" s="3" t="n">
        <v>80160</v>
      </c>
      <c r="C369" s="3" t="s">
        <v>490</v>
      </c>
      <c r="D369" s="3" t="n">
        <v>4110</v>
      </c>
      <c r="E369" s="3" t="s">
        <v>514</v>
      </c>
      <c r="F369" s="3" t="n">
        <v>1</v>
      </c>
      <c r="G369" s="3" t="n">
        <v>4</v>
      </c>
      <c r="H369" s="3" t="n">
        <v>0</v>
      </c>
      <c r="I369" s="3" t="n">
        <v>0</v>
      </c>
      <c r="J369" s="3"/>
      <c r="K369" s="3"/>
      <c r="L369" s="3"/>
      <c r="M369" s="3" t="s">
        <v>504</v>
      </c>
      <c r="N369" s="3"/>
    </row>
    <row r="370" customFormat="false" ht="29.25" hidden="false" customHeight="false" outlineLevel="0" collapsed="false">
      <c r="A370" s="2" t="s">
        <v>12</v>
      </c>
      <c r="B370" s="3" t="n">
        <v>80162</v>
      </c>
      <c r="C370" s="3" t="s">
        <v>490</v>
      </c>
      <c r="D370" s="3" t="n">
        <v>4120</v>
      </c>
      <c r="E370" s="3" t="s">
        <v>514</v>
      </c>
      <c r="F370" s="3" t="n">
        <v>1</v>
      </c>
      <c r="G370" s="3" t="n">
        <v>4</v>
      </c>
      <c r="H370" s="3" t="n">
        <v>0</v>
      </c>
      <c r="I370" s="3" t="n">
        <v>0</v>
      </c>
      <c r="J370" s="3"/>
      <c r="K370" s="3"/>
      <c r="L370" s="3"/>
      <c r="M370" s="3" t="s">
        <v>504</v>
      </c>
      <c r="N370" s="3"/>
    </row>
    <row r="371" customFormat="false" ht="29.25" hidden="false" customHeight="false" outlineLevel="0" collapsed="false">
      <c r="A371" s="4"/>
      <c r="B371" s="5" t="n">
        <v>80373</v>
      </c>
      <c r="C371" s="5" t="s">
        <v>515</v>
      </c>
      <c r="D371" s="5" t="n">
        <v>2002</v>
      </c>
      <c r="E371" s="5" t="s">
        <v>516</v>
      </c>
      <c r="F371" s="5" t="n">
        <v>1</v>
      </c>
      <c r="G371" s="5" t="n">
        <v>3</v>
      </c>
      <c r="H371" s="5" t="n">
        <v>17</v>
      </c>
      <c r="I371" s="5" t="n">
        <v>32</v>
      </c>
      <c r="J371" s="5" t="s">
        <v>15</v>
      </c>
      <c r="K371" s="5" t="s">
        <v>517</v>
      </c>
      <c r="L371" s="5" t="s">
        <v>518</v>
      </c>
      <c r="M371" s="5" t="s">
        <v>450</v>
      </c>
      <c r="N371" s="5"/>
    </row>
    <row r="372" customFormat="false" ht="29.25" hidden="false" customHeight="false" outlineLevel="0" collapsed="false">
      <c r="A372" s="4"/>
      <c r="B372" s="5" t="n">
        <v>80828</v>
      </c>
      <c r="C372" s="5" t="s">
        <v>519</v>
      </c>
      <c r="D372" s="5" t="n">
        <v>997</v>
      </c>
      <c r="E372" s="5" t="s">
        <v>520</v>
      </c>
      <c r="F372" s="5" t="n">
        <v>1</v>
      </c>
      <c r="G372" s="5" t="n">
        <v>1</v>
      </c>
      <c r="H372" s="5" t="n">
        <v>18</v>
      </c>
      <c r="I372" s="5" t="n">
        <v>20</v>
      </c>
      <c r="J372" s="5" t="s">
        <v>130</v>
      </c>
      <c r="K372" s="5" t="s">
        <v>407</v>
      </c>
      <c r="L372" s="5" t="s">
        <v>229</v>
      </c>
      <c r="M372" s="5" t="s">
        <v>521</v>
      </c>
      <c r="N372" s="5"/>
    </row>
    <row r="373" customFormat="false" ht="29.25" hidden="false" customHeight="false" outlineLevel="0" collapsed="false">
      <c r="A373" s="4"/>
      <c r="B373" s="5" t="n">
        <v>80432</v>
      </c>
      <c r="C373" s="5" t="s">
        <v>519</v>
      </c>
      <c r="D373" s="5" t="n">
        <v>999</v>
      </c>
      <c r="E373" s="5" t="s">
        <v>522</v>
      </c>
      <c r="F373" s="5" t="n">
        <v>1</v>
      </c>
      <c r="G373" s="5" t="n">
        <v>1</v>
      </c>
      <c r="H373" s="5" t="n">
        <v>10</v>
      </c>
      <c r="I373" s="5" t="n">
        <v>12</v>
      </c>
      <c r="J373" s="5" t="s">
        <v>123</v>
      </c>
      <c r="K373" s="5" t="s">
        <v>407</v>
      </c>
      <c r="L373" s="5" t="s">
        <v>523</v>
      </c>
      <c r="M373" s="5" t="s">
        <v>521</v>
      </c>
      <c r="N373" s="5"/>
    </row>
    <row r="374" customFormat="false" ht="19.5" hidden="false" customHeight="false" outlineLevel="0" collapsed="false">
      <c r="A374" s="4"/>
      <c r="B374" s="5" t="n">
        <v>80823</v>
      </c>
      <c r="C374" s="5" t="s">
        <v>519</v>
      </c>
      <c r="D374" s="5" t="n">
        <v>1001</v>
      </c>
      <c r="E374" s="5" t="s">
        <v>524</v>
      </c>
      <c r="F374" s="5" t="n">
        <v>1</v>
      </c>
      <c r="G374" s="5" t="n">
        <v>3</v>
      </c>
      <c r="H374" s="5" t="n">
        <v>3</v>
      </c>
      <c r="I374" s="5" t="n">
        <v>5</v>
      </c>
      <c r="J374" s="5" t="s">
        <v>21</v>
      </c>
      <c r="K374" s="5" t="s">
        <v>31</v>
      </c>
      <c r="L374" s="5" t="s">
        <v>258</v>
      </c>
      <c r="M374" s="5" t="s">
        <v>525</v>
      </c>
      <c r="N374" s="5"/>
    </row>
    <row r="375" customFormat="false" ht="19.5" hidden="false" customHeight="false" outlineLevel="0" collapsed="false">
      <c r="A375" s="4"/>
      <c r="B375" s="5" t="n">
        <v>80824</v>
      </c>
      <c r="C375" s="5" t="s">
        <v>519</v>
      </c>
      <c r="D375" s="5" t="n">
        <v>1001</v>
      </c>
      <c r="E375" s="5" t="s">
        <v>524</v>
      </c>
      <c r="F375" s="5" t="n">
        <v>1</v>
      </c>
      <c r="G375" s="5" t="n">
        <v>3</v>
      </c>
      <c r="H375" s="5" t="n">
        <v>1</v>
      </c>
      <c r="I375" s="5" t="n">
        <v>5</v>
      </c>
      <c r="J375" s="5" t="s">
        <v>21</v>
      </c>
      <c r="K375" s="5" t="s">
        <v>28</v>
      </c>
      <c r="L375" s="5" t="s">
        <v>258</v>
      </c>
      <c r="M375" s="5" t="s">
        <v>525</v>
      </c>
      <c r="N375" s="5"/>
    </row>
    <row r="376" customFormat="false" ht="19.5" hidden="false" customHeight="false" outlineLevel="0" collapsed="false">
      <c r="A376" s="4"/>
      <c r="B376" s="5" t="n">
        <v>80825</v>
      </c>
      <c r="C376" s="5" t="s">
        <v>519</v>
      </c>
      <c r="D376" s="5" t="n">
        <v>1001</v>
      </c>
      <c r="E376" s="5" t="s">
        <v>524</v>
      </c>
      <c r="F376" s="5" t="n">
        <v>1</v>
      </c>
      <c r="G376" s="5" t="n">
        <v>3</v>
      </c>
      <c r="H376" s="5" t="n">
        <v>4</v>
      </c>
      <c r="I376" s="5" t="n">
        <v>5</v>
      </c>
      <c r="J376" s="5" t="s">
        <v>21</v>
      </c>
      <c r="K376" s="5" t="s">
        <v>28</v>
      </c>
      <c r="L376" s="5" t="s">
        <v>523</v>
      </c>
      <c r="M376" s="5" t="s">
        <v>526</v>
      </c>
      <c r="N376" s="5"/>
    </row>
    <row r="377" customFormat="false" ht="19.5" hidden="false" customHeight="false" outlineLevel="0" collapsed="false">
      <c r="A377" s="2" t="s">
        <v>12</v>
      </c>
      <c r="B377" s="3" t="n">
        <v>80826</v>
      </c>
      <c r="C377" s="3" t="s">
        <v>519</v>
      </c>
      <c r="D377" s="3" t="n">
        <v>1001</v>
      </c>
      <c r="E377" s="3" t="s">
        <v>524</v>
      </c>
      <c r="F377" s="3" t="n">
        <v>1</v>
      </c>
      <c r="G377" s="3" t="n">
        <v>3</v>
      </c>
      <c r="H377" s="3" t="n">
        <v>0</v>
      </c>
      <c r="I377" s="3" t="n">
        <v>0</v>
      </c>
      <c r="J377" s="3" t="s">
        <v>15</v>
      </c>
      <c r="K377" s="3" t="s">
        <v>28</v>
      </c>
      <c r="L377" s="3" t="s">
        <v>229</v>
      </c>
      <c r="M377" s="3" t="s">
        <v>525</v>
      </c>
      <c r="N377" s="3"/>
    </row>
    <row r="378" customFormat="false" ht="19.5" hidden="false" customHeight="false" outlineLevel="0" collapsed="false">
      <c r="A378" s="4"/>
      <c r="B378" s="5" t="n">
        <v>80827</v>
      </c>
      <c r="C378" s="5" t="s">
        <v>519</v>
      </c>
      <c r="D378" s="5" t="n">
        <v>1001</v>
      </c>
      <c r="E378" s="5" t="s">
        <v>524</v>
      </c>
      <c r="F378" s="5" t="n">
        <v>1</v>
      </c>
      <c r="G378" s="5" t="n">
        <v>3</v>
      </c>
      <c r="H378" s="5" t="n">
        <v>11</v>
      </c>
      <c r="I378" s="5" t="n">
        <v>15</v>
      </c>
      <c r="J378" s="5" t="s">
        <v>15</v>
      </c>
      <c r="K378" s="5" t="s">
        <v>16</v>
      </c>
      <c r="L378" s="5" t="s">
        <v>229</v>
      </c>
      <c r="M378" s="5" t="s">
        <v>525</v>
      </c>
      <c r="N378" s="5"/>
    </row>
    <row r="379" customFormat="false" ht="29.25" hidden="false" customHeight="false" outlineLevel="0" collapsed="false">
      <c r="A379" s="2"/>
      <c r="B379" s="6" t="n">
        <v>80463</v>
      </c>
      <c r="C379" s="6" t="s">
        <v>519</v>
      </c>
      <c r="D379" s="6" t="n">
        <v>1101</v>
      </c>
      <c r="E379" s="6" t="s">
        <v>527</v>
      </c>
      <c r="F379" s="6" t="n">
        <v>1</v>
      </c>
      <c r="G379" s="6" t="n">
        <v>3</v>
      </c>
      <c r="H379" s="6" t="n">
        <v>29</v>
      </c>
      <c r="I379" s="6" t="n">
        <v>30</v>
      </c>
      <c r="J379" s="6"/>
      <c r="K379" s="6"/>
      <c r="L379" s="6"/>
      <c r="M379" s="6" t="s">
        <v>528</v>
      </c>
      <c r="N379" s="6" t="s">
        <v>95</v>
      </c>
    </row>
    <row r="380" customFormat="false" ht="19.5" hidden="false" customHeight="false" outlineLevel="0" collapsed="false">
      <c r="A380" s="4"/>
      <c r="B380" s="5" t="n">
        <v>80407</v>
      </c>
      <c r="C380" s="5" t="s">
        <v>519</v>
      </c>
      <c r="D380" s="5" t="n">
        <v>1111</v>
      </c>
      <c r="E380" s="5" t="s">
        <v>529</v>
      </c>
      <c r="F380" s="5" t="n">
        <v>1</v>
      </c>
      <c r="G380" s="5" t="n">
        <v>3</v>
      </c>
      <c r="H380" s="5" t="n">
        <v>4</v>
      </c>
      <c r="I380" s="5" t="n">
        <v>6</v>
      </c>
      <c r="J380" s="5" t="s">
        <v>21</v>
      </c>
      <c r="K380" s="5" t="s">
        <v>31</v>
      </c>
      <c r="L380" s="5" t="s">
        <v>530</v>
      </c>
      <c r="M380" s="5" t="s">
        <v>521</v>
      </c>
      <c r="N380" s="5"/>
    </row>
    <row r="381" customFormat="false" ht="19.5" hidden="false" customHeight="false" outlineLevel="0" collapsed="false">
      <c r="A381" s="2" t="s">
        <v>12</v>
      </c>
      <c r="B381" s="3" t="n">
        <v>80413</v>
      </c>
      <c r="C381" s="3" t="s">
        <v>519</v>
      </c>
      <c r="D381" s="3" t="n">
        <v>1111</v>
      </c>
      <c r="E381" s="3" t="s">
        <v>529</v>
      </c>
      <c r="F381" s="3" t="n">
        <v>1</v>
      </c>
      <c r="G381" s="3" t="n">
        <v>3</v>
      </c>
      <c r="H381" s="3" t="n">
        <v>0</v>
      </c>
      <c r="I381" s="3" t="n">
        <v>3</v>
      </c>
      <c r="J381" s="3" t="s">
        <v>21</v>
      </c>
      <c r="K381" s="3" t="s">
        <v>28</v>
      </c>
      <c r="L381" s="3" t="s">
        <v>530</v>
      </c>
      <c r="M381" s="3" t="s">
        <v>521</v>
      </c>
      <c r="N381" s="3"/>
    </row>
    <row r="382" customFormat="false" ht="19.5" hidden="false" customHeight="false" outlineLevel="0" collapsed="false">
      <c r="A382" s="2" t="s">
        <v>12</v>
      </c>
      <c r="B382" s="3" t="n">
        <v>80414</v>
      </c>
      <c r="C382" s="3" t="s">
        <v>519</v>
      </c>
      <c r="D382" s="3" t="n">
        <v>1111</v>
      </c>
      <c r="E382" s="3" t="s">
        <v>529</v>
      </c>
      <c r="F382" s="3" t="n">
        <v>1</v>
      </c>
      <c r="G382" s="3" t="n">
        <v>3</v>
      </c>
      <c r="H382" s="3" t="n">
        <v>0</v>
      </c>
      <c r="I382" s="3" t="n">
        <v>4</v>
      </c>
      <c r="J382" s="3" t="s">
        <v>15</v>
      </c>
      <c r="K382" s="3" t="s">
        <v>28</v>
      </c>
      <c r="L382" s="3" t="s">
        <v>530</v>
      </c>
      <c r="M382" s="3" t="s">
        <v>521</v>
      </c>
      <c r="N382" s="3"/>
    </row>
    <row r="383" customFormat="false" ht="19.5" hidden="false" customHeight="false" outlineLevel="0" collapsed="false">
      <c r="A383" s="4"/>
      <c r="B383" s="5" t="n">
        <v>80417</v>
      </c>
      <c r="C383" s="5" t="s">
        <v>519</v>
      </c>
      <c r="D383" s="5" t="n">
        <v>1111</v>
      </c>
      <c r="E383" s="5" t="s">
        <v>529</v>
      </c>
      <c r="F383" s="5" t="n">
        <v>1</v>
      </c>
      <c r="G383" s="5" t="n">
        <v>3</v>
      </c>
      <c r="H383" s="5" t="n">
        <v>11</v>
      </c>
      <c r="I383" s="5" t="n">
        <v>15</v>
      </c>
      <c r="J383" s="5" t="s">
        <v>21</v>
      </c>
      <c r="K383" s="5" t="s">
        <v>28</v>
      </c>
      <c r="L383" s="5" t="s">
        <v>531</v>
      </c>
      <c r="M383" s="5" t="s">
        <v>532</v>
      </c>
      <c r="N383" s="5"/>
    </row>
    <row r="384" customFormat="false" ht="19.5" hidden="false" customHeight="false" outlineLevel="0" collapsed="false">
      <c r="A384" s="4"/>
      <c r="B384" s="5" t="n">
        <v>80430</v>
      </c>
      <c r="C384" s="5" t="s">
        <v>519</v>
      </c>
      <c r="D384" s="5" t="n">
        <v>1111</v>
      </c>
      <c r="E384" s="5" t="s">
        <v>529</v>
      </c>
      <c r="F384" s="5" t="n">
        <v>1</v>
      </c>
      <c r="G384" s="5" t="n">
        <v>3</v>
      </c>
      <c r="H384" s="5" t="n">
        <v>1</v>
      </c>
      <c r="I384" s="5" t="n">
        <v>4</v>
      </c>
      <c r="J384" s="5" t="s">
        <v>21</v>
      </c>
      <c r="K384" s="5" t="s">
        <v>19</v>
      </c>
      <c r="L384" s="5" t="s">
        <v>530</v>
      </c>
      <c r="M384" s="5" t="s">
        <v>521</v>
      </c>
      <c r="N384" s="5"/>
    </row>
    <row r="385" customFormat="false" ht="19.5" hidden="false" customHeight="false" outlineLevel="0" collapsed="false">
      <c r="A385" s="7"/>
      <c r="B385" s="8" t="n">
        <v>80460</v>
      </c>
      <c r="C385" s="8" t="s">
        <v>519</v>
      </c>
      <c r="D385" s="8" t="n">
        <v>1111</v>
      </c>
      <c r="E385" s="8" t="s">
        <v>529</v>
      </c>
      <c r="F385" s="8" t="n">
        <v>1</v>
      </c>
      <c r="G385" s="8" t="n">
        <v>3</v>
      </c>
      <c r="H385" s="8" t="n">
        <v>22</v>
      </c>
      <c r="I385" s="8" t="n">
        <v>30</v>
      </c>
      <c r="J385" s="8" t="s">
        <v>134</v>
      </c>
      <c r="K385" s="8" t="s">
        <v>245</v>
      </c>
      <c r="L385" s="8" t="s">
        <v>530</v>
      </c>
      <c r="M385" s="8" t="s">
        <v>533</v>
      </c>
      <c r="N385" s="8" t="s">
        <v>233</v>
      </c>
    </row>
    <row r="386" customFormat="false" ht="19.5" hidden="false" customHeight="false" outlineLevel="0" collapsed="false">
      <c r="A386" s="2" t="s">
        <v>12</v>
      </c>
      <c r="B386" s="3" t="n">
        <v>80854</v>
      </c>
      <c r="C386" s="3" t="s">
        <v>519</v>
      </c>
      <c r="D386" s="3" t="n">
        <v>1111</v>
      </c>
      <c r="E386" s="3" t="s">
        <v>529</v>
      </c>
      <c r="F386" s="3" t="n">
        <v>1</v>
      </c>
      <c r="G386" s="3" t="n">
        <v>3</v>
      </c>
      <c r="H386" s="3" t="n">
        <v>0</v>
      </c>
      <c r="I386" s="3" t="n">
        <v>0</v>
      </c>
      <c r="J386" s="3" t="s">
        <v>383</v>
      </c>
      <c r="K386" s="3" t="s">
        <v>396</v>
      </c>
      <c r="L386" s="3" t="s">
        <v>534</v>
      </c>
      <c r="M386" s="3" t="s">
        <v>535</v>
      </c>
      <c r="N386" s="3"/>
    </row>
    <row r="387" customFormat="false" ht="19.5" hidden="false" customHeight="false" outlineLevel="0" collapsed="false">
      <c r="A387" s="4"/>
      <c r="B387" s="5" t="n">
        <v>80418</v>
      </c>
      <c r="C387" s="5" t="s">
        <v>519</v>
      </c>
      <c r="D387" s="5" t="s">
        <v>536</v>
      </c>
      <c r="E387" s="5" t="s">
        <v>537</v>
      </c>
      <c r="F387" s="5" t="n">
        <v>1</v>
      </c>
      <c r="G387" s="5" t="n">
        <v>1</v>
      </c>
      <c r="H387" s="5" t="n">
        <v>22</v>
      </c>
      <c r="I387" s="5" t="n">
        <v>25</v>
      </c>
      <c r="J387" s="5" t="s">
        <v>123</v>
      </c>
      <c r="K387" s="5" t="s">
        <v>156</v>
      </c>
      <c r="L387" s="5" t="s">
        <v>530</v>
      </c>
      <c r="M387" s="5" t="s">
        <v>521</v>
      </c>
      <c r="N387" s="5"/>
    </row>
    <row r="388" customFormat="false" ht="19.5" hidden="false" customHeight="false" outlineLevel="0" collapsed="false">
      <c r="A388" s="4"/>
      <c r="B388" s="5" t="n">
        <v>80424</v>
      </c>
      <c r="C388" s="5" t="s">
        <v>519</v>
      </c>
      <c r="D388" s="5" t="s">
        <v>536</v>
      </c>
      <c r="E388" s="5" t="s">
        <v>537</v>
      </c>
      <c r="F388" s="5" t="n">
        <v>1</v>
      </c>
      <c r="G388" s="5" t="n">
        <v>1</v>
      </c>
      <c r="H388" s="5" t="n">
        <v>25</v>
      </c>
      <c r="I388" s="5" t="n">
        <v>25</v>
      </c>
      <c r="J388" s="5" t="s">
        <v>134</v>
      </c>
      <c r="K388" s="5" t="s">
        <v>407</v>
      </c>
      <c r="L388" s="5" t="s">
        <v>523</v>
      </c>
      <c r="M388" s="5" t="s">
        <v>533</v>
      </c>
      <c r="N388" s="5"/>
    </row>
    <row r="389" customFormat="false" ht="19.5" hidden="false" customHeight="false" outlineLevel="0" collapsed="false">
      <c r="A389" s="4"/>
      <c r="B389" s="5" t="n">
        <v>80428</v>
      </c>
      <c r="C389" s="5" t="s">
        <v>519</v>
      </c>
      <c r="D389" s="5" t="s">
        <v>536</v>
      </c>
      <c r="E389" s="5" t="s">
        <v>537</v>
      </c>
      <c r="F389" s="5" t="n">
        <v>1</v>
      </c>
      <c r="G389" s="5" t="n">
        <v>1</v>
      </c>
      <c r="H389" s="5" t="n">
        <v>24</v>
      </c>
      <c r="I389" s="5" t="n">
        <v>25</v>
      </c>
      <c r="J389" s="5" t="s">
        <v>130</v>
      </c>
      <c r="K389" s="5" t="s">
        <v>407</v>
      </c>
      <c r="L389" s="5" t="s">
        <v>523</v>
      </c>
      <c r="M389" s="5" t="s">
        <v>533</v>
      </c>
      <c r="N389" s="5"/>
    </row>
    <row r="390" customFormat="false" ht="19.5" hidden="false" customHeight="false" outlineLevel="0" collapsed="false">
      <c r="A390" s="4"/>
      <c r="B390" s="5" t="n">
        <v>80446</v>
      </c>
      <c r="C390" s="5" t="s">
        <v>519</v>
      </c>
      <c r="D390" s="5" t="s">
        <v>536</v>
      </c>
      <c r="E390" s="5" t="s">
        <v>537</v>
      </c>
      <c r="F390" s="5" t="n">
        <v>1</v>
      </c>
      <c r="G390" s="5" t="n">
        <v>1</v>
      </c>
      <c r="H390" s="5" t="n">
        <v>23</v>
      </c>
      <c r="I390" s="5" t="n">
        <v>25</v>
      </c>
      <c r="J390" s="5" t="s">
        <v>48</v>
      </c>
      <c r="K390" s="5" t="s">
        <v>538</v>
      </c>
      <c r="L390" s="5" t="s">
        <v>530</v>
      </c>
      <c r="M390" s="5" t="s">
        <v>521</v>
      </c>
      <c r="N390" s="5"/>
    </row>
    <row r="391" customFormat="false" ht="19.5" hidden="false" customHeight="false" outlineLevel="0" collapsed="false">
      <c r="A391" s="4"/>
      <c r="B391" s="5" t="n">
        <v>80448</v>
      </c>
      <c r="C391" s="5" t="s">
        <v>519</v>
      </c>
      <c r="D391" s="5" t="s">
        <v>536</v>
      </c>
      <c r="E391" s="5" t="s">
        <v>537</v>
      </c>
      <c r="F391" s="5" t="n">
        <v>1</v>
      </c>
      <c r="G391" s="5" t="n">
        <v>1</v>
      </c>
      <c r="H391" s="5" t="n">
        <v>24</v>
      </c>
      <c r="I391" s="5" t="n">
        <v>25</v>
      </c>
      <c r="J391" s="5" t="s">
        <v>123</v>
      </c>
      <c r="K391" s="5" t="s">
        <v>538</v>
      </c>
      <c r="L391" s="5" t="s">
        <v>530</v>
      </c>
      <c r="M391" s="5" t="s">
        <v>533</v>
      </c>
      <c r="N391" s="5"/>
    </row>
    <row r="392" customFormat="false" ht="15" hidden="false" customHeight="false" outlineLevel="0" collapsed="false">
      <c r="A392" s="2" t="s">
        <v>12</v>
      </c>
      <c r="B392" s="3" t="n">
        <v>80408</v>
      </c>
      <c r="C392" s="3" t="s">
        <v>519</v>
      </c>
      <c r="D392" s="3" t="n">
        <v>1113</v>
      </c>
      <c r="E392" s="3" t="s">
        <v>539</v>
      </c>
      <c r="F392" s="3" t="n">
        <v>1</v>
      </c>
      <c r="G392" s="3" t="n">
        <v>3</v>
      </c>
      <c r="H392" s="3" t="n">
        <v>0</v>
      </c>
      <c r="I392" s="3" t="n">
        <v>15</v>
      </c>
      <c r="J392" s="3" t="s">
        <v>21</v>
      </c>
      <c r="K392" s="3" t="s">
        <v>31</v>
      </c>
      <c r="L392" s="3" t="s">
        <v>518</v>
      </c>
      <c r="M392" s="3" t="s">
        <v>540</v>
      </c>
      <c r="N392" s="3"/>
    </row>
    <row r="393" customFormat="false" ht="15" hidden="false" customHeight="false" outlineLevel="0" collapsed="false">
      <c r="A393" s="2" t="s">
        <v>12</v>
      </c>
      <c r="B393" s="3" t="n">
        <v>80416</v>
      </c>
      <c r="C393" s="3" t="s">
        <v>519</v>
      </c>
      <c r="D393" s="3" t="n">
        <v>1113</v>
      </c>
      <c r="E393" s="3" t="s">
        <v>539</v>
      </c>
      <c r="F393" s="3" t="n">
        <v>1</v>
      </c>
      <c r="G393" s="3" t="n">
        <v>3</v>
      </c>
      <c r="H393" s="3" t="n">
        <v>0</v>
      </c>
      <c r="I393" s="3" t="n">
        <v>2</v>
      </c>
      <c r="J393" s="3" t="s">
        <v>15</v>
      </c>
      <c r="K393" s="3" t="s">
        <v>28</v>
      </c>
      <c r="L393" s="3"/>
      <c r="M393" s="3" t="s">
        <v>528</v>
      </c>
      <c r="N393" s="3"/>
    </row>
    <row r="394" customFormat="false" ht="19.5" hidden="false" customHeight="false" outlineLevel="0" collapsed="false">
      <c r="A394" s="2"/>
      <c r="B394" s="6" t="n">
        <v>80470</v>
      </c>
      <c r="C394" s="6" t="s">
        <v>519</v>
      </c>
      <c r="D394" s="6" t="n">
        <v>1113</v>
      </c>
      <c r="E394" s="6" t="s">
        <v>539</v>
      </c>
      <c r="F394" s="6" t="n">
        <v>1</v>
      </c>
      <c r="G394" s="6" t="n">
        <v>3</v>
      </c>
      <c r="H394" s="6" t="n">
        <v>13</v>
      </c>
      <c r="I394" s="6" t="n">
        <v>30</v>
      </c>
      <c r="J394" s="6"/>
      <c r="K394" s="6"/>
      <c r="L394" s="6"/>
      <c r="M394" s="6" t="s">
        <v>540</v>
      </c>
      <c r="N394" s="6" t="s">
        <v>95</v>
      </c>
    </row>
    <row r="395" customFormat="false" ht="15" hidden="false" customHeight="false" outlineLevel="0" collapsed="false">
      <c r="A395" s="4"/>
      <c r="B395" s="5" t="n">
        <v>80409</v>
      </c>
      <c r="C395" s="5" t="s">
        <v>519</v>
      </c>
      <c r="D395" s="5" t="n">
        <v>1120</v>
      </c>
      <c r="E395" s="5" t="s">
        <v>541</v>
      </c>
      <c r="F395" s="5" t="n">
        <v>1</v>
      </c>
      <c r="G395" s="5" t="n">
        <v>4</v>
      </c>
      <c r="H395" s="5" t="n">
        <v>4</v>
      </c>
      <c r="I395" s="5" t="n">
        <v>30</v>
      </c>
      <c r="J395" s="5" t="s">
        <v>542</v>
      </c>
      <c r="K395" s="5" t="s">
        <v>140</v>
      </c>
      <c r="L395" s="5" t="s">
        <v>543</v>
      </c>
      <c r="M395" s="5" t="s">
        <v>532</v>
      </c>
      <c r="N395" s="5"/>
    </row>
    <row r="396" customFormat="false" ht="29.25" hidden="false" customHeight="false" outlineLevel="0" collapsed="false">
      <c r="A396" s="7"/>
      <c r="B396" s="8" t="n">
        <v>80444</v>
      </c>
      <c r="C396" s="8" t="s">
        <v>519</v>
      </c>
      <c r="D396" s="8" t="n">
        <v>2008</v>
      </c>
      <c r="E396" s="8" t="s">
        <v>544</v>
      </c>
      <c r="F396" s="8" t="n">
        <v>1</v>
      </c>
      <c r="G396" s="8" t="n">
        <v>3</v>
      </c>
      <c r="H396" s="8" t="n">
        <v>22</v>
      </c>
      <c r="I396" s="8" t="n">
        <v>30</v>
      </c>
      <c r="J396" s="8" t="s">
        <v>130</v>
      </c>
      <c r="K396" s="8" t="s">
        <v>119</v>
      </c>
      <c r="L396" s="8" t="s">
        <v>530</v>
      </c>
      <c r="M396" s="8" t="s">
        <v>526</v>
      </c>
      <c r="N396" s="8" t="s">
        <v>233</v>
      </c>
    </row>
    <row r="397" customFormat="false" ht="29.25" hidden="false" customHeight="false" outlineLevel="0" collapsed="false">
      <c r="A397" s="2"/>
      <c r="B397" s="6" t="n">
        <v>80467</v>
      </c>
      <c r="C397" s="6" t="s">
        <v>519</v>
      </c>
      <c r="D397" s="6" t="n">
        <v>2008</v>
      </c>
      <c r="E397" s="6" t="s">
        <v>544</v>
      </c>
      <c r="F397" s="6" t="n">
        <v>1</v>
      </c>
      <c r="G397" s="6" t="n">
        <v>3</v>
      </c>
      <c r="H397" s="6" t="n">
        <v>9</v>
      </c>
      <c r="I397" s="6" t="n">
        <v>30</v>
      </c>
      <c r="J397" s="6"/>
      <c r="K397" s="6"/>
      <c r="L397" s="6"/>
      <c r="M397" s="6" t="s">
        <v>526</v>
      </c>
      <c r="N397" s="6" t="s">
        <v>95</v>
      </c>
    </row>
    <row r="398" customFormat="false" ht="19.5" hidden="false" customHeight="false" outlineLevel="0" collapsed="false">
      <c r="A398" s="2" t="s">
        <v>12</v>
      </c>
      <c r="B398" s="3" t="n">
        <v>80415</v>
      </c>
      <c r="C398" s="3" t="s">
        <v>519</v>
      </c>
      <c r="D398" s="3" t="n">
        <v>2204</v>
      </c>
      <c r="E398" s="3" t="s">
        <v>545</v>
      </c>
      <c r="F398" s="3" t="n">
        <v>1</v>
      </c>
      <c r="G398" s="3" t="n">
        <v>3</v>
      </c>
      <c r="H398" s="3" t="n">
        <v>0</v>
      </c>
      <c r="I398" s="3" t="n">
        <v>25</v>
      </c>
      <c r="J398" s="3" t="s">
        <v>15</v>
      </c>
      <c r="K398" s="3" t="s">
        <v>28</v>
      </c>
      <c r="L398" s="3" t="s">
        <v>258</v>
      </c>
      <c r="M398" s="3" t="s">
        <v>546</v>
      </c>
      <c r="N398" s="3"/>
    </row>
    <row r="399" customFormat="false" ht="19.5" hidden="false" customHeight="false" outlineLevel="0" collapsed="false">
      <c r="A399" s="2" t="s">
        <v>12</v>
      </c>
      <c r="B399" s="3" t="n">
        <v>80465</v>
      </c>
      <c r="C399" s="3" t="s">
        <v>519</v>
      </c>
      <c r="D399" s="3" t="n">
        <v>2204</v>
      </c>
      <c r="E399" s="3" t="s">
        <v>545</v>
      </c>
      <c r="F399" s="3" t="n">
        <v>1</v>
      </c>
      <c r="G399" s="3" t="n">
        <v>3</v>
      </c>
      <c r="H399" s="3" t="n">
        <v>0</v>
      </c>
      <c r="I399" s="3" t="n">
        <v>30</v>
      </c>
      <c r="J399" s="3"/>
      <c r="K399" s="3"/>
      <c r="L399" s="3"/>
      <c r="M399" s="3" t="s">
        <v>546</v>
      </c>
      <c r="N399" s="3" t="s">
        <v>95</v>
      </c>
    </row>
    <row r="400" customFormat="false" ht="19.5" hidden="false" customHeight="false" outlineLevel="0" collapsed="false">
      <c r="A400" s="2" t="s">
        <v>12</v>
      </c>
      <c r="B400" s="3" t="n">
        <v>80846</v>
      </c>
      <c r="C400" s="3" t="s">
        <v>519</v>
      </c>
      <c r="D400" s="3" t="n">
        <v>2204</v>
      </c>
      <c r="E400" s="3" t="s">
        <v>545</v>
      </c>
      <c r="F400" s="3" t="n">
        <v>1</v>
      </c>
      <c r="G400" s="3" t="n">
        <v>3</v>
      </c>
      <c r="H400" s="3" t="n">
        <v>0</v>
      </c>
      <c r="I400" s="3" t="n">
        <v>30</v>
      </c>
      <c r="J400" s="3" t="s">
        <v>15</v>
      </c>
      <c r="K400" s="3" t="s">
        <v>31</v>
      </c>
      <c r="L400" s="3" t="s">
        <v>530</v>
      </c>
      <c r="M400" s="3" t="s">
        <v>540</v>
      </c>
      <c r="N400" s="3"/>
    </row>
    <row r="401" customFormat="false" ht="15" hidden="false" customHeight="false" outlineLevel="0" collapsed="false">
      <c r="A401" s="4"/>
      <c r="B401" s="5" t="n">
        <v>80410</v>
      </c>
      <c r="C401" s="5" t="s">
        <v>519</v>
      </c>
      <c r="D401" s="5" t="n">
        <v>2221</v>
      </c>
      <c r="E401" s="5" t="s">
        <v>547</v>
      </c>
      <c r="F401" s="5" t="n">
        <v>1</v>
      </c>
      <c r="G401" s="5" t="n">
        <v>4</v>
      </c>
      <c r="H401" s="5" t="n">
        <v>28</v>
      </c>
      <c r="I401" s="5" t="n">
        <v>35</v>
      </c>
      <c r="J401" s="5" t="s">
        <v>542</v>
      </c>
      <c r="K401" s="5" t="s">
        <v>140</v>
      </c>
      <c r="L401" s="5" t="s">
        <v>523</v>
      </c>
      <c r="M401" s="5" t="s">
        <v>528</v>
      </c>
      <c r="N401" s="5"/>
    </row>
    <row r="402" customFormat="false" ht="15" hidden="false" customHeight="false" outlineLevel="0" collapsed="false">
      <c r="A402" s="4"/>
      <c r="B402" s="5" t="n">
        <v>80411</v>
      </c>
      <c r="C402" s="5" t="s">
        <v>519</v>
      </c>
      <c r="D402" s="5" t="n">
        <v>2222</v>
      </c>
      <c r="E402" s="5" t="s">
        <v>548</v>
      </c>
      <c r="F402" s="5" t="n">
        <v>1</v>
      </c>
      <c r="G402" s="5" t="n">
        <v>4</v>
      </c>
      <c r="H402" s="5" t="n">
        <v>9</v>
      </c>
      <c r="I402" s="5" t="n">
        <v>15</v>
      </c>
      <c r="J402" s="5" t="s">
        <v>542</v>
      </c>
      <c r="K402" s="5" t="s">
        <v>140</v>
      </c>
      <c r="L402" s="5" t="s">
        <v>241</v>
      </c>
      <c r="M402" s="5" t="s">
        <v>546</v>
      </c>
      <c r="N402" s="5"/>
    </row>
    <row r="403" customFormat="false" ht="19.5" hidden="false" customHeight="false" outlineLevel="0" collapsed="false">
      <c r="A403" s="4"/>
      <c r="B403" s="5" t="n">
        <v>80419</v>
      </c>
      <c r="C403" s="5" t="s">
        <v>519</v>
      </c>
      <c r="D403" s="5" t="n">
        <v>2223</v>
      </c>
      <c r="E403" s="5" t="s">
        <v>549</v>
      </c>
      <c r="F403" s="5" t="n">
        <v>1</v>
      </c>
      <c r="G403" s="5" t="n">
        <v>3</v>
      </c>
      <c r="H403" s="5" t="n">
        <v>13</v>
      </c>
      <c r="I403" s="5" t="n">
        <v>25</v>
      </c>
      <c r="J403" s="5" t="s">
        <v>15</v>
      </c>
      <c r="K403" s="5" t="s">
        <v>16</v>
      </c>
      <c r="L403" s="5" t="s">
        <v>258</v>
      </c>
      <c r="M403" s="5" t="s">
        <v>540</v>
      </c>
      <c r="N403" s="5"/>
    </row>
    <row r="404" customFormat="false" ht="29.25" hidden="false" customHeight="false" outlineLevel="0" collapsed="false">
      <c r="A404" s="7"/>
      <c r="B404" s="8" t="n">
        <v>80421</v>
      </c>
      <c r="C404" s="8" t="s">
        <v>519</v>
      </c>
      <c r="D404" s="8" t="n">
        <v>3003</v>
      </c>
      <c r="E404" s="8" t="s">
        <v>550</v>
      </c>
      <c r="F404" s="8" t="n">
        <v>1</v>
      </c>
      <c r="G404" s="8" t="n">
        <v>3</v>
      </c>
      <c r="H404" s="8" t="n">
        <v>21</v>
      </c>
      <c r="I404" s="8" t="n">
        <v>30</v>
      </c>
      <c r="J404" s="8" t="s">
        <v>130</v>
      </c>
      <c r="K404" s="8" t="s">
        <v>22</v>
      </c>
      <c r="L404" s="8" t="s">
        <v>530</v>
      </c>
      <c r="M404" s="8" t="s">
        <v>526</v>
      </c>
      <c r="N404" s="8" t="s">
        <v>233</v>
      </c>
    </row>
    <row r="405" customFormat="false" ht="29.25" hidden="false" customHeight="false" outlineLevel="0" collapsed="false">
      <c r="A405" s="2"/>
      <c r="B405" s="6" t="n">
        <v>80469</v>
      </c>
      <c r="C405" s="6" t="s">
        <v>519</v>
      </c>
      <c r="D405" s="6" t="n">
        <v>3003</v>
      </c>
      <c r="E405" s="6" t="s">
        <v>550</v>
      </c>
      <c r="F405" s="6" t="n">
        <v>1</v>
      </c>
      <c r="G405" s="6" t="n">
        <v>3</v>
      </c>
      <c r="H405" s="6" t="n">
        <v>25</v>
      </c>
      <c r="I405" s="6" t="n">
        <v>30</v>
      </c>
      <c r="J405" s="6"/>
      <c r="K405" s="6"/>
      <c r="L405" s="6"/>
      <c r="M405" s="6" t="s">
        <v>526</v>
      </c>
      <c r="N405" s="6" t="s">
        <v>95</v>
      </c>
    </row>
    <row r="406" customFormat="false" ht="15" hidden="false" customHeight="false" outlineLevel="0" collapsed="false">
      <c r="A406" s="4"/>
      <c r="B406" s="5" t="n">
        <v>80420</v>
      </c>
      <c r="C406" s="5" t="s">
        <v>519</v>
      </c>
      <c r="D406" s="5" t="n">
        <v>3316</v>
      </c>
      <c r="E406" s="5" t="s">
        <v>551</v>
      </c>
      <c r="F406" s="5" t="n">
        <v>1</v>
      </c>
      <c r="G406" s="5" t="n">
        <v>3</v>
      </c>
      <c r="H406" s="5" t="n">
        <v>6</v>
      </c>
      <c r="I406" s="5" t="n">
        <v>10</v>
      </c>
      <c r="J406" s="5" t="s">
        <v>21</v>
      </c>
      <c r="K406" s="5" t="s">
        <v>22</v>
      </c>
      <c r="L406" s="5" t="s">
        <v>241</v>
      </c>
      <c r="M406" s="5" t="s">
        <v>528</v>
      </c>
      <c r="N406" s="5"/>
    </row>
    <row r="407" customFormat="false" ht="39" hidden="false" customHeight="false" outlineLevel="0" collapsed="false">
      <c r="A407" s="4"/>
      <c r="B407" s="5" t="n">
        <v>80422</v>
      </c>
      <c r="C407" s="5" t="s">
        <v>519</v>
      </c>
      <c r="D407" s="5" t="n">
        <v>4458</v>
      </c>
      <c r="E407" s="5" t="s">
        <v>552</v>
      </c>
      <c r="F407" s="5" t="n">
        <v>1</v>
      </c>
      <c r="G407" s="5" t="n">
        <v>3</v>
      </c>
      <c r="H407" s="5" t="n">
        <v>8</v>
      </c>
      <c r="I407" s="5" t="n">
        <v>12</v>
      </c>
      <c r="J407" s="5" t="s">
        <v>21</v>
      </c>
      <c r="K407" s="5" t="s">
        <v>19</v>
      </c>
      <c r="L407" s="5" t="s">
        <v>236</v>
      </c>
      <c r="M407" s="5" t="s">
        <v>532</v>
      </c>
      <c r="N407" s="5"/>
    </row>
    <row r="408" customFormat="false" ht="29.25" hidden="false" customHeight="false" outlineLevel="0" collapsed="false">
      <c r="A408" s="2" t="s">
        <v>12</v>
      </c>
      <c r="B408" s="3" t="n">
        <v>80472</v>
      </c>
      <c r="C408" s="3" t="s">
        <v>519</v>
      </c>
      <c r="D408" s="3" t="n">
        <v>4490</v>
      </c>
      <c r="E408" s="3" t="s">
        <v>553</v>
      </c>
      <c r="F408" s="3" t="n">
        <v>1</v>
      </c>
      <c r="G408" s="3" t="n">
        <v>3</v>
      </c>
      <c r="H408" s="3" t="n">
        <v>0</v>
      </c>
      <c r="I408" s="3" t="n">
        <v>30</v>
      </c>
      <c r="J408" s="3"/>
      <c r="K408" s="3"/>
      <c r="L408" s="3"/>
      <c r="M408" s="3" t="s">
        <v>532</v>
      </c>
      <c r="N408" s="3" t="s">
        <v>95</v>
      </c>
    </row>
    <row r="409" customFormat="false" ht="29.25" hidden="false" customHeight="false" outlineLevel="0" collapsed="false">
      <c r="A409" s="4"/>
      <c r="B409" s="5" t="n">
        <v>80869</v>
      </c>
      <c r="C409" s="5" t="s">
        <v>519</v>
      </c>
      <c r="D409" s="5" t="n">
        <v>4499</v>
      </c>
      <c r="E409" s="5" t="s">
        <v>554</v>
      </c>
      <c r="F409" s="5" t="n">
        <v>1</v>
      </c>
      <c r="G409" s="5" t="n">
        <v>3</v>
      </c>
      <c r="H409" s="5" t="n">
        <v>2</v>
      </c>
      <c r="I409" s="5" t="n">
        <v>2</v>
      </c>
      <c r="J409" s="5"/>
      <c r="K409" s="5"/>
      <c r="L409" s="5"/>
      <c r="M409" s="5" t="s">
        <v>546</v>
      </c>
      <c r="N409" s="5"/>
    </row>
    <row r="410" customFormat="false" ht="29.25" hidden="false" customHeight="false" outlineLevel="0" collapsed="false">
      <c r="A410" s="4"/>
      <c r="B410" s="5" t="n">
        <v>80870</v>
      </c>
      <c r="C410" s="5" t="s">
        <v>519</v>
      </c>
      <c r="D410" s="5" t="n">
        <v>4499</v>
      </c>
      <c r="E410" s="5" t="s">
        <v>554</v>
      </c>
      <c r="F410" s="5" t="n">
        <v>1</v>
      </c>
      <c r="G410" s="5" t="n">
        <v>3</v>
      </c>
      <c r="H410" s="5" t="n">
        <v>2</v>
      </c>
      <c r="I410" s="5" t="n">
        <v>2</v>
      </c>
      <c r="J410" s="5"/>
      <c r="K410" s="5"/>
      <c r="L410" s="5"/>
      <c r="M410" s="5" t="s">
        <v>532</v>
      </c>
      <c r="N410" s="5"/>
    </row>
    <row r="411" customFormat="false" ht="29.25" hidden="false" customHeight="false" outlineLevel="0" collapsed="false">
      <c r="A411" s="4"/>
      <c r="B411" s="5" t="n">
        <v>80871</v>
      </c>
      <c r="C411" s="5" t="s">
        <v>519</v>
      </c>
      <c r="D411" s="5" t="n">
        <v>4499</v>
      </c>
      <c r="E411" s="5" t="s">
        <v>554</v>
      </c>
      <c r="F411" s="5" t="n">
        <v>1</v>
      </c>
      <c r="G411" s="5" t="n">
        <v>3</v>
      </c>
      <c r="H411" s="5" t="n">
        <v>2</v>
      </c>
      <c r="I411" s="5" t="n">
        <v>2</v>
      </c>
      <c r="J411" s="5"/>
      <c r="K411" s="5"/>
      <c r="L411" s="5"/>
      <c r="M411" s="5" t="s">
        <v>540</v>
      </c>
      <c r="N411" s="5"/>
    </row>
    <row r="412" customFormat="false" ht="29.25" hidden="false" customHeight="false" outlineLevel="0" collapsed="false">
      <c r="A412" s="4"/>
      <c r="B412" s="5" t="n">
        <v>80872</v>
      </c>
      <c r="C412" s="5" t="s">
        <v>519</v>
      </c>
      <c r="D412" s="5" t="n">
        <v>4499</v>
      </c>
      <c r="E412" s="5" t="s">
        <v>554</v>
      </c>
      <c r="F412" s="5" t="n">
        <v>1</v>
      </c>
      <c r="G412" s="5" t="n">
        <v>3</v>
      </c>
      <c r="H412" s="5" t="n">
        <v>2</v>
      </c>
      <c r="I412" s="5" t="n">
        <v>2</v>
      </c>
      <c r="J412" s="5"/>
      <c r="K412" s="5"/>
      <c r="L412" s="5"/>
      <c r="M412" s="5" t="s">
        <v>528</v>
      </c>
      <c r="N412" s="5"/>
    </row>
    <row r="413" customFormat="false" ht="29.25" hidden="false" customHeight="false" outlineLevel="0" collapsed="false">
      <c r="A413" s="2"/>
      <c r="B413" s="6" t="n">
        <v>80473</v>
      </c>
      <c r="C413" s="6" t="s">
        <v>519</v>
      </c>
      <c r="D413" s="6" t="n">
        <v>5001</v>
      </c>
      <c r="E413" s="6" t="s">
        <v>555</v>
      </c>
      <c r="F413" s="6" t="n">
        <v>1</v>
      </c>
      <c r="G413" s="6" t="n">
        <v>3</v>
      </c>
      <c r="H413" s="6" t="n">
        <v>10</v>
      </c>
      <c r="I413" s="6" t="n">
        <v>10</v>
      </c>
      <c r="J413" s="6"/>
      <c r="K413" s="6"/>
      <c r="L413" s="6"/>
      <c r="M413" s="6" t="s">
        <v>546</v>
      </c>
      <c r="N413" s="6" t="s">
        <v>95</v>
      </c>
    </row>
    <row r="414" customFormat="false" ht="29.25" hidden="false" customHeight="false" outlineLevel="0" collapsed="false">
      <c r="A414" s="4"/>
      <c r="B414" s="5" t="n">
        <v>80588</v>
      </c>
      <c r="C414" s="5" t="s">
        <v>556</v>
      </c>
      <c r="D414" s="5" t="n">
        <v>3390</v>
      </c>
      <c r="E414" s="5" t="s">
        <v>557</v>
      </c>
      <c r="F414" s="5" t="n">
        <v>1</v>
      </c>
      <c r="G414" s="5" t="n">
        <v>3</v>
      </c>
      <c r="H414" s="5" t="n">
        <v>23</v>
      </c>
      <c r="I414" s="5" t="n">
        <v>30</v>
      </c>
      <c r="J414" s="5" t="s">
        <v>15</v>
      </c>
      <c r="K414" s="5" t="s">
        <v>22</v>
      </c>
      <c r="L414" s="5" t="s">
        <v>29</v>
      </c>
      <c r="M414" s="5" t="s">
        <v>558</v>
      </c>
      <c r="N414" s="5"/>
    </row>
    <row r="415" customFormat="false" ht="29.25" hidden="false" customHeight="false" outlineLevel="0" collapsed="false">
      <c r="A415" s="4"/>
      <c r="B415" s="5" t="n">
        <v>80589</v>
      </c>
      <c r="C415" s="5" t="s">
        <v>556</v>
      </c>
      <c r="D415" s="5" t="n">
        <v>3600</v>
      </c>
      <c r="E415" s="5" t="s">
        <v>559</v>
      </c>
      <c r="F415" s="5" t="n">
        <v>1</v>
      </c>
      <c r="G415" s="5" t="n">
        <v>3</v>
      </c>
      <c r="H415" s="5" t="n">
        <v>2</v>
      </c>
      <c r="I415" s="5" t="n">
        <v>30</v>
      </c>
      <c r="J415" s="5" t="s">
        <v>21</v>
      </c>
      <c r="K415" s="5" t="s">
        <v>22</v>
      </c>
      <c r="L415" s="5" t="s">
        <v>180</v>
      </c>
      <c r="M415" s="5" t="s">
        <v>92</v>
      </c>
      <c r="N415" s="5"/>
    </row>
    <row r="416" customFormat="false" ht="29.25" hidden="false" customHeight="false" outlineLevel="0" collapsed="false">
      <c r="A416" s="4"/>
      <c r="B416" s="5" t="n">
        <v>80590</v>
      </c>
      <c r="C416" s="5" t="s">
        <v>556</v>
      </c>
      <c r="D416" s="5" t="n">
        <v>3610</v>
      </c>
      <c r="E416" s="5" t="s">
        <v>560</v>
      </c>
      <c r="F416" s="5" t="n">
        <v>1</v>
      </c>
      <c r="G416" s="5" t="n">
        <v>3</v>
      </c>
      <c r="H416" s="5" t="n">
        <v>13</v>
      </c>
      <c r="I416" s="5" t="n">
        <v>30</v>
      </c>
      <c r="J416" s="5" t="s">
        <v>21</v>
      </c>
      <c r="K416" s="5" t="s">
        <v>28</v>
      </c>
      <c r="L416" s="5" t="s">
        <v>23</v>
      </c>
      <c r="M416" s="5" t="s">
        <v>174</v>
      </c>
      <c r="N416" s="5"/>
    </row>
    <row r="417" customFormat="false" ht="29.25" hidden="false" customHeight="false" outlineLevel="0" collapsed="false">
      <c r="A417" s="4"/>
      <c r="B417" s="5" t="n">
        <v>80591</v>
      </c>
      <c r="C417" s="5" t="s">
        <v>556</v>
      </c>
      <c r="D417" s="5" t="n">
        <v>3650</v>
      </c>
      <c r="E417" s="5" t="s">
        <v>561</v>
      </c>
      <c r="F417" s="5" t="n">
        <v>1</v>
      </c>
      <c r="G417" s="5" t="n">
        <v>3</v>
      </c>
      <c r="H417" s="5" t="n">
        <v>12</v>
      </c>
      <c r="I417" s="5" t="n">
        <v>30</v>
      </c>
      <c r="J417" s="5" t="s">
        <v>15</v>
      </c>
      <c r="K417" s="5" t="s">
        <v>19</v>
      </c>
      <c r="L417" s="5" t="s">
        <v>180</v>
      </c>
      <c r="M417" s="5" t="s">
        <v>172</v>
      </c>
      <c r="N417" s="5"/>
    </row>
    <row r="418" customFormat="false" ht="39" hidden="false" customHeight="false" outlineLevel="0" collapsed="false">
      <c r="A418" s="4"/>
      <c r="B418" s="5" t="n">
        <v>80592</v>
      </c>
      <c r="C418" s="5" t="s">
        <v>556</v>
      </c>
      <c r="D418" s="5" t="n">
        <v>3670</v>
      </c>
      <c r="E418" s="5" t="s">
        <v>562</v>
      </c>
      <c r="F418" s="5" t="n">
        <v>1</v>
      </c>
      <c r="G418" s="5" t="n">
        <v>3</v>
      </c>
      <c r="H418" s="5" t="n">
        <v>10</v>
      </c>
      <c r="I418" s="5" t="n">
        <v>30</v>
      </c>
      <c r="J418" s="5" t="s">
        <v>15</v>
      </c>
      <c r="K418" s="5" t="s">
        <v>28</v>
      </c>
      <c r="L418" s="5" t="s">
        <v>29</v>
      </c>
      <c r="M418" s="5" t="s">
        <v>563</v>
      </c>
      <c r="N418" s="5"/>
    </row>
    <row r="419" customFormat="false" ht="29.25" hidden="false" customHeight="false" outlineLevel="0" collapsed="false">
      <c r="A419" s="4"/>
      <c r="B419" s="5" t="n">
        <v>80593</v>
      </c>
      <c r="C419" s="5" t="s">
        <v>556</v>
      </c>
      <c r="D419" s="5" t="n">
        <v>3680</v>
      </c>
      <c r="E419" s="5" t="s">
        <v>564</v>
      </c>
      <c r="F419" s="5" t="n">
        <v>1</v>
      </c>
      <c r="G419" s="5" t="n">
        <v>3</v>
      </c>
      <c r="H419" s="5" t="n">
        <v>20</v>
      </c>
      <c r="I419" s="5" t="n">
        <v>30</v>
      </c>
      <c r="J419" s="5" t="s">
        <v>21</v>
      </c>
      <c r="K419" s="5" t="s">
        <v>22</v>
      </c>
      <c r="L419" s="5" t="s">
        <v>29</v>
      </c>
      <c r="M419" s="5" t="s">
        <v>563</v>
      </c>
      <c r="N419" s="5"/>
    </row>
    <row r="420" customFormat="false" ht="29.25" hidden="false" customHeight="false" outlineLevel="0" collapsed="false">
      <c r="A420" s="4"/>
      <c r="B420" s="5" t="n">
        <v>80594</v>
      </c>
      <c r="C420" s="5" t="s">
        <v>556</v>
      </c>
      <c r="D420" s="5" t="n">
        <v>3700</v>
      </c>
      <c r="E420" s="5" t="s">
        <v>565</v>
      </c>
      <c r="F420" s="5" t="n">
        <v>1</v>
      </c>
      <c r="G420" s="5" t="n">
        <v>3</v>
      </c>
      <c r="H420" s="5" t="n">
        <v>27</v>
      </c>
      <c r="I420" s="5" t="n">
        <v>30</v>
      </c>
      <c r="J420" s="5" t="s">
        <v>21</v>
      </c>
      <c r="K420" s="5" t="s">
        <v>22</v>
      </c>
      <c r="L420" s="5" t="s">
        <v>163</v>
      </c>
      <c r="M420" s="5" t="s">
        <v>165</v>
      </c>
      <c r="N420" s="5"/>
    </row>
    <row r="421" customFormat="false" ht="29.25" hidden="false" customHeight="false" outlineLevel="0" collapsed="false">
      <c r="A421" s="4"/>
      <c r="B421" s="5" t="n">
        <v>80595</v>
      </c>
      <c r="C421" s="5" t="s">
        <v>556</v>
      </c>
      <c r="D421" s="5" t="n">
        <v>4190</v>
      </c>
      <c r="E421" s="5" t="s">
        <v>187</v>
      </c>
      <c r="F421" s="5" t="n">
        <v>1</v>
      </c>
      <c r="G421" s="5" t="n">
        <v>3</v>
      </c>
      <c r="H421" s="5" t="n">
        <v>14</v>
      </c>
      <c r="I421" s="5" t="n">
        <v>30</v>
      </c>
      <c r="J421" s="5" t="s">
        <v>15</v>
      </c>
      <c r="K421" s="5" t="s">
        <v>22</v>
      </c>
      <c r="L421" s="5" t="s">
        <v>163</v>
      </c>
      <c r="M421" s="5" t="s">
        <v>172</v>
      </c>
      <c r="N421" s="5"/>
    </row>
    <row r="422" customFormat="false" ht="29.25" hidden="false" customHeight="false" outlineLevel="0" collapsed="false">
      <c r="A422" s="4"/>
      <c r="B422" s="5" t="n">
        <v>80596</v>
      </c>
      <c r="C422" s="5" t="s">
        <v>556</v>
      </c>
      <c r="D422" s="5" t="n">
        <v>4260</v>
      </c>
      <c r="E422" s="5" t="s">
        <v>566</v>
      </c>
      <c r="F422" s="5" t="n">
        <v>1</v>
      </c>
      <c r="G422" s="5" t="n">
        <v>3</v>
      </c>
      <c r="H422" s="5" t="n">
        <v>6</v>
      </c>
      <c r="I422" s="5" t="n">
        <v>25</v>
      </c>
      <c r="J422" s="5" t="s">
        <v>15</v>
      </c>
      <c r="K422" s="5" t="s">
        <v>16</v>
      </c>
      <c r="L422" s="5" t="s">
        <v>29</v>
      </c>
      <c r="M422" s="5" t="s">
        <v>170</v>
      </c>
      <c r="N422" s="5"/>
    </row>
    <row r="423" customFormat="false" ht="19.5" hidden="false" customHeight="false" outlineLevel="0" collapsed="false">
      <c r="A423" s="4"/>
      <c r="B423" s="5" t="n">
        <v>80597</v>
      </c>
      <c r="C423" s="5" t="s">
        <v>556</v>
      </c>
      <c r="D423" s="5" t="n">
        <v>4660</v>
      </c>
      <c r="E423" s="5" t="s">
        <v>567</v>
      </c>
      <c r="F423" s="5" t="n">
        <v>1</v>
      </c>
      <c r="G423" s="5" t="n">
        <v>3</v>
      </c>
      <c r="H423" s="5" t="n">
        <v>29</v>
      </c>
      <c r="I423" s="5" t="n">
        <v>30</v>
      </c>
      <c r="J423" s="5" t="s">
        <v>21</v>
      </c>
      <c r="K423" s="5" t="s">
        <v>19</v>
      </c>
      <c r="L423" s="5" t="s">
        <v>29</v>
      </c>
      <c r="M423" s="5" t="s">
        <v>177</v>
      </c>
      <c r="N423" s="5"/>
    </row>
    <row r="424" customFormat="false" ht="15" hidden="false" customHeight="false" outlineLevel="0" collapsed="false">
      <c r="A424" s="4"/>
      <c r="B424" s="5" t="n">
        <v>80598</v>
      </c>
      <c r="C424" s="5" t="s">
        <v>556</v>
      </c>
      <c r="D424" s="5" t="n">
        <v>4670</v>
      </c>
      <c r="E424" s="5" t="s">
        <v>568</v>
      </c>
      <c r="F424" s="5" t="n">
        <v>1</v>
      </c>
      <c r="G424" s="5" t="n">
        <v>3</v>
      </c>
      <c r="H424" s="5" t="n">
        <v>27</v>
      </c>
      <c r="I424" s="5" t="n">
        <v>30</v>
      </c>
      <c r="J424" s="5" t="s">
        <v>21</v>
      </c>
      <c r="K424" s="5" t="s">
        <v>19</v>
      </c>
      <c r="L424" s="5" t="s">
        <v>23</v>
      </c>
      <c r="M424" s="5" t="s">
        <v>563</v>
      </c>
      <c r="N424" s="5"/>
    </row>
    <row r="425" customFormat="false" ht="39" hidden="false" customHeight="false" outlineLevel="0" collapsed="false">
      <c r="A425" s="4"/>
      <c r="B425" s="5" t="n">
        <v>80599</v>
      </c>
      <c r="C425" s="5" t="s">
        <v>556</v>
      </c>
      <c r="D425" s="5" t="n">
        <v>4680</v>
      </c>
      <c r="E425" s="5" t="s">
        <v>569</v>
      </c>
      <c r="F425" s="5" t="n">
        <v>1</v>
      </c>
      <c r="G425" s="5" t="n">
        <v>3</v>
      </c>
      <c r="H425" s="5" t="n">
        <v>27</v>
      </c>
      <c r="I425" s="5" t="n">
        <v>30</v>
      </c>
      <c r="J425" s="5" t="s">
        <v>15</v>
      </c>
      <c r="K425" s="5" t="s">
        <v>16</v>
      </c>
      <c r="L425" s="5" t="s">
        <v>176</v>
      </c>
      <c r="M425" s="5" t="s">
        <v>570</v>
      </c>
      <c r="N425" s="5"/>
    </row>
    <row r="426" customFormat="false" ht="19.5" hidden="false" customHeight="false" outlineLevel="0" collapsed="false">
      <c r="A426" s="2" t="s">
        <v>12</v>
      </c>
      <c r="B426" s="3" t="n">
        <v>80600</v>
      </c>
      <c r="C426" s="3" t="s">
        <v>571</v>
      </c>
      <c r="D426" s="3" t="n">
        <v>3800</v>
      </c>
      <c r="E426" s="3" t="s">
        <v>572</v>
      </c>
      <c r="F426" s="3" t="n">
        <v>1</v>
      </c>
      <c r="G426" s="3" t="n">
        <v>3</v>
      </c>
      <c r="H426" s="3" t="n">
        <v>0</v>
      </c>
      <c r="I426" s="3" t="n">
        <v>30</v>
      </c>
      <c r="J426" s="3" t="s">
        <v>21</v>
      </c>
      <c r="K426" s="3" t="s">
        <v>19</v>
      </c>
      <c r="L426" s="3" t="s">
        <v>180</v>
      </c>
      <c r="M426" s="3" t="s">
        <v>573</v>
      </c>
      <c r="N426" s="3"/>
    </row>
    <row r="427" customFormat="false" ht="19.5" hidden="false" customHeight="false" outlineLevel="0" collapsed="false">
      <c r="A427" s="4"/>
      <c r="B427" s="5" t="n">
        <v>80601</v>
      </c>
      <c r="C427" s="5" t="s">
        <v>571</v>
      </c>
      <c r="D427" s="5" t="n">
        <v>4800</v>
      </c>
      <c r="E427" s="5" t="s">
        <v>574</v>
      </c>
      <c r="F427" s="5" t="n">
        <v>1</v>
      </c>
      <c r="G427" s="5" t="n">
        <v>3</v>
      </c>
      <c r="H427" s="5" t="n">
        <v>2</v>
      </c>
      <c r="I427" s="5" t="n">
        <v>25</v>
      </c>
      <c r="J427" s="5" t="s">
        <v>15</v>
      </c>
      <c r="K427" s="5" t="s">
        <v>19</v>
      </c>
      <c r="L427" s="5" t="s">
        <v>29</v>
      </c>
      <c r="M427" s="5" t="s">
        <v>575</v>
      </c>
      <c r="N427" s="5"/>
    </row>
    <row r="428" customFormat="false" ht="19.5" hidden="false" customHeight="false" outlineLevel="0" collapsed="false">
      <c r="A428" s="4"/>
      <c r="B428" s="5" t="n">
        <v>80602</v>
      </c>
      <c r="C428" s="5" t="s">
        <v>571</v>
      </c>
      <c r="D428" s="5" t="n">
        <v>4875</v>
      </c>
      <c r="E428" s="5" t="s">
        <v>576</v>
      </c>
      <c r="F428" s="5" t="n">
        <v>1</v>
      </c>
      <c r="G428" s="5" t="n">
        <v>3</v>
      </c>
      <c r="H428" s="5" t="n">
        <v>18</v>
      </c>
      <c r="I428" s="5" t="n">
        <v>30</v>
      </c>
      <c r="J428" s="5" t="s">
        <v>21</v>
      </c>
      <c r="K428" s="5" t="s">
        <v>22</v>
      </c>
      <c r="L428" s="5" t="s">
        <v>17</v>
      </c>
      <c r="M428" s="5" t="s">
        <v>573</v>
      </c>
      <c r="N428" s="5"/>
    </row>
    <row r="429" customFormat="false" ht="29.25" hidden="false" customHeight="false" outlineLevel="0" collapsed="false">
      <c r="A429" s="4"/>
      <c r="B429" s="5" t="n">
        <v>80603</v>
      </c>
      <c r="C429" s="5" t="s">
        <v>571</v>
      </c>
      <c r="D429" s="5" t="n">
        <v>4890</v>
      </c>
      <c r="E429" s="5" t="s">
        <v>577</v>
      </c>
      <c r="F429" s="5" t="n">
        <v>1</v>
      </c>
      <c r="G429" s="5" t="n">
        <v>3</v>
      </c>
      <c r="H429" s="5" t="n">
        <v>11</v>
      </c>
      <c r="I429" s="5" t="n">
        <v>30</v>
      </c>
      <c r="J429" s="5" t="s">
        <v>15</v>
      </c>
      <c r="K429" s="5" t="s">
        <v>16</v>
      </c>
      <c r="L429" s="5" t="s">
        <v>23</v>
      </c>
      <c r="M429" s="5" t="s">
        <v>575</v>
      </c>
      <c r="N429" s="5"/>
    </row>
    <row r="430" customFormat="false" ht="19.5" hidden="false" customHeight="false" outlineLevel="0" collapsed="false">
      <c r="A430" s="4"/>
      <c r="B430" s="5" t="n">
        <v>80204</v>
      </c>
      <c r="C430" s="5" t="s">
        <v>578</v>
      </c>
      <c r="D430" s="5" t="n">
        <v>990</v>
      </c>
      <c r="E430" s="5" t="s">
        <v>579</v>
      </c>
      <c r="F430" s="5" t="n">
        <v>1</v>
      </c>
      <c r="G430" s="5" t="n">
        <v>0</v>
      </c>
      <c r="H430" s="5" t="n">
        <v>26</v>
      </c>
      <c r="I430" s="5" t="n">
        <v>35</v>
      </c>
      <c r="J430" s="5" t="s">
        <v>48</v>
      </c>
      <c r="K430" s="5" t="s">
        <v>538</v>
      </c>
      <c r="L430" s="5" t="s">
        <v>580</v>
      </c>
      <c r="M430" s="5" t="s">
        <v>581</v>
      </c>
      <c r="N430" s="5"/>
    </row>
    <row r="431" customFormat="false" ht="29.25" hidden="false" customHeight="false" outlineLevel="0" collapsed="false">
      <c r="A431" s="2" t="s">
        <v>12</v>
      </c>
      <c r="B431" s="3" t="n">
        <v>80222</v>
      </c>
      <c r="C431" s="3" t="s">
        <v>578</v>
      </c>
      <c r="D431" s="3" t="n">
        <v>1100</v>
      </c>
      <c r="E431" s="3" t="s">
        <v>582</v>
      </c>
      <c r="F431" s="3" t="n">
        <v>1</v>
      </c>
      <c r="G431" s="3" t="n">
        <v>3</v>
      </c>
      <c r="H431" s="3" t="n">
        <v>0</v>
      </c>
      <c r="I431" s="3" t="n">
        <v>0</v>
      </c>
      <c r="J431" s="3" t="s">
        <v>15</v>
      </c>
      <c r="K431" s="3" t="s">
        <v>31</v>
      </c>
      <c r="L431" s="3" t="s">
        <v>583</v>
      </c>
      <c r="M431" s="3" t="s">
        <v>92</v>
      </c>
      <c r="N431" s="3"/>
    </row>
    <row r="432" customFormat="false" ht="29.25" hidden="false" customHeight="false" outlineLevel="0" collapsed="false">
      <c r="A432" s="4"/>
      <c r="B432" s="5" t="n">
        <v>80231</v>
      </c>
      <c r="C432" s="5" t="s">
        <v>578</v>
      </c>
      <c r="D432" s="5" t="n">
        <v>1100</v>
      </c>
      <c r="E432" s="5" t="s">
        <v>582</v>
      </c>
      <c r="F432" s="5" t="n">
        <v>1</v>
      </c>
      <c r="G432" s="5" t="n">
        <v>3</v>
      </c>
      <c r="H432" s="5" t="n">
        <v>20</v>
      </c>
      <c r="I432" s="5" t="n">
        <v>30</v>
      </c>
      <c r="J432" s="5" t="s">
        <v>123</v>
      </c>
      <c r="K432" s="5" t="s">
        <v>290</v>
      </c>
      <c r="L432" s="5" t="s">
        <v>583</v>
      </c>
      <c r="M432" s="5" t="s">
        <v>584</v>
      </c>
      <c r="N432" s="5"/>
    </row>
    <row r="433" customFormat="false" ht="29.25" hidden="false" customHeight="false" outlineLevel="0" collapsed="false">
      <c r="A433" s="2" t="s">
        <v>12</v>
      </c>
      <c r="B433" s="3" t="n">
        <v>80233</v>
      </c>
      <c r="C433" s="3" t="s">
        <v>578</v>
      </c>
      <c r="D433" s="3" t="n">
        <v>1100</v>
      </c>
      <c r="E433" s="3" t="s">
        <v>582</v>
      </c>
      <c r="F433" s="3" t="n">
        <v>1</v>
      </c>
      <c r="G433" s="3" t="n">
        <v>3</v>
      </c>
      <c r="H433" s="3" t="n">
        <v>0</v>
      </c>
      <c r="I433" s="3" t="n">
        <v>0</v>
      </c>
      <c r="J433" s="3" t="s">
        <v>15</v>
      </c>
      <c r="K433" s="3" t="s">
        <v>16</v>
      </c>
      <c r="L433" s="3" t="s">
        <v>462</v>
      </c>
      <c r="M433" s="3" t="s">
        <v>92</v>
      </c>
      <c r="N433" s="3"/>
    </row>
    <row r="434" customFormat="false" ht="19.5" hidden="false" customHeight="false" outlineLevel="0" collapsed="false">
      <c r="A434" s="4"/>
      <c r="B434" s="5" t="n">
        <v>80202</v>
      </c>
      <c r="C434" s="5" t="s">
        <v>578</v>
      </c>
      <c r="D434" s="5" t="n">
        <v>1201</v>
      </c>
      <c r="E434" s="5" t="s">
        <v>585</v>
      </c>
      <c r="F434" s="5" t="n">
        <v>1</v>
      </c>
      <c r="G434" s="5" t="n">
        <v>3</v>
      </c>
      <c r="H434" s="5" t="n">
        <v>18</v>
      </c>
      <c r="I434" s="5" t="n">
        <v>20</v>
      </c>
      <c r="J434" s="5" t="s">
        <v>21</v>
      </c>
      <c r="K434" s="5" t="s">
        <v>28</v>
      </c>
      <c r="L434" s="5" t="s">
        <v>583</v>
      </c>
      <c r="M434" s="5" t="s">
        <v>226</v>
      </c>
      <c r="N434" s="5"/>
    </row>
    <row r="435" customFormat="false" ht="19.5" hidden="false" customHeight="false" outlineLevel="0" collapsed="false">
      <c r="A435" s="4"/>
      <c r="B435" s="5" t="n">
        <v>80196</v>
      </c>
      <c r="C435" s="5" t="s">
        <v>578</v>
      </c>
      <c r="D435" s="5" t="n">
        <v>1211</v>
      </c>
      <c r="E435" s="5" t="s">
        <v>586</v>
      </c>
      <c r="F435" s="5" t="n">
        <v>2</v>
      </c>
      <c r="G435" s="5" t="n">
        <v>1</v>
      </c>
      <c r="H435" s="5" t="n">
        <v>11</v>
      </c>
      <c r="I435" s="5" t="n">
        <v>15</v>
      </c>
      <c r="J435" s="5" t="s">
        <v>21</v>
      </c>
      <c r="K435" s="5" t="s">
        <v>140</v>
      </c>
      <c r="L435" s="5" t="s">
        <v>587</v>
      </c>
      <c r="M435" s="5" t="s">
        <v>226</v>
      </c>
      <c r="N435" s="5"/>
    </row>
    <row r="436" customFormat="false" ht="19.5" hidden="false" customHeight="false" outlineLevel="0" collapsed="false">
      <c r="A436" s="4"/>
      <c r="B436" s="5" t="n">
        <v>80199</v>
      </c>
      <c r="C436" s="5" t="s">
        <v>578</v>
      </c>
      <c r="D436" s="5" t="n">
        <v>1212</v>
      </c>
      <c r="E436" s="5" t="s">
        <v>588</v>
      </c>
      <c r="F436" s="5" t="n">
        <v>3</v>
      </c>
      <c r="G436" s="5" t="n">
        <v>1</v>
      </c>
      <c r="H436" s="5" t="n">
        <v>15</v>
      </c>
      <c r="I436" s="5" t="n">
        <v>15</v>
      </c>
      <c r="J436" s="5" t="s">
        <v>21</v>
      </c>
      <c r="K436" s="5" t="s">
        <v>140</v>
      </c>
      <c r="L436" s="5" t="s">
        <v>587</v>
      </c>
      <c r="M436" s="5" t="s">
        <v>226</v>
      </c>
      <c r="N436" s="5"/>
    </row>
    <row r="437" customFormat="false" ht="19.5" hidden="false" customHeight="false" outlineLevel="0" collapsed="false">
      <c r="A437" s="4"/>
      <c r="B437" s="5" t="n">
        <v>80249</v>
      </c>
      <c r="C437" s="5" t="s">
        <v>578</v>
      </c>
      <c r="D437" s="5" t="n">
        <v>1401</v>
      </c>
      <c r="E437" s="5" t="s">
        <v>589</v>
      </c>
      <c r="F437" s="5" t="n">
        <v>1</v>
      </c>
      <c r="G437" s="5" t="n">
        <v>2</v>
      </c>
      <c r="H437" s="5" t="n">
        <v>11</v>
      </c>
      <c r="I437" s="5" t="n">
        <v>15</v>
      </c>
      <c r="J437" s="5" t="s">
        <v>15</v>
      </c>
      <c r="K437" s="5" t="s">
        <v>407</v>
      </c>
      <c r="L437" s="5" t="s">
        <v>587</v>
      </c>
      <c r="M437" s="5" t="s">
        <v>590</v>
      </c>
      <c r="N437" s="5"/>
    </row>
    <row r="438" customFormat="false" ht="15" hidden="false" customHeight="false" outlineLevel="0" collapsed="false">
      <c r="A438" s="2" t="s">
        <v>12</v>
      </c>
      <c r="B438" s="3" t="n">
        <v>80272</v>
      </c>
      <c r="C438" s="3" t="s">
        <v>578</v>
      </c>
      <c r="D438" s="3" t="s">
        <v>591</v>
      </c>
      <c r="E438" s="3" t="s">
        <v>592</v>
      </c>
      <c r="F438" s="3" t="n">
        <v>1</v>
      </c>
      <c r="G438" s="3" t="n">
        <v>1</v>
      </c>
      <c r="H438" s="3" t="n">
        <v>0</v>
      </c>
      <c r="I438" s="3" t="n">
        <v>1</v>
      </c>
      <c r="J438" s="3"/>
      <c r="K438" s="3"/>
      <c r="L438" s="3" t="s">
        <v>580</v>
      </c>
      <c r="M438" s="3" t="s">
        <v>590</v>
      </c>
      <c r="N438" s="3"/>
    </row>
    <row r="439" customFormat="false" ht="15" hidden="false" customHeight="false" outlineLevel="0" collapsed="false">
      <c r="A439" s="4"/>
      <c r="B439" s="5" t="n">
        <v>80278</v>
      </c>
      <c r="C439" s="5" t="s">
        <v>578</v>
      </c>
      <c r="D439" s="5" t="s">
        <v>593</v>
      </c>
      <c r="E439" s="5" t="s">
        <v>594</v>
      </c>
      <c r="F439" s="5" t="n">
        <v>1</v>
      </c>
      <c r="G439" s="5" t="n">
        <v>1</v>
      </c>
      <c r="H439" s="5" t="n">
        <v>4</v>
      </c>
      <c r="I439" s="5" t="n">
        <v>4</v>
      </c>
      <c r="J439" s="5"/>
      <c r="K439" s="5"/>
      <c r="L439" s="5" t="s">
        <v>595</v>
      </c>
      <c r="M439" s="5" t="s">
        <v>596</v>
      </c>
      <c r="N439" s="5"/>
    </row>
    <row r="440" customFormat="false" ht="15" hidden="false" customHeight="false" outlineLevel="0" collapsed="false">
      <c r="A440" s="4"/>
      <c r="B440" s="5" t="n">
        <v>80289</v>
      </c>
      <c r="C440" s="5" t="s">
        <v>578</v>
      </c>
      <c r="D440" s="5" t="s">
        <v>597</v>
      </c>
      <c r="E440" s="5" t="s">
        <v>598</v>
      </c>
      <c r="F440" s="5" t="n">
        <v>1</v>
      </c>
      <c r="G440" s="5" t="n">
        <v>1</v>
      </c>
      <c r="H440" s="5" t="n">
        <v>1</v>
      </c>
      <c r="I440" s="5" t="n">
        <v>1</v>
      </c>
      <c r="J440" s="5"/>
      <c r="K440" s="5"/>
      <c r="L440" s="5" t="s">
        <v>595</v>
      </c>
      <c r="M440" s="5" t="s">
        <v>596</v>
      </c>
      <c r="N440" s="5"/>
    </row>
    <row r="441" customFormat="false" ht="19.5" hidden="false" customHeight="false" outlineLevel="0" collapsed="false">
      <c r="A441" s="2" t="s">
        <v>12</v>
      </c>
      <c r="B441" s="3" t="n">
        <v>80241</v>
      </c>
      <c r="C441" s="3" t="s">
        <v>578</v>
      </c>
      <c r="D441" s="3" t="s">
        <v>599</v>
      </c>
      <c r="E441" s="3" t="s">
        <v>600</v>
      </c>
      <c r="F441" s="3" t="n">
        <v>1</v>
      </c>
      <c r="G441" s="3" t="n">
        <v>1</v>
      </c>
      <c r="H441" s="3" t="n">
        <v>0</v>
      </c>
      <c r="I441" s="3" t="n">
        <v>1</v>
      </c>
      <c r="J441" s="3"/>
      <c r="K441" s="3"/>
      <c r="L441" s="3" t="s">
        <v>601</v>
      </c>
      <c r="M441" s="3" t="s">
        <v>602</v>
      </c>
      <c r="N441" s="3"/>
    </row>
    <row r="442" customFormat="false" ht="15" hidden="false" customHeight="false" outlineLevel="0" collapsed="false">
      <c r="A442" s="4"/>
      <c r="B442" s="5" t="n">
        <v>80244</v>
      </c>
      <c r="C442" s="5" t="s">
        <v>578</v>
      </c>
      <c r="D442" s="5" t="s">
        <v>603</v>
      </c>
      <c r="E442" s="5" t="s">
        <v>604</v>
      </c>
      <c r="F442" s="5" t="n">
        <v>1</v>
      </c>
      <c r="G442" s="5" t="n">
        <v>1</v>
      </c>
      <c r="H442" s="5" t="n">
        <v>1</v>
      </c>
      <c r="I442" s="5" t="n">
        <v>1</v>
      </c>
      <c r="J442" s="5"/>
      <c r="K442" s="5"/>
      <c r="L442" s="5" t="s">
        <v>601</v>
      </c>
      <c r="M442" s="5" t="s">
        <v>602</v>
      </c>
      <c r="N442" s="5"/>
    </row>
    <row r="443" customFormat="false" ht="15" hidden="false" customHeight="false" outlineLevel="0" collapsed="false">
      <c r="A443" s="2" t="s">
        <v>12</v>
      </c>
      <c r="B443" s="3" t="n">
        <v>80223</v>
      </c>
      <c r="C443" s="3" t="s">
        <v>578</v>
      </c>
      <c r="D443" s="3" t="s">
        <v>605</v>
      </c>
      <c r="E443" s="3" t="s">
        <v>594</v>
      </c>
      <c r="F443" s="3" t="n">
        <v>1</v>
      </c>
      <c r="G443" s="3" t="n">
        <v>1</v>
      </c>
      <c r="H443" s="3" t="n">
        <v>0</v>
      </c>
      <c r="I443" s="3" t="n">
        <v>1</v>
      </c>
      <c r="J443" s="3"/>
      <c r="K443" s="3"/>
      <c r="L443" s="3" t="s">
        <v>595</v>
      </c>
      <c r="M443" s="3" t="s">
        <v>606</v>
      </c>
      <c r="N443" s="3"/>
    </row>
    <row r="444" customFormat="false" ht="15" hidden="false" customHeight="false" outlineLevel="0" collapsed="false">
      <c r="A444" s="4"/>
      <c r="B444" s="5" t="n">
        <v>80290</v>
      </c>
      <c r="C444" s="5" t="s">
        <v>578</v>
      </c>
      <c r="D444" s="5" t="s">
        <v>607</v>
      </c>
      <c r="E444" s="5" t="s">
        <v>598</v>
      </c>
      <c r="F444" s="5" t="n">
        <v>1</v>
      </c>
      <c r="G444" s="5" t="n">
        <v>1</v>
      </c>
      <c r="H444" s="5" t="n">
        <v>4</v>
      </c>
      <c r="I444" s="5" t="n">
        <v>4</v>
      </c>
      <c r="J444" s="5"/>
      <c r="K444" s="5"/>
      <c r="L444" s="5" t="s">
        <v>595</v>
      </c>
      <c r="M444" s="5" t="s">
        <v>608</v>
      </c>
      <c r="N444" s="5"/>
    </row>
    <row r="445" customFormat="false" ht="15" hidden="false" customHeight="false" outlineLevel="0" collapsed="false">
      <c r="A445" s="4"/>
      <c r="B445" s="5" t="n">
        <v>80291</v>
      </c>
      <c r="C445" s="5" t="s">
        <v>578</v>
      </c>
      <c r="D445" s="5" t="s">
        <v>609</v>
      </c>
      <c r="E445" s="5" t="s">
        <v>598</v>
      </c>
      <c r="F445" s="5" t="n">
        <v>1</v>
      </c>
      <c r="G445" s="5" t="n">
        <v>1</v>
      </c>
      <c r="H445" s="5" t="n">
        <v>3</v>
      </c>
      <c r="I445" s="5" t="n">
        <v>4</v>
      </c>
      <c r="J445" s="5"/>
      <c r="K445" s="5"/>
      <c r="L445" s="5" t="s">
        <v>595</v>
      </c>
      <c r="M445" s="5" t="s">
        <v>608</v>
      </c>
      <c r="N445" s="5"/>
    </row>
    <row r="446" customFormat="false" ht="19.5" hidden="false" customHeight="false" outlineLevel="0" collapsed="false">
      <c r="A446" s="4"/>
      <c r="B446" s="5" t="n">
        <v>80207</v>
      </c>
      <c r="C446" s="5" t="s">
        <v>578</v>
      </c>
      <c r="D446" s="5" t="n">
        <v>2010</v>
      </c>
      <c r="E446" s="5" t="s">
        <v>610</v>
      </c>
      <c r="F446" s="5" t="n">
        <v>1</v>
      </c>
      <c r="G446" s="5" t="n">
        <v>1</v>
      </c>
      <c r="H446" s="5" t="n">
        <v>15</v>
      </c>
      <c r="I446" s="5" t="n">
        <v>15</v>
      </c>
      <c r="J446" s="5" t="s">
        <v>134</v>
      </c>
      <c r="K446" s="5" t="s">
        <v>611</v>
      </c>
      <c r="L446" s="5" t="s">
        <v>612</v>
      </c>
      <c r="M446" s="5" t="s">
        <v>581</v>
      </c>
      <c r="N446" s="5"/>
    </row>
    <row r="447" customFormat="false" ht="29.25" hidden="false" customHeight="false" outlineLevel="0" collapsed="false">
      <c r="A447" s="4"/>
      <c r="B447" s="5" t="n">
        <v>80237</v>
      </c>
      <c r="C447" s="5" t="s">
        <v>578</v>
      </c>
      <c r="D447" s="5" t="n">
        <v>2080</v>
      </c>
      <c r="E447" s="5" t="s">
        <v>613</v>
      </c>
      <c r="F447" s="5" t="n">
        <v>1</v>
      </c>
      <c r="G447" s="5" t="n">
        <v>1</v>
      </c>
      <c r="H447" s="5" t="n">
        <v>27</v>
      </c>
      <c r="I447" s="5" t="n">
        <v>30</v>
      </c>
      <c r="J447" s="5" t="s">
        <v>15</v>
      </c>
      <c r="K447" s="5" t="s">
        <v>614</v>
      </c>
      <c r="L447" s="5" t="s">
        <v>601</v>
      </c>
      <c r="M447" s="5" t="s">
        <v>602</v>
      </c>
      <c r="N447" s="5"/>
    </row>
    <row r="448" customFormat="false" ht="29.25" hidden="false" customHeight="false" outlineLevel="0" collapsed="false">
      <c r="A448" s="4"/>
      <c r="B448" s="5" t="n">
        <v>80210</v>
      </c>
      <c r="C448" s="5" t="s">
        <v>578</v>
      </c>
      <c r="D448" s="5" t="n">
        <v>2090</v>
      </c>
      <c r="E448" s="5" t="s">
        <v>615</v>
      </c>
      <c r="F448" s="5" t="n">
        <v>1</v>
      </c>
      <c r="G448" s="5" t="n">
        <v>1</v>
      </c>
      <c r="H448" s="5" t="n">
        <v>41</v>
      </c>
      <c r="I448" s="5" t="n">
        <v>50</v>
      </c>
      <c r="J448" s="5" t="s">
        <v>21</v>
      </c>
      <c r="K448" s="5" t="s">
        <v>22</v>
      </c>
      <c r="L448" s="5" t="s">
        <v>612</v>
      </c>
      <c r="M448" s="5" t="s">
        <v>581</v>
      </c>
      <c r="N448" s="5"/>
    </row>
    <row r="449" customFormat="false" ht="19.5" hidden="false" customHeight="false" outlineLevel="0" collapsed="false">
      <c r="A449" s="4"/>
      <c r="B449" s="5" t="n">
        <v>80253</v>
      </c>
      <c r="C449" s="5" t="s">
        <v>578</v>
      </c>
      <c r="D449" s="5" t="n">
        <v>2203</v>
      </c>
      <c r="E449" s="5" t="s">
        <v>616</v>
      </c>
      <c r="F449" s="5" t="n">
        <v>1</v>
      </c>
      <c r="G449" s="5" t="n">
        <v>3</v>
      </c>
      <c r="H449" s="5" t="n">
        <v>8</v>
      </c>
      <c r="I449" s="5" t="n">
        <v>15</v>
      </c>
      <c r="J449" s="5" t="s">
        <v>15</v>
      </c>
      <c r="K449" s="5" t="s">
        <v>22</v>
      </c>
      <c r="L449" s="5" t="s">
        <v>583</v>
      </c>
      <c r="M449" s="5" t="s">
        <v>590</v>
      </c>
      <c r="N449" s="5"/>
    </row>
    <row r="450" customFormat="false" ht="15" hidden="false" customHeight="false" outlineLevel="0" collapsed="false">
      <c r="A450" s="4"/>
      <c r="B450" s="5" t="n">
        <v>80247</v>
      </c>
      <c r="C450" s="5" t="s">
        <v>578</v>
      </c>
      <c r="D450" s="5" t="s">
        <v>617</v>
      </c>
      <c r="E450" s="5" t="s">
        <v>618</v>
      </c>
      <c r="F450" s="5" t="n">
        <v>1</v>
      </c>
      <c r="G450" s="5" t="n">
        <v>1</v>
      </c>
      <c r="H450" s="5" t="n">
        <v>1</v>
      </c>
      <c r="I450" s="5" t="n">
        <v>1</v>
      </c>
      <c r="J450" s="5"/>
      <c r="K450" s="5"/>
      <c r="L450" s="5" t="s">
        <v>601</v>
      </c>
      <c r="M450" s="5" t="s">
        <v>602</v>
      </c>
      <c r="N450" s="5"/>
    </row>
    <row r="451" customFormat="false" ht="15" hidden="false" customHeight="false" outlineLevel="0" collapsed="false">
      <c r="A451" s="4"/>
      <c r="B451" s="5" t="n">
        <v>80275</v>
      </c>
      <c r="C451" s="5" t="s">
        <v>578</v>
      </c>
      <c r="D451" s="5" t="s">
        <v>619</v>
      </c>
      <c r="E451" s="5" t="s">
        <v>592</v>
      </c>
      <c r="F451" s="5" t="n">
        <v>1</v>
      </c>
      <c r="G451" s="5" t="n">
        <v>1</v>
      </c>
      <c r="H451" s="5" t="n">
        <v>1</v>
      </c>
      <c r="I451" s="5" t="n">
        <v>1</v>
      </c>
      <c r="J451" s="5"/>
      <c r="K451" s="5"/>
      <c r="L451" s="5" t="s">
        <v>580</v>
      </c>
      <c r="M451" s="5" t="s">
        <v>590</v>
      </c>
      <c r="N451" s="5"/>
    </row>
    <row r="452" customFormat="false" ht="15" hidden="false" customHeight="false" outlineLevel="0" collapsed="false">
      <c r="A452" s="2" t="s">
        <v>12</v>
      </c>
      <c r="B452" s="3" t="n">
        <v>80227</v>
      </c>
      <c r="C452" s="3" t="s">
        <v>578</v>
      </c>
      <c r="D452" s="3" t="s">
        <v>620</v>
      </c>
      <c r="E452" s="3" t="s">
        <v>594</v>
      </c>
      <c r="F452" s="3" t="n">
        <v>1</v>
      </c>
      <c r="G452" s="3" t="n">
        <v>1</v>
      </c>
      <c r="H452" s="3" t="n">
        <v>0</v>
      </c>
      <c r="I452" s="3" t="n">
        <v>3</v>
      </c>
      <c r="J452" s="3"/>
      <c r="K452" s="3"/>
      <c r="L452" s="3" t="s">
        <v>595</v>
      </c>
      <c r="M452" s="3" t="s">
        <v>606</v>
      </c>
      <c r="N452" s="3"/>
    </row>
    <row r="453" customFormat="false" ht="15" hidden="false" customHeight="false" outlineLevel="0" collapsed="false">
      <c r="A453" s="4"/>
      <c r="B453" s="5" t="n">
        <v>80279</v>
      </c>
      <c r="C453" s="5" t="s">
        <v>578</v>
      </c>
      <c r="D453" s="5" t="s">
        <v>621</v>
      </c>
      <c r="E453" s="5" t="s">
        <v>594</v>
      </c>
      <c r="F453" s="5" t="n">
        <v>1</v>
      </c>
      <c r="G453" s="5" t="n">
        <v>1</v>
      </c>
      <c r="H453" s="5" t="n">
        <v>1</v>
      </c>
      <c r="I453" s="5" t="n">
        <v>1</v>
      </c>
      <c r="J453" s="5"/>
      <c r="K453" s="5"/>
      <c r="L453" s="5" t="s">
        <v>595</v>
      </c>
      <c r="M453" s="5" t="s">
        <v>596</v>
      </c>
      <c r="N453" s="5"/>
    </row>
    <row r="454" customFormat="false" ht="19.5" hidden="false" customHeight="false" outlineLevel="0" collapsed="false">
      <c r="A454" s="4"/>
      <c r="B454" s="5" t="n">
        <v>80256</v>
      </c>
      <c r="C454" s="5" t="s">
        <v>578</v>
      </c>
      <c r="D454" s="5" t="n">
        <v>3000</v>
      </c>
      <c r="E454" s="5" t="s">
        <v>622</v>
      </c>
      <c r="F454" s="5" t="n">
        <v>1</v>
      </c>
      <c r="G454" s="5" t="n">
        <v>1</v>
      </c>
      <c r="H454" s="5" t="n">
        <v>9</v>
      </c>
      <c r="I454" s="5" t="n">
        <v>15</v>
      </c>
      <c r="J454" s="5" t="s">
        <v>134</v>
      </c>
      <c r="K454" s="5" t="s">
        <v>538</v>
      </c>
      <c r="L454" s="5" t="s">
        <v>587</v>
      </c>
      <c r="M454" s="5" t="s">
        <v>590</v>
      </c>
      <c r="N454" s="5"/>
    </row>
    <row r="455" customFormat="false" ht="19.5" hidden="false" customHeight="false" outlineLevel="0" collapsed="false">
      <c r="A455" s="2"/>
      <c r="B455" s="6" t="n">
        <v>80259</v>
      </c>
      <c r="C455" s="6" t="s">
        <v>578</v>
      </c>
      <c r="D455" s="6" t="n">
        <v>3020</v>
      </c>
      <c r="E455" s="6" t="s">
        <v>623</v>
      </c>
      <c r="F455" s="6" t="n">
        <v>1</v>
      </c>
      <c r="G455" s="6" t="n">
        <v>3</v>
      </c>
      <c r="H455" s="6" t="n">
        <v>32</v>
      </c>
      <c r="I455" s="6" t="n">
        <v>40</v>
      </c>
      <c r="J455" s="6"/>
      <c r="K455" s="6"/>
      <c r="L455" s="6"/>
      <c r="M455" s="6" t="s">
        <v>590</v>
      </c>
      <c r="N455" s="6" t="s">
        <v>95</v>
      </c>
    </row>
    <row r="456" customFormat="false" ht="29.25" hidden="false" customHeight="false" outlineLevel="0" collapsed="false">
      <c r="A456" s="4"/>
      <c r="B456" s="5" t="n">
        <v>80213</v>
      </c>
      <c r="C456" s="5" t="s">
        <v>578</v>
      </c>
      <c r="D456" s="5" t="n">
        <v>3040</v>
      </c>
      <c r="E456" s="5" t="s">
        <v>624</v>
      </c>
      <c r="F456" s="5" t="n">
        <v>1</v>
      </c>
      <c r="G456" s="5" t="n">
        <v>1</v>
      </c>
      <c r="H456" s="5" t="n">
        <v>10</v>
      </c>
      <c r="I456" s="5" t="n">
        <v>15</v>
      </c>
      <c r="J456" s="5" t="s">
        <v>15</v>
      </c>
      <c r="K456" s="5" t="s">
        <v>16</v>
      </c>
      <c r="L456" s="5" t="s">
        <v>612</v>
      </c>
      <c r="M456" s="5" t="s">
        <v>581</v>
      </c>
      <c r="N456" s="5"/>
    </row>
    <row r="457" customFormat="false" ht="29.25" hidden="false" customHeight="false" outlineLevel="0" collapsed="false">
      <c r="A457" s="4"/>
      <c r="B457" s="5" t="n">
        <v>80267</v>
      </c>
      <c r="C457" s="5" t="s">
        <v>578</v>
      </c>
      <c r="D457" s="5" t="n">
        <v>3120</v>
      </c>
      <c r="E457" s="5" t="s">
        <v>625</v>
      </c>
      <c r="F457" s="5" t="n">
        <v>1</v>
      </c>
      <c r="G457" s="5" t="n">
        <v>1</v>
      </c>
      <c r="H457" s="5" t="n">
        <v>19</v>
      </c>
      <c r="I457" s="5" t="n">
        <v>20</v>
      </c>
      <c r="J457" s="5" t="s">
        <v>21</v>
      </c>
      <c r="K457" s="5" t="s">
        <v>261</v>
      </c>
      <c r="L457" s="5" t="s">
        <v>601</v>
      </c>
      <c r="M457" s="5" t="s">
        <v>590</v>
      </c>
      <c r="N457" s="5"/>
    </row>
    <row r="458" customFormat="false" ht="19.5" hidden="false" customHeight="false" outlineLevel="0" collapsed="false">
      <c r="A458" s="4"/>
      <c r="B458" s="5" t="n">
        <v>80203</v>
      </c>
      <c r="C458" s="5" t="s">
        <v>578</v>
      </c>
      <c r="D458" s="5" t="n">
        <v>3180</v>
      </c>
      <c r="E458" s="5" t="s">
        <v>626</v>
      </c>
      <c r="F458" s="5" t="n">
        <v>1</v>
      </c>
      <c r="G458" s="5" t="n">
        <v>2</v>
      </c>
      <c r="H458" s="5" t="n">
        <v>16</v>
      </c>
      <c r="I458" s="5" t="n">
        <v>20</v>
      </c>
      <c r="J458" s="5" t="s">
        <v>21</v>
      </c>
      <c r="K458" s="5" t="s">
        <v>407</v>
      </c>
      <c r="L458" s="5" t="s">
        <v>583</v>
      </c>
      <c r="M458" s="5" t="s">
        <v>226</v>
      </c>
      <c r="N458" s="5"/>
    </row>
    <row r="459" customFormat="false" ht="19.5" hidden="false" customHeight="false" outlineLevel="0" collapsed="false">
      <c r="A459" s="4"/>
      <c r="B459" s="5" t="n">
        <v>80239</v>
      </c>
      <c r="C459" s="5" t="s">
        <v>578</v>
      </c>
      <c r="D459" s="5" t="n">
        <v>3240</v>
      </c>
      <c r="E459" s="5" t="s">
        <v>627</v>
      </c>
      <c r="F459" s="5" t="n">
        <v>1</v>
      </c>
      <c r="G459" s="5" t="n">
        <v>1</v>
      </c>
      <c r="H459" s="5" t="n">
        <v>12</v>
      </c>
      <c r="I459" s="5" t="n">
        <v>15</v>
      </c>
      <c r="J459" s="5" t="s">
        <v>15</v>
      </c>
      <c r="K459" s="5" t="s">
        <v>407</v>
      </c>
      <c r="L459" s="5" t="s">
        <v>583</v>
      </c>
      <c r="M459" s="5" t="s">
        <v>602</v>
      </c>
      <c r="N459" s="5"/>
    </row>
    <row r="460" customFormat="false" ht="15" hidden="false" customHeight="false" outlineLevel="0" collapsed="false">
      <c r="A460" s="2" t="s">
        <v>12</v>
      </c>
      <c r="B460" s="3" t="n">
        <v>80281</v>
      </c>
      <c r="C460" s="3" t="s">
        <v>578</v>
      </c>
      <c r="D460" s="3" t="s">
        <v>628</v>
      </c>
      <c r="E460" s="3" t="s">
        <v>594</v>
      </c>
      <c r="F460" s="3" t="n">
        <v>1</v>
      </c>
      <c r="G460" s="3" t="n">
        <v>1</v>
      </c>
      <c r="H460" s="3" t="n">
        <v>0</v>
      </c>
      <c r="I460" s="3" t="n">
        <v>2</v>
      </c>
      <c r="J460" s="3"/>
      <c r="K460" s="3"/>
      <c r="L460" s="3" t="s">
        <v>595</v>
      </c>
      <c r="M460" s="3" t="s">
        <v>596</v>
      </c>
      <c r="N460" s="3"/>
    </row>
    <row r="461" customFormat="false" ht="15" hidden="false" customHeight="false" outlineLevel="0" collapsed="false">
      <c r="A461" s="2" t="s">
        <v>12</v>
      </c>
      <c r="B461" s="3" t="n">
        <v>80284</v>
      </c>
      <c r="C461" s="3" t="s">
        <v>578</v>
      </c>
      <c r="D461" s="3" t="s">
        <v>629</v>
      </c>
      <c r="E461" s="3" t="s">
        <v>594</v>
      </c>
      <c r="F461" s="3" t="n">
        <v>1</v>
      </c>
      <c r="G461" s="3" t="n">
        <v>1</v>
      </c>
      <c r="H461" s="3" t="n">
        <v>0</v>
      </c>
      <c r="I461" s="3" t="n">
        <v>1</v>
      </c>
      <c r="J461" s="3"/>
      <c r="K461" s="3"/>
      <c r="L461" s="3" t="s">
        <v>595</v>
      </c>
      <c r="M461" s="3" t="s">
        <v>596</v>
      </c>
      <c r="N461" s="3"/>
    </row>
    <row r="462" customFormat="false" ht="15" hidden="false" customHeight="false" outlineLevel="0" collapsed="false">
      <c r="A462" s="4"/>
      <c r="B462" s="5" t="n">
        <v>80285</v>
      </c>
      <c r="C462" s="5" t="s">
        <v>578</v>
      </c>
      <c r="D462" s="5" t="s">
        <v>630</v>
      </c>
      <c r="E462" s="5" t="s">
        <v>594</v>
      </c>
      <c r="F462" s="5" t="n">
        <v>1</v>
      </c>
      <c r="G462" s="5" t="n">
        <v>1</v>
      </c>
      <c r="H462" s="5" t="n">
        <v>1</v>
      </c>
      <c r="I462" s="5" t="n">
        <v>1</v>
      </c>
      <c r="J462" s="5"/>
      <c r="K462" s="5"/>
      <c r="L462" s="5" t="s">
        <v>595</v>
      </c>
      <c r="M462" s="5" t="s">
        <v>596</v>
      </c>
      <c r="N462" s="5"/>
    </row>
    <row r="463" customFormat="false" ht="15" hidden="false" customHeight="false" outlineLevel="0" collapsed="false">
      <c r="A463" s="2" t="s">
        <v>12</v>
      </c>
      <c r="B463" s="3" t="n">
        <v>80287</v>
      </c>
      <c r="C463" s="3" t="s">
        <v>578</v>
      </c>
      <c r="D463" s="3" t="s">
        <v>631</v>
      </c>
      <c r="E463" s="3" t="s">
        <v>594</v>
      </c>
      <c r="F463" s="3" t="n">
        <v>1</v>
      </c>
      <c r="G463" s="3" t="n">
        <v>1</v>
      </c>
      <c r="H463" s="3" t="n">
        <v>0</v>
      </c>
      <c r="I463" s="3" t="n">
        <v>1</v>
      </c>
      <c r="J463" s="3"/>
      <c r="K463" s="3"/>
      <c r="L463" s="3" t="s">
        <v>595</v>
      </c>
      <c r="M463" s="3" t="s">
        <v>596</v>
      </c>
      <c r="N463" s="3"/>
    </row>
    <row r="464" customFormat="false" ht="19.5" hidden="false" customHeight="false" outlineLevel="0" collapsed="false">
      <c r="A464" s="2" t="s">
        <v>12</v>
      </c>
      <c r="B464" s="3" t="n">
        <v>80216</v>
      </c>
      <c r="C464" s="3" t="s">
        <v>578</v>
      </c>
      <c r="D464" s="3" t="n">
        <v>4800</v>
      </c>
      <c r="E464" s="3" t="s">
        <v>632</v>
      </c>
      <c r="F464" s="3" t="n">
        <v>1</v>
      </c>
      <c r="G464" s="3" t="n">
        <v>1</v>
      </c>
      <c r="H464" s="3" t="n">
        <v>0</v>
      </c>
      <c r="I464" s="3" t="n">
        <v>1</v>
      </c>
      <c r="J464" s="3"/>
      <c r="K464" s="3"/>
      <c r="L464" s="3" t="s">
        <v>633</v>
      </c>
      <c r="M464" s="3" t="s">
        <v>581</v>
      </c>
      <c r="N464" s="3"/>
    </row>
    <row r="465" customFormat="false" ht="19.5" hidden="false" customHeight="false" outlineLevel="0" collapsed="false">
      <c r="A465" s="4"/>
      <c r="B465" s="5" t="n">
        <v>80218</v>
      </c>
      <c r="C465" s="5" t="s">
        <v>578</v>
      </c>
      <c r="D465" s="5" t="n">
        <v>4900</v>
      </c>
      <c r="E465" s="5" t="s">
        <v>634</v>
      </c>
      <c r="F465" s="5" t="n">
        <v>1</v>
      </c>
      <c r="G465" s="5" t="n">
        <v>3</v>
      </c>
      <c r="H465" s="5" t="n">
        <v>7</v>
      </c>
      <c r="I465" s="5" t="n">
        <v>15</v>
      </c>
      <c r="J465" s="5" t="s">
        <v>15</v>
      </c>
      <c r="K465" s="5" t="s">
        <v>28</v>
      </c>
      <c r="L465" s="5" t="s">
        <v>612</v>
      </c>
      <c r="M465" s="5" t="s">
        <v>581</v>
      </c>
      <c r="N465" s="5"/>
    </row>
    <row r="466" customFormat="false" ht="39" hidden="false" customHeight="false" outlineLevel="0" collapsed="false">
      <c r="A466" s="2"/>
      <c r="B466" s="6" t="n">
        <v>80001</v>
      </c>
      <c r="C466" s="6" t="s">
        <v>635</v>
      </c>
      <c r="D466" s="6" t="n">
        <v>2003</v>
      </c>
      <c r="E466" s="6" t="s">
        <v>636</v>
      </c>
      <c r="F466" s="6" t="n">
        <v>1</v>
      </c>
      <c r="G466" s="6" t="n">
        <v>3</v>
      </c>
      <c r="H466" s="6" t="n">
        <v>1</v>
      </c>
      <c r="I466" s="6" t="n">
        <v>30</v>
      </c>
      <c r="J466" s="6"/>
      <c r="K466" s="6"/>
      <c r="L466" s="6"/>
      <c r="M466" s="6" t="s">
        <v>637</v>
      </c>
      <c r="N466" s="6" t="s">
        <v>95</v>
      </c>
    </row>
    <row r="467" customFormat="false" ht="29.25" hidden="false" customHeight="false" outlineLevel="0" collapsed="false">
      <c r="A467" s="4"/>
      <c r="B467" s="5" t="n">
        <v>80002</v>
      </c>
      <c r="C467" s="5" t="s">
        <v>635</v>
      </c>
      <c r="D467" s="5" t="n">
        <v>3003</v>
      </c>
      <c r="E467" s="5" t="s">
        <v>638</v>
      </c>
      <c r="F467" s="5" t="n">
        <v>1</v>
      </c>
      <c r="G467" s="5" t="n">
        <v>5</v>
      </c>
      <c r="H467" s="5" t="n">
        <v>40</v>
      </c>
      <c r="I467" s="5" t="n">
        <v>40</v>
      </c>
      <c r="J467" s="5" t="s">
        <v>134</v>
      </c>
      <c r="K467" s="5" t="s">
        <v>639</v>
      </c>
      <c r="L467" s="5" t="s">
        <v>640</v>
      </c>
      <c r="M467" s="5" t="s">
        <v>92</v>
      </c>
      <c r="N467" s="5"/>
    </row>
    <row r="468" customFormat="false" ht="29.25" hidden="false" customHeight="false" outlineLevel="0" collapsed="false">
      <c r="A468" s="4"/>
      <c r="B468" s="5" t="n">
        <v>80003</v>
      </c>
      <c r="C468" s="5" t="s">
        <v>635</v>
      </c>
      <c r="D468" s="5" t="s">
        <v>641</v>
      </c>
      <c r="E468" s="5" t="s">
        <v>642</v>
      </c>
      <c r="F468" s="5" t="n">
        <v>1</v>
      </c>
      <c r="G468" s="5" t="n">
        <v>0</v>
      </c>
      <c r="H468" s="5" t="n">
        <v>10</v>
      </c>
      <c r="I468" s="5" t="n">
        <v>10</v>
      </c>
      <c r="J468" s="5" t="s">
        <v>123</v>
      </c>
      <c r="K468" s="5" t="s">
        <v>643</v>
      </c>
      <c r="L468" s="5" t="s">
        <v>644</v>
      </c>
      <c r="M468" s="5" t="s">
        <v>92</v>
      </c>
      <c r="N468" s="5"/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 t="s">
        <v>123</v>
      </c>
      <c r="K469" s="5" t="s">
        <v>645</v>
      </c>
      <c r="L469" s="5" t="s">
        <v>644</v>
      </c>
      <c r="M469" s="5" t="s">
        <v>92</v>
      </c>
      <c r="N469" s="5"/>
    </row>
    <row r="470" customFormat="false" ht="29.25" hidden="false" customHeight="false" outlineLevel="0" collapsed="false">
      <c r="A470" s="4"/>
      <c r="B470" s="5" t="n">
        <v>80004</v>
      </c>
      <c r="C470" s="5" t="s">
        <v>635</v>
      </c>
      <c r="D470" s="5" t="s">
        <v>641</v>
      </c>
      <c r="E470" s="5" t="s">
        <v>642</v>
      </c>
      <c r="F470" s="5" t="n">
        <v>1</v>
      </c>
      <c r="G470" s="5" t="n">
        <v>0</v>
      </c>
      <c r="H470" s="5" t="n">
        <v>10</v>
      </c>
      <c r="I470" s="5" t="n">
        <v>10</v>
      </c>
      <c r="J470" s="5" t="s">
        <v>123</v>
      </c>
      <c r="K470" s="5" t="s">
        <v>645</v>
      </c>
      <c r="L470" s="5" t="s">
        <v>644</v>
      </c>
      <c r="M470" s="5" t="s">
        <v>646</v>
      </c>
      <c r="N470" s="5"/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 t="s">
        <v>123</v>
      </c>
      <c r="K471" s="5" t="s">
        <v>643</v>
      </c>
      <c r="L471" s="5" t="s">
        <v>644</v>
      </c>
      <c r="M471" s="5" t="s">
        <v>646</v>
      </c>
      <c r="N471" s="5"/>
    </row>
    <row r="472" customFormat="false" ht="29.25" hidden="false" customHeight="false" outlineLevel="0" collapsed="false">
      <c r="A472" s="4"/>
      <c r="B472" s="5" t="n">
        <v>80005</v>
      </c>
      <c r="C472" s="5" t="s">
        <v>635</v>
      </c>
      <c r="D472" s="5" t="s">
        <v>641</v>
      </c>
      <c r="E472" s="5" t="s">
        <v>642</v>
      </c>
      <c r="F472" s="5" t="n">
        <v>1</v>
      </c>
      <c r="G472" s="5" t="n">
        <v>0</v>
      </c>
      <c r="H472" s="5" t="n">
        <v>10</v>
      </c>
      <c r="I472" s="5" t="n">
        <v>10</v>
      </c>
      <c r="J472" s="5" t="s">
        <v>48</v>
      </c>
      <c r="K472" s="5" t="s">
        <v>645</v>
      </c>
      <c r="L472" s="5" t="s">
        <v>644</v>
      </c>
      <c r="M472" s="5" t="s">
        <v>647</v>
      </c>
      <c r="N472" s="5"/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 t="s">
        <v>48</v>
      </c>
      <c r="K473" s="5" t="s">
        <v>643</v>
      </c>
      <c r="L473" s="5" t="s">
        <v>644</v>
      </c>
      <c r="M473" s="5" t="s">
        <v>647</v>
      </c>
      <c r="N473" s="5"/>
    </row>
    <row r="474" customFormat="false" ht="29.25" hidden="false" customHeight="false" outlineLevel="0" collapsed="false">
      <c r="A474" s="4"/>
      <c r="B474" s="5" t="n">
        <v>80006</v>
      </c>
      <c r="C474" s="5" t="s">
        <v>635</v>
      </c>
      <c r="D474" s="5" t="s">
        <v>641</v>
      </c>
      <c r="E474" s="5" t="s">
        <v>642</v>
      </c>
      <c r="F474" s="5" t="n">
        <v>1</v>
      </c>
      <c r="G474" s="5" t="n">
        <v>0</v>
      </c>
      <c r="H474" s="5" t="n">
        <v>10</v>
      </c>
      <c r="I474" s="5" t="n">
        <v>10</v>
      </c>
      <c r="J474" s="5" t="s">
        <v>48</v>
      </c>
      <c r="K474" s="5" t="s">
        <v>643</v>
      </c>
      <c r="L474" s="5" t="s">
        <v>644</v>
      </c>
      <c r="M474" s="5" t="s">
        <v>646</v>
      </c>
      <c r="N474" s="5"/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 t="s">
        <v>48</v>
      </c>
      <c r="K475" s="5" t="s">
        <v>645</v>
      </c>
      <c r="L475" s="5" t="s">
        <v>644</v>
      </c>
      <c r="M475" s="5" t="s">
        <v>646</v>
      </c>
      <c r="N475" s="5"/>
    </row>
    <row r="476" customFormat="false" ht="29.25" hidden="false" customHeight="false" outlineLevel="0" collapsed="false">
      <c r="A476" s="4"/>
      <c r="B476" s="5" t="n">
        <v>80007</v>
      </c>
      <c r="C476" s="5" t="s">
        <v>635</v>
      </c>
      <c r="D476" s="5" t="n">
        <v>3005</v>
      </c>
      <c r="E476" s="5" t="s">
        <v>648</v>
      </c>
      <c r="F476" s="5" t="n">
        <v>1</v>
      </c>
      <c r="G476" s="5" t="n">
        <v>3</v>
      </c>
      <c r="H476" s="5" t="n">
        <v>40</v>
      </c>
      <c r="I476" s="5" t="n">
        <v>40</v>
      </c>
      <c r="J476" s="5" t="s">
        <v>130</v>
      </c>
      <c r="K476" s="5" t="s">
        <v>639</v>
      </c>
      <c r="L476" s="5" t="s">
        <v>640</v>
      </c>
      <c r="M476" s="5" t="s">
        <v>649</v>
      </c>
      <c r="N476" s="5"/>
    </row>
    <row r="477" customFormat="false" ht="29.25" hidden="false" customHeight="false" outlineLevel="0" collapsed="false">
      <c r="A477" s="2"/>
      <c r="B477" s="6" t="n">
        <v>80008</v>
      </c>
      <c r="C477" s="6" t="s">
        <v>635</v>
      </c>
      <c r="D477" s="6" t="n">
        <v>3005</v>
      </c>
      <c r="E477" s="6" t="s">
        <v>650</v>
      </c>
      <c r="F477" s="6" t="n">
        <v>1</v>
      </c>
      <c r="G477" s="6" t="n">
        <v>3</v>
      </c>
      <c r="H477" s="6" t="n">
        <v>40</v>
      </c>
      <c r="I477" s="6" t="n">
        <v>40</v>
      </c>
      <c r="J477" s="6"/>
      <c r="K477" s="6"/>
      <c r="L477" s="6"/>
      <c r="M477" s="6" t="s">
        <v>649</v>
      </c>
      <c r="N477" s="6" t="s">
        <v>95</v>
      </c>
    </row>
    <row r="478" customFormat="false" ht="29.25" hidden="false" customHeight="false" outlineLevel="0" collapsed="false">
      <c r="A478" s="2"/>
      <c r="B478" s="6" t="n">
        <v>80009</v>
      </c>
      <c r="C478" s="6" t="s">
        <v>635</v>
      </c>
      <c r="D478" s="6" t="n">
        <v>3010</v>
      </c>
      <c r="E478" s="6" t="s">
        <v>651</v>
      </c>
      <c r="F478" s="6" t="n">
        <v>1</v>
      </c>
      <c r="G478" s="6" t="n">
        <v>3</v>
      </c>
      <c r="H478" s="6" t="n">
        <v>40</v>
      </c>
      <c r="I478" s="6" t="n">
        <v>40</v>
      </c>
      <c r="J478" s="6"/>
      <c r="K478" s="6"/>
      <c r="L478" s="6"/>
      <c r="M478" s="6" t="s">
        <v>652</v>
      </c>
      <c r="N478" s="6" t="s">
        <v>95</v>
      </c>
    </row>
    <row r="479" customFormat="false" ht="19.5" hidden="false" customHeight="false" outlineLevel="0" collapsed="false">
      <c r="A479" s="4"/>
      <c r="B479" s="5" t="n">
        <v>80010</v>
      </c>
      <c r="C479" s="5" t="s">
        <v>635</v>
      </c>
      <c r="D479" s="5" t="n">
        <v>3200</v>
      </c>
      <c r="E479" s="5" t="s">
        <v>653</v>
      </c>
      <c r="F479" s="5" t="n">
        <v>1</v>
      </c>
      <c r="G479" s="5" t="n">
        <v>4</v>
      </c>
      <c r="H479" s="5" t="n">
        <v>40</v>
      </c>
      <c r="I479" s="5" t="n">
        <v>40</v>
      </c>
      <c r="J479" s="5" t="s">
        <v>134</v>
      </c>
      <c r="K479" s="5" t="s">
        <v>654</v>
      </c>
      <c r="L479" s="5" t="s">
        <v>531</v>
      </c>
      <c r="M479" s="5" t="s">
        <v>655</v>
      </c>
      <c r="N479" s="5"/>
    </row>
    <row r="480" customFormat="false" ht="29.25" hidden="false" customHeight="false" outlineLevel="0" collapsed="false">
      <c r="A480" s="2"/>
      <c r="B480" s="6" t="n">
        <v>80015</v>
      </c>
      <c r="C480" s="6" t="s">
        <v>635</v>
      </c>
      <c r="D480" s="6" t="n">
        <v>3200</v>
      </c>
      <c r="E480" s="6" t="s">
        <v>656</v>
      </c>
      <c r="F480" s="6" t="n">
        <v>1</v>
      </c>
      <c r="G480" s="6" t="n">
        <v>4</v>
      </c>
      <c r="H480" s="6" t="n">
        <v>10</v>
      </c>
      <c r="I480" s="6" t="n">
        <v>10</v>
      </c>
      <c r="J480" s="6"/>
      <c r="K480" s="6"/>
      <c r="L480" s="6"/>
      <c r="M480" s="6" t="s">
        <v>657</v>
      </c>
      <c r="N480" s="6" t="s">
        <v>95</v>
      </c>
    </row>
    <row r="481" customFormat="false" ht="29.25" hidden="false" customHeight="false" outlineLevel="0" collapsed="false">
      <c r="A481" s="4"/>
      <c r="B481" s="5" t="n">
        <v>80011</v>
      </c>
      <c r="C481" s="5" t="s">
        <v>635</v>
      </c>
      <c r="D481" s="5" t="s">
        <v>658</v>
      </c>
      <c r="E481" s="5" t="s">
        <v>659</v>
      </c>
      <c r="F481" s="5" t="n">
        <v>1</v>
      </c>
      <c r="G481" s="5" t="n">
        <v>0</v>
      </c>
      <c r="H481" s="5" t="n">
        <v>10</v>
      </c>
      <c r="I481" s="5" t="n">
        <v>10</v>
      </c>
      <c r="J481" s="5" t="s">
        <v>123</v>
      </c>
      <c r="K481" s="5" t="s">
        <v>639</v>
      </c>
      <c r="L481" s="5" t="s">
        <v>660</v>
      </c>
      <c r="M481" s="5" t="s">
        <v>655</v>
      </c>
      <c r="N481" s="5"/>
    </row>
    <row r="482" customFormat="false" ht="29.25" hidden="false" customHeight="false" outlineLevel="0" collapsed="false">
      <c r="A482" s="4"/>
      <c r="B482" s="5" t="n">
        <v>80012</v>
      </c>
      <c r="C482" s="5" t="s">
        <v>635</v>
      </c>
      <c r="D482" s="5" t="s">
        <v>658</v>
      </c>
      <c r="E482" s="5" t="s">
        <v>659</v>
      </c>
      <c r="F482" s="5" t="n">
        <v>1</v>
      </c>
      <c r="G482" s="5" t="n">
        <v>0</v>
      </c>
      <c r="H482" s="5" t="n">
        <v>10</v>
      </c>
      <c r="I482" s="5" t="n">
        <v>10</v>
      </c>
      <c r="J482" s="5" t="s">
        <v>123</v>
      </c>
      <c r="K482" s="5" t="s">
        <v>654</v>
      </c>
      <c r="L482" s="5" t="s">
        <v>660</v>
      </c>
      <c r="M482" s="5" t="s">
        <v>661</v>
      </c>
      <c r="N482" s="5"/>
    </row>
    <row r="483" customFormat="false" ht="29.25" hidden="false" customHeight="false" outlineLevel="0" collapsed="false">
      <c r="A483" s="4"/>
      <c r="B483" s="5" t="n">
        <v>80013</v>
      </c>
      <c r="C483" s="5" t="s">
        <v>635</v>
      </c>
      <c r="D483" s="5" t="s">
        <v>658</v>
      </c>
      <c r="E483" s="5" t="s">
        <v>659</v>
      </c>
      <c r="F483" s="5" t="n">
        <v>1</v>
      </c>
      <c r="G483" s="5" t="n">
        <v>0</v>
      </c>
      <c r="H483" s="5" t="n">
        <v>10</v>
      </c>
      <c r="I483" s="5" t="n">
        <v>10</v>
      </c>
      <c r="J483" s="5" t="s">
        <v>48</v>
      </c>
      <c r="K483" s="5" t="s">
        <v>639</v>
      </c>
      <c r="L483" s="5" t="s">
        <v>660</v>
      </c>
      <c r="M483" s="5" t="s">
        <v>661</v>
      </c>
      <c r="N483" s="5"/>
    </row>
    <row r="484" customFormat="false" ht="29.25" hidden="false" customHeight="false" outlineLevel="0" collapsed="false">
      <c r="A484" s="4"/>
      <c r="B484" s="5" t="n">
        <v>80014</v>
      </c>
      <c r="C484" s="5" t="s">
        <v>635</v>
      </c>
      <c r="D484" s="5" t="s">
        <v>658</v>
      </c>
      <c r="E484" s="5" t="s">
        <v>659</v>
      </c>
      <c r="F484" s="5" t="n">
        <v>1</v>
      </c>
      <c r="G484" s="5" t="n">
        <v>0</v>
      </c>
      <c r="H484" s="5" t="n">
        <v>10</v>
      </c>
      <c r="I484" s="5" t="n">
        <v>10</v>
      </c>
      <c r="J484" s="5" t="s">
        <v>48</v>
      </c>
      <c r="K484" s="5" t="s">
        <v>654</v>
      </c>
      <c r="L484" s="5" t="s">
        <v>660</v>
      </c>
      <c r="M484" s="5" t="s">
        <v>661</v>
      </c>
      <c r="N484" s="5"/>
    </row>
    <row r="485" customFormat="false" ht="29.25" hidden="false" customHeight="false" outlineLevel="0" collapsed="false">
      <c r="A485" s="2"/>
      <c r="B485" s="6" t="n">
        <v>80016</v>
      </c>
      <c r="C485" s="6" t="s">
        <v>635</v>
      </c>
      <c r="D485" s="6" t="s">
        <v>658</v>
      </c>
      <c r="E485" s="6" t="s">
        <v>662</v>
      </c>
      <c r="F485" s="6" t="n">
        <v>1</v>
      </c>
      <c r="G485" s="6" t="n">
        <v>0</v>
      </c>
      <c r="H485" s="6" t="n">
        <v>10</v>
      </c>
      <c r="I485" s="6" t="n">
        <v>10</v>
      </c>
      <c r="J485" s="6"/>
      <c r="K485" s="6"/>
      <c r="L485" s="6"/>
      <c r="M485" s="6" t="s">
        <v>649</v>
      </c>
      <c r="N485" s="6" t="s">
        <v>95</v>
      </c>
    </row>
    <row r="486" customFormat="false" ht="29.25" hidden="false" customHeight="false" outlineLevel="0" collapsed="false">
      <c r="A486" s="2"/>
      <c r="B486" s="6" t="n">
        <v>80017</v>
      </c>
      <c r="C486" s="6" t="s">
        <v>635</v>
      </c>
      <c r="D486" s="6" t="n">
        <v>4010</v>
      </c>
      <c r="E486" s="6" t="s">
        <v>663</v>
      </c>
      <c r="F486" s="6" t="n">
        <v>1</v>
      </c>
      <c r="G486" s="6" t="n">
        <v>3</v>
      </c>
      <c r="H486" s="6" t="n">
        <v>40</v>
      </c>
      <c r="I486" s="6" t="n">
        <v>40</v>
      </c>
      <c r="J486" s="6"/>
      <c r="K486" s="6"/>
      <c r="L486" s="6"/>
      <c r="M486" s="6" t="s">
        <v>652</v>
      </c>
      <c r="N486" s="6" t="s">
        <v>95</v>
      </c>
    </row>
    <row r="487" customFormat="false" ht="19.5" hidden="false" customHeight="false" outlineLevel="0" collapsed="false">
      <c r="A487" s="4"/>
      <c r="B487" s="5" t="n">
        <v>80027</v>
      </c>
      <c r="C487" s="5" t="s">
        <v>635</v>
      </c>
      <c r="D487" s="5" t="n">
        <v>4100</v>
      </c>
      <c r="E487" s="5" t="s">
        <v>664</v>
      </c>
      <c r="F487" s="5" t="n">
        <v>1</v>
      </c>
      <c r="G487" s="5" t="n">
        <v>5</v>
      </c>
      <c r="H487" s="5" t="n">
        <v>26</v>
      </c>
      <c r="I487" s="5" t="n">
        <v>50</v>
      </c>
      <c r="J487" s="5" t="s">
        <v>123</v>
      </c>
      <c r="K487" s="5" t="s">
        <v>665</v>
      </c>
      <c r="L487" s="5" t="s">
        <v>666</v>
      </c>
      <c r="M487" s="5" t="s">
        <v>649</v>
      </c>
      <c r="N487" s="5"/>
    </row>
    <row r="488" customFormat="false" ht="19.5" hidden="false" customHeight="false" outlineLevel="0" collapsed="false">
      <c r="A488" s="4"/>
      <c r="B488" s="5" t="n">
        <v>80029</v>
      </c>
      <c r="C488" s="5" t="s">
        <v>635</v>
      </c>
      <c r="D488" s="5" t="s">
        <v>667</v>
      </c>
      <c r="E488" s="5" t="s">
        <v>668</v>
      </c>
      <c r="F488" s="5" t="n">
        <v>1</v>
      </c>
      <c r="G488" s="5" t="n">
        <v>0</v>
      </c>
      <c r="H488" s="5" t="n">
        <v>10</v>
      </c>
      <c r="I488" s="5" t="n">
        <v>10</v>
      </c>
      <c r="J488" s="5" t="s">
        <v>134</v>
      </c>
      <c r="K488" s="5"/>
      <c r="L488" s="5"/>
      <c r="M488" s="5" t="s">
        <v>649</v>
      </c>
      <c r="N488" s="5"/>
    </row>
    <row r="489" customFormat="false" ht="19.5" hidden="false" customHeight="false" outlineLevel="0" collapsed="false">
      <c r="A489" s="4"/>
      <c r="B489" s="5" t="n">
        <v>80031</v>
      </c>
      <c r="C489" s="5" t="s">
        <v>635</v>
      </c>
      <c r="D489" s="5" t="s">
        <v>667</v>
      </c>
      <c r="E489" s="5" t="s">
        <v>668</v>
      </c>
      <c r="F489" s="5" t="n">
        <v>1</v>
      </c>
      <c r="G489" s="5" t="n">
        <v>0</v>
      </c>
      <c r="H489" s="5" t="n">
        <v>10</v>
      </c>
      <c r="I489" s="5" t="n">
        <v>10</v>
      </c>
      <c r="J489" s="5" t="s">
        <v>159</v>
      </c>
      <c r="K489" s="5"/>
      <c r="L489" s="5"/>
      <c r="M489" s="5" t="s">
        <v>649</v>
      </c>
      <c r="N489" s="5"/>
    </row>
    <row r="490" customFormat="false" ht="19.5" hidden="false" customHeight="false" outlineLevel="0" collapsed="false">
      <c r="A490" s="4"/>
      <c r="B490" s="5" t="n">
        <v>80032</v>
      </c>
      <c r="C490" s="5" t="s">
        <v>635</v>
      </c>
      <c r="D490" s="5" t="s">
        <v>667</v>
      </c>
      <c r="E490" s="5" t="s">
        <v>668</v>
      </c>
      <c r="F490" s="5" t="n">
        <v>1</v>
      </c>
      <c r="G490" s="5" t="n">
        <v>0</v>
      </c>
      <c r="H490" s="5" t="n">
        <v>10</v>
      </c>
      <c r="I490" s="5" t="n">
        <v>10</v>
      </c>
      <c r="J490" s="5"/>
      <c r="K490" s="5"/>
      <c r="L490" s="5"/>
      <c r="M490" s="5" t="s">
        <v>92</v>
      </c>
      <c r="N490" s="5"/>
    </row>
    <row r="491" customFormat="false" ht="19.5" hidden="false" customHeight="false" outlineLevel="0" collapsed="false">
      <c r="A491" s="4"/>
      <c r="B491" s="5" t="n">
        <v>80034</v>
      </c>
      <c r="C491" s="5" t="s">
        <v>635</v>
      </c>
      <c r="D491" s="5" t="s">
        <v>667</v>
      </c>
      <c r="E491" s="5" t="s">
        <v>668</v>
      </c>
      <c r="F491" s="5" t="n">
        <v>1</v>
      </c>
      <c r="G491" s="5" t="n">
        <v>0</v>
      </c>
      <c r="H491" s="5" t="n">
        <v>10</v>
      </c>
      <c r="I491" s="5" t="n">
        <v>10</v>
      </c>
      <c r="J491" s="5"/>
      <c r="K491" s="5"/>
      <c r="L491" s="5"/>
      <c r="M491" s="5" t="s">
        <v>92</v>
      </c>
      <c r="N491" s="5"/>
    </row>
    <row r="492" customFormat="false" ht="19.5" hidden="false" customHeight="false" outlineLevel="0" collapsed="false">
      <c r="A492" s="4"/>
      <c r="B492" s="5" t="n">
        <v>80036</v>
      </c>
      <c r="C492" s="5" t="s">
        <v>635</v>
      </c>
      <c r="D492" s="5" t="s">
        <v>667</v>
      </c>
      <c r="E492" s="5" t="s">
        <v>668</v>
      </c>
      <c r="F492" s="5" t="n">
        <v>1</v>
      </c>
      <c r="G492" s="5" t="n">
        <v>0</v>
      </c>
      <c r="H492" s="5" t="n">
        <v>10</v>
      </c>
      <c r="I492" s="5" t="n">
        <v>10</v>
      </c>
      <c r="J492" s="5"/>
      <c r="K492" s="5"/>
      <c r="L492" s="5"/>
      <c r="M492" s="5" t="s">
        <v>92</v>
      </c>
      <c r="N492" s="5"/>
    </row>
    <row r="493" customFormat="false" ht="29.25" hidden="false" customHeight="false" outlineLevel="0" collapsed="false">
      <c r="A493" s="4"/>
      <c r="B493" s="5" t="n">
        <v>80039</v>
      </c>
      <c r="C493" s="5" t="s">
        <v>635</v>
      </c>
      <c r="D493" s="5" t="s">
        <v>667</v>
      </c>
      <c r="E493" s="5" t="s">
        <v>669</v>
      </c>
      <c r="F493" s="5" t="n">
        <v>1</v>
      </c>
      <c r="G493" s="5" t="n">
        <v>0</v>
      </c>
      <c r="H493" s="5" t="n">
        <v>33</v>
      </c>
      <c r="I493" s="5" t="n">
        <v>50</v>
      </c>
      <c r="J493" s="5" t="s">
        <v>159</v>
      </c>
      <c r="K493" s="5" t="s">
        <v>670</v>
      </c>
      <c r="L493" s="5" t="s">
        <v>644</v>
      </c>
      <c r="M493" s="5" t="s">
        <v>647</v>
      </c>
      <c r="N493" s="5"/>
    </row>
    <row r="494" customFormat="false" ht="19.5" hidden="false" customHeight="false" outlineLevel="0" collapsed="false">
      <c r="A494" s="4"/>
      <c r="B494" s="5" t="n">
        <v>80044</v>
      </c>
      <c r="C494" s="5" t="s">
        <v>635</v>
      </c>
      <c r="D494" s="5" t="n">
        <v>4150</v>
      </c>
      <c r="E494" s="5" t="s">
        <v>671</v>
      </c>
      <c r="F494" s="5" t="n">
        <v>1</v>
      </c>
      <c r="G494" s="5" t="n">
        <v>3</v>
      </c>
      <c r="H494" s="5" t="n">
        <v>20</v>
      </c>
      <c r="I494" s="5" t="n">
        <v>40</v>
      </c>
      <c r="J494" s="5" t="s">
        <v>123</v>
      </c>
      <c r="K494" s="5" t="s">
        <v>654</v>
      </c>
      <c r="L494" s="5" t="s">
        <v>666</v>
      </c>
      <c r="M494" s="5" t="s">
        <v>672</v>
      </c>
      <c r="N494" s="5"/>
    </row>
    <row r="495" customFormat="false" ht="29.25" hidden="false" customHeight="false" outlineLevel="0" collapsed="false">
      <c r="A495" s="2"/>
      <c r="B495" s="6" t="n">
        <v>80858</v>
      </c>
      <c r="C495" s="6" t="s">
        <v>635</v>
      </c>
      <c r="D495" s="6" t="n">
        <v>4150</v>
      </c>
      <c r="E495" s="6" t="s">
        <v>673</v>
      </c>
      <c r="F495" s="6" t="n">
        <v>1</v>
      </c>
      <c r="G495" s="6" t="n">
        <v>3</v>
      </c>
      <c r="H495" s="6" t="n">
        <v>39</v>
      </c>
      <c r="I495" s="6" t="n">
        <v>40</v>
      </c>
      <c r="J495" s="6"/>
      <c r="K495" s="6"/>
      <c r="L495" s="6"/>
      <c r="M495" s="6" t="s">
        <v>92</v>
      </c>
      <c r="N495" s="6" t="s">
        <v>95</v>
      </c>
    </row>
    <row r="496" customFormat="false" ht="29.25" hidden="false" customHeight="false" outlineLevel="0" collapsed="false">
      <c r="A496" s="2"/>
      <c r="B496" s="6" t="n">
        <v>80048</v>
      </c>
      <c r="C496" s="6" t="s">
        <v>635</v>
      </c>
      <c r="D496" s="6" t="n">
        <v>4400</v>
      </c>
      <c r="E496" s="6" t="s">
        <v>674</v>
      </c>
      <c r="F496" s="6" t="n">
        <v>1</v>
      </c>
      <c r="G496" s="6" t="n">
        <v>5</v>
      </c>
      <c r="H496" s="6" t="n">
        <v>8</v>
      </c>
      <c r="I496" s="6" t="n">
        <v>10</v>
      </c>
      <c r="J496" s="6"/>
      <c r="K496" s="6"/>
      <c r="L496" s="6"/>
      <c r="M496" s="6" t="s">
        <v>657</v>
      </c>
      <c r="N496" s="6" t="s">
        <v>95</v>
      </c>
    </row>
    <row r="497" customFormat="false" ht="29.25" hidden="false" customHeight="false" outlineLevel="0" collapsed="false">
      <c r="A497" s="2"/>
      <c r="B497" s="6" t="n">
        <v>80051</v>
      </c>
      <c r="C497" s="6" t="s">
        <v>635</v>
      </c>
      <c r="D497" s="6" t="s">
        <v>675</v>
      </c>
      <c r="E497" s="6" t="s">
        <v>676</v>
      </c>
      <c r="F497" s="6" t="n">
        <v>1</v>
      </c>
      <c r="G497" s="6" t="n">
        <v>0</v>
      </c>
      <c r="H497" s="6" t="n">
        <v>8</v>
      </c>
      <c r="I497" s="6" t="n">
        <v>10</v>
      </c>
      <c r="J497" s="6"/>
      <c r="K497" s="6"/>
      <c r="L497" s="6"/>
      <c r="M497" s="6" t="s">
        <v>677</v>
      </c>
      <c r="N497" s="6" t="s">
        <v>95</v>
      </c>
    </row>
    <row r="498" customFormat="false" ht="39" hidden="false" customHeight="false" outlineLevel="0" collapsed="false">
      <c r="A498" s="4"/>
      <c r="B498" s="5" t="n">
        <v>80055</v>
      </c>
      <c r="C498" s="5" t="s">
        <v>635</v>
      </c>
      <c r="D498" s="5" t="n">
        <v>4810</v>
      </c>
      <c r="E498" s="5" t="s">
        <v>678</v>
      </c>
      <c r="F498" s="5" t="n">
        <v>1</v>
      </c>
      <c r="G498" s="5" t="n">
        <v>3</v>
      </c>
      <c r="H498" s="5" t="n">
        <v>30</v>
      </c>
      <c r="I498" s="5" t="n">
        <v>40</v>
      </c>
      <c r="J498" s="5" t="s">
        <v>130</v>
      </c>
      <c r="K498" s="5" t="s">
        <v>654</v>
      </c>
      <c r="L498" s="5" t="s">
        <v>640</v>
      </c>
      <c r="M498" s="5" t="s">
        <v>655</v>
      </c>
      <c r="N498" s="5"/>
    </row>
    <row r="499" customFormat="false" ht="19.5" hidden="false" customHeight="false" outlineLevel="0" collapsed="false">
      <c r="A499" s="2"/>
      <c r="B499" s="6" t="n">
        <v>80057</v>
      </c>
      <c r="C499" s="6" t="s">
        <v>635</v>
      </c>
      <c r="D499" s="6" t="n">
        <v>4900</v>
      </c>
      <c r="E499" s="6" t="s">
        <v>679</v>
      </c>
      <c r="F499" s="6" t="n">
        <v>1</v>
      </c>
      <c r="G499" s="6" t="n">
        <v>4</v>
      </c>
      <c r="H499" s="6" t="n">
        <v>8</v>
      </c>
      <c r="I499" s="6" t="n">
        <v>10</v>
      </c>
      <c r="J499" s="6"/>
      <c r="K499" s="6"/>
      <c r="L499" s="6"/>
      <c r="M499" s="6" t="s">
        <v>92</v>
      </c>
      <c r="N499" s="6" t="s">
        <v>95</v>
      </c>
    </row>
    <row r="500" customFormat="false" ht="39" hidden="false" customHeight="false" outlineLevel="0" collapsed="false">
      <c r="A500" s="2"/>
      <c r="B500" s="6" t="n">
        <v>80270</v>
      </c>
      <c r="C500" s="6" t="s">
        <v>635</v>
      </c>
      <c r="D500" s="6" t="n">
        <v>6100</v>
      </c>
      <c r="E500" s="6" t="s">
        <v>680</v>
      </c>
      <c r="F500" s="6" t="s">
        <v>439</v>
      </c>
      <c r="G500" s="6" t="n">
        <v>3</v>
      </c>
      <c r="H500" s="6" t="n">
        <v>0</v>
      </c>
      <c r="I500" s="6" t="n">
        <v>50</v>
      </c>
      <c r="J500" s="6"/>
      <c r="K500" s="6"/>
      <c r="L500" s="6"/>
      <c r="M500" s="6" t="s">
        <v>92</v>
      </c>
      <c r="N500" s="6" t="s">
        <v>95</v>
      </c>
    </row>
    <row r="501" customFormat="false" ht="39" hidden="false" customHeight="false" outlineLevel="0" collapsed="false">
      <c r="A501" s="2"/>
      <c r="B501" s="6" t="n">
        <v>80240</v>
      </c>
      <c r="C501" s="6" t="s">
        <v>635</v>
      </c>
      <c r="D501" s="6" t="n">
        <v>6104</v>
      </c>
      <c r="E501" s="6" t="s">
        <v>681</v>
      </c>
      <c r="F501" s="6" t="s">
        <v>439</v>
      </c>
      <c r="G501" s="6" t="n">
        <v>3</v>
      </c>
      <c r="H501" s="6" t="n">
        <v>11</v>
      </c>
      <c r="I501" s="6" t="n">
        <v>23</v>
      </c>
      <c r="J501" s="6"/>
      <c r="K501" s="6"/>
      <c r="L501" s="6"/>
      <c r="M501" s="6" t="s">
        <v>92</v>
      </c>
      <c r="N501" s="6" t="s">
        <v>95</v>
      </c>
    </row>
    <row r="502" customFormat="false" ht="29.25" hidden="false" customHeight="false" outlineLevel="0" collapsed="false">
      <c r="A502" s="2"/>
      <c r="B502" s="6" t="n">
        <v>80243</v>
      </c>
      <c r="C502" s="6" t="s">
        <v>635</v>
      </c>
      <c r="D502" s="6" t="n">
        <v>6106</v>
      </c>
      <c r="E502" s="6" t="s">
        <v>682</v>
      </c>
      <c r="F502" s="6" t="s">
        <v>439</v>
      </c>
      <c r="G502" s="6" t="n">
        <v>3</v>
      </c>
      <c r="H502" s="6" t="n">
        <v>10</v>
      </c>
      <c r="I502" s="6" t="n">
        <v>25</v>
      </c>
      <c r="J502" s="6"/>
      <c r="K502" s="6"/>
      <c r="L502" s="6"/>
      <c r="M502" s="6" t="s">
        <v>92</v>
      </c>
      <c r="N502" s="6" t="s">
        <v>95</v>
      </c>
    </row>
    <row r="503" customFormat="false" ht="29.25" hidden="false" customHeight="false" outlineLevel="0" collapsed="false">
      <c r="A503" s="2"/>
      <c r="B503" s="6" t="n">
        <v>80245</v>
      </c>
      <c r="C503" s="6" t="s">
        <v>635</v>
      </c>
      <c r="D503" s="6" t="n">
        <v>6107</v>
      </c>
      <c r="E503" s="6" t="s">
        <v>683</v>
      </c>
      <c r="F503" s="6" t="s">
        <v>439</v>
      </c>
      <c r="G503" s="6" t="n">
        <v>3</v>
      </c>
      <c r="H503" s="6" t="n">
        <v>5</v>
      </c>
      <c r="I503" s="6" t="n">
        <v>11</v>
      </c>
      <c r="J503" s="6"/>
      <c r="K503" s="6"/>
      <c r="L503" s="6"/>
      <c r="M503" s="6" t="s">
        <v>684</v>
      </c>
      <c r="N503" s="6" t="s">
        <v>95</v>
      </c>
    </row>
    <row r="504" customFormat="false" ht="29.25" hidden="false" customHeight="false" outlineLevel="0" collapsed="false">
      <c r="A504" s="2"/>
      <c r="B504" s="6" t="n">
        <v>80248</v>
      </c>
      <c r="C504" s="6" t="s">
        <v>635</v>
      </c>
      <c r="D504" s="6" t="n">
        <v>6107</v>
      </c>
      <c r="E504" s="6" t="s">
        <v>683</v>
      </c>
      <c r="F504" s="6" t="s">
        <v>439</v>
      </c>
      <c r="G504" s="6" t="n">
        <v>3</v>
      </c>
      <c r="H504" s="6" t="n">
        <v>13</v>
      </c>
      <c r="I504" s="6" t="n">
        <v>25</v>
      </c>
      <c r="J504" s="6"/>
      <c r="K504" s="6"/>
      <c r="L504" s="6"/>
      <c r="M504" s="6" t="s">
        <v>685</v>
      </c>
      <c r="N504" s="6" t="s">
        <v>95</v>
      </c>
    </row>
    <row r="505" customFormat="false" ht="29.25" hidden="false" customHeight="false" outlineLevel="0" collapsed="false">
      <c r="A505" s="2"/>
      <c r="B505" s="6" t="n">
        <v>80250</v>
      </c>
      <c r="C505" s="6" t="s">
        <v>635</v>
      </c>
      <c r="D505" s="6" t="n">
        <v>6107</v>
      </c>
      <c r="E505" s="6" t="s">
        <v>683</v>
      </c>
      <c r="F505" s="6" t="s">
        <v>439</v>
      </c>
      <c r="G505" s="6" t="n">
        <v>3</v>
      </c>
      <c r="H505" s="6" t="n">
        <v>21</v>
      </c>
      <c r="I505" s="6" t="n">
        <v>25</v>
      </c>
      <c r="J505" s="6"/>
      <c r="K505" s="6"/>
      <c r="L505" s="6"/>
      <c r="M505" s="6" t="s">
        <v>92</v>
      </c>
      <c r="N505" s="6" t="s">
        <v>95</v>
      </c>
    </row>
    <row r="506" customFormat="false" ht="19.5" hidden="false" customHeight="false" outlineLevel="0" collapsed="false">
      <c r="A506" s="2"/>
      <c r="B506" s="6" t="n">
        <v>80258</v>
      </c>
      <c r="C506" s="6" t="s">
        <v>635</v>
      </c>
      <c r="D506" s="6" t="n">
        <v>6110</v>
      </c>
      <c r="E506" s="6" t="s">
        <v>686</v>
      </c>
      <c r="F506" s="6" t="s">
        <v>439</v>
      </c>
      <c r="G506" s="6" t="n">
        <v>3</v>
      </c>
      <c r="H506" s="6" t="n">
        <v>8</v>
      </c>
      <c r="I506" s="6" t="n">
        <v>14</v>
      </c>
      <c r="J506" s="6"/>
      <c r="K506" s="6"/>
      <c r="L506" s="6"/>
      <c r="M506" s="6" t="s">
        <v>687</v>
      </c>
      <c r="N506" s="6" t="s">
        <v>95</v>
      </c>
    </row>
    <row r="507" customFormat="false" ht="29.25" hidden="false" customHeight="false" outlineLevel="0" collapsed="false">
      <c r="A507" s="2"/>
      <c r="B507" s="6" t="n">
        <v>80255</v>
      </c>
      <c r="C507" s="6" t="s">
        <v>635</v>
      </c>
      <c r="D507" s="6" t="n">
        <v>6119</v>
      </c>
      <c r="E507" s="6" t="s">
        <v>688</v>
      </c>
      <c r="F507" s="6" t="s">
        <v>439</v>
      </c>
      <c r="G507" s="6" t="n">
        <v>3</v>
      </c>
      <c r="H507" s="6" t="n">
        <v>5</v>
      </c>
      <c r="I507" s="6" t="n">
        <v>13</v>
      </c>
      <c r="J507" s="6"/>
      <c r="K507" s="6"/>
      <c r="L507" s="6"/>
      <c r="M507" s="6" t="s">
        <v>689</v>
      </c>
      <c r="N507" s="6" t="s">
        <v>95</v>
      </c>
    </row>
    <row r="508" customFormat="false" ht="29.25" hidden="false" customHeight="false" outlineLevel="0" collapsed="false">
      <c r="A508" s="2" t="s">
        <v>12</v>
      </c>
      <c r="B508" s="3" t="n">
        <v>80336</v>
      </c>
      <c r="C508" s="3" t="s">
        <v>635</v>
      </c>
      <c r="D508" s="3" t="n">
        <v>6129</v>
      </c>
      <c r="E508" s="3" t="s">
        <v>690</v>
      </c>
      <c r="F508" s="3" t="s">
        <v>439</v>
      </c>
      <c r="G508" s="3" t="n">
        <v>2</v>
      </c>
      <c r="H508" s="3" t="n">
        <v>0</v>
      </c>
      <c r="I508" s="3" t="n">
        <v>-9</v>
      </c>
      <c r="J508" s="3"/>
      <c r="K508" s="3"/>
      <c r="L508" s="3"/>
      <c r="M508" s="3" t="s">
        <v>672</v>
      </c>
      <c r="N508" s="3" t="s">
        <v>95</v>
      </c>
    </row>
    <row r="509" customFormat="false" ht="29.25" hidden="false" customHeight="false" outlineLevel="0" collapsed="false">
      <c r="A509" s="2"/>
      <c r="B509" s="6" t="n">
        <v>80337</v>
      </c>
      <c r="C509" s="6" t="s">
        <v>635</v>
      </c>
      <c r="D509" s="6" t="n">
        <v>6129</v>
      </c>
      <c r="E509" s="6" t="s">
        <v>690</v>
      </c>
      <c r="F509" s="6" t="s">
        <v>439</v>
      </c>
      <c r="G509" s="6" t="n">
        <v>2</v>
      </c>
      <c r="H509" s="6" t="n">
        <v>19</v>
      </c>
      <c r="I509" s="6" t="n">
        <v>25</v>
      </c>
      <c r="J509" s="6"/>
      <c r="K509" s="6"/>
      <c r="L509" s="6"/>
      <c r="M509" s="6" t="s">
        <v>672</v>
      </c>
      <c r="N509" s="6" t="s">
        <v>95</v>
      </c>
    </row>
    <row r="510" customFormat="false" ht="29.25" hidden="false" customHeight="false" outlineLevel="0" collapsed="false">
      <c r="A510" s="2" t="s">
        <v>12</v>
      </c>
      <c r="B510" s="3" t="n">
        <v>80273</v>
      </c>
      <c r="C510" s="3" t="s">
        <v>635</v>
      </c>
      <c r="D510" s="3" t="n">
        <v>6210</v>
      </c>
      <c r="E510" s="3" t="s">
        <v>691</v>
      </c>
      <c r="F510" s="3" t="s">
        <v>439</v>
      </c>
      <c r="G510" s="3" t="n">
        <v>3</v>
      </c>
      <c r="H510" s="3" t="n">
        <v>24</v>
      </c>
      <c r="I510" s="3" t="n">
        <v>0</v>
      </c>
      <c r="J510" s="3"/>
      <c r="K510" s="3"/>
      <c r="L510" s="3"/>
      <c r="M510" s="3" t="s">
        <v>92</v>
      </c>
      <c r="N510" s="3" t="s">
        <v>95</v>
      </c>
    </row>
    <row r="511" customFormat="false" ht="19.5" hidden="false" customHeight="false" outlineLevel="0" collapsed="false">
      <c r="A511" s="2"/>
      <c r="B511" s="6" t="n">
        <v>80286</v>
      </c>
      <c r="C511" s="6" t="s">
        <v>635</v>
      </c>
      <c r="D511" s="6" t="n">
        <v>6225</v>
      </c>
      <c r="E511" s="6" t="s">
        <v>692</v>
      </c>
      <c r="F511" s="6" t="s">
        <v>439</v>
      </c>
      <c r="G511" s="6" t="n">
        <v>3</v>
      </c>
      <c r="H511" s="6" t="n">
        <v>7</v>
      </c>
      <c r="I511" s="6" t="n">
        <v>24</v>
      </c>
      <c r="J511" s="6"/>
      <c r="K511" s="6"/>
      <c r="L511" s="6"/>
      <c r="M511" s="6" t="s">
        <v>684</v>
      </c>
      <c r="N511" s="6" t="s">
        <v>95</v>
      </c>
    </row>
    <row r="512" customFormat="false" ht="19.5" hidden="false" customHeight="false" outlineLevel="0" collapsed="false">
      <c r="A512" s="2"/>
      <c r="B512" s="6" t="n">
        <v>80288</v>
      </c>
      <c r="C512" s="6" t="s">
        <v>635</v>
      </c>
      <c r="D512" s="6" t="n">
        <v>6225</v>
      </c>
      <c r="E512" s="6" t="s">
        <v>692</v>
      </c>
      <c r="F512" s="6" t="s">
        <v>439</v>
      </c>
      <c r="G512" s="6" t="n">
        <v>3</v>
      </c>
      <c r="H512" s="6" t="n">
        <v>14</v>
      </c>
      <c r="I512" s="6" t="n">
        <v>24</v>
      </c>
      <c r="J512" s="6"/>
      <c r="K512" s="6"/>
      <c r="L512" s="6"/>
      <c r="M512" s="6" t="s">
        <v>684</v>
      </c>
      <c r="N512" s="6" t="s">
        <v>95</v>
      </c>
    </row>
    <row r="513" customFormat="false" ht="29.25" hidden="false" customHeight="false" outlineLevel="0" collapsed="false">
      <c r="A513" s="2" t="s">
        <v>12</v>
      </c>
      <c r="B513" s="3" t="n">
        <v>80313</v>
      </c>
      <c r="C513" s="3" t="s">
        <v>635</v>
      </c>
      <c r="D513" s="3" t="s">
        <v>693</v>
      </c>
      <c r="E513" s="3" t="s">
        <v>694</v>
      </c>
      <c r="F513" s="3" t="s">
        <v>439</v>
      </c>
      <c r="G513" s="3" t="n">
        <v>0</v>
      </c>
      <c r="H513" s="3" t="n">
        <v>0</v>
      </c>
      <c r="I513" s="3" t="n">
        <v>6</v>
      </c>
      <c r="J513" s="3"/>
      <c r="K513" s="3"/>
      <c r="L513" s="3"/>
      <c r="M513" s="3" t="s">
        <v>695</v>
      </c>
      <c r="N513" s="3" t="s">
        <v>95</v>
      </c>
    </row>
    <row r="514" customFormat="false" ht="29.25" hidden="false" customHeight="false" outlineLevel="0" collapsed="false">
      <c r="A514" s="2"/>
      <c r="B514" s="6" t="n">
        <v>80314</v>
      </c>
      <c r="C514" s="6" t="s">
        <v>635</v>
      </c>
      <c r="D514" s="6" t="s">
        <v>693</v>
      </c>
      <c r="E514" s="6" t="s">
        <v>694</v>
      </c>
      <c r="F514" s="6" t="s">
        <v>439</v>
      </c>
      <c r="G514" s="6" t="n">
        <v>0</v>
      </c>
      <c r="H514" s="6" t="n">
        <v>4</v>
      </c>
      <c r="I514" s="6" t="n">
        <v>6</v>
      </c>
      <c r="J514" s="6"/>
      <c r="K514" s="6"/>
      <c r="L514" s="6"/>
      <c r="M514" s="6" t="s">
        <v>695</v>
      </c>
      <c r="N514" s="6" t="s">
        <v>95</v>
      </c>
    </row>
    <row r="515" customFormat="false" ht="29.25" hidden="false" customHeight="false" outlineLevel="0" collapsed="false">
      <c r="A515" s="2"/>
      <c r="B515" s="6" t="n">
        <v>80315</v>
      </c>
      <c r="C515" s="6" t="s">
        <v>635</v>
      </c>
      <c r="D515" s="6" t="s">
        <v>693</v>
      </c>
      <c r="E515" s="6" t="s">
        <v>694</v>
      </c>
      <c r="F515" s="6" t="s">
        <v>439</v>
      </c>
      <c r="G515" s="6" t="n">
        <v>0</v>
      </c>
      <c r="H515" s="6" t="n">
        <v>3</v>
      </c>
      <c r="I515" s="6" t="n">
        <v>6</v>
      </c>
      <c r="J515" s="6"/>
      <c r="K515" s="6"/>
      <c r="L515" s="6"/>
      <c r="M515" s="6" t="s">
        <v>695</v>
      </c>
      <c r="N515" s="6" t="s">
        <v>95</v>
      </c>
    </row>
    <row r="516" customFormat="false" ht="29.25" hidden="false" customHeight="false" outlineLevel="0" collapsed="false">
      <c r="A516" s="2" t="s">
        <v>12</v>
      </c>
      <c r="B516" s="3" t="n">
        <v>80316</v>
      </c>
      <c r="C516" s="3" t="s">
        <v>635</v>
      </c>
      <c r="D516" s="3" t="s">
        <v>693</v>
      </c>
      <c r="E516" s="3" t="s">
        <v>694</v>
      </c>
      <c r="F516" s="3" t="s">
        <v>439</v>
      </c>
      <c r="G516" s="3" t="n">
        <v>0</v>
      </c>
      <c r="H516" s="3" t="n">
        <v>0</v>
      </c>
      <c r="I516" s="3" t="n">
        <v>6</v>
      </c>
      <c r="J516" s="3"/>
      <c r="K516" s="3"/>
      <c r="L516" s="3"/>
      <c r="M516" s="3" t="s">
        <v>684</v>
      </c>
      <c r="N516" s="3" t="s">
        <v>95</v>
      </c>
    </row>
    <row r="517" customFormat="false" ht="29.25" hidden="false" customHeight="false" outlineLevel="0" collapsed="false">
      <c r="A517" s="2"/>
      <c r="B517" s="6" t="n">
        <v>80317</v>
      </c>
      <c r="C517" s="6" t="s">
        <v>635</v>
      </c>
      <c r="D517" s="6" t="s">
        <v>693</v>
      </c>
      <c r="E517" s="6" t="s">
        <v>694</v>
      </c>
      <c r="F517" s="6" t="s">
        <v>439</v>
      </c>
      <c r="G517" s="6" t="n">
        <v>0</v>
      </c>
      <c r="H517" s="6" t="n">
        <v>3</v>
      </c>
      <c r="I517" s="6" t="n">
        <v>6</v>
      </c>
      <c r="J517" s="6"/>
      <c r="K517" s="6"/>
      <c r="L517" s="6"/>
      <c r="M517" s="6" t="s">
        <v>685</v>
      </c>
      <c r="N517" s="6" t="s">
        <v>95</v>
      </c>
    </row>
    <row r="518" customFormat="false" ht="29.25" hidden="false" customHeight="false" outlineLevel="0" collapsed="false">
      <c r="A518" s="2"/>
      <c r="B518" s="6" t="n">
        <v>80318</v>
      </c>
      <c r="C518" s="6" t="s">
        <v>635</v>
      </c>
      <c r="D518" s="6" t="s">
        <v>693</v>
      </c>
      <c r="E518" s="6" t="s">
        <v>694</v>
      </c>
      <c r="F518" s="6" t="s">
        <v>439</v>
      </c>
      <c r="G518" s="6" t="n">
        <v>0</v>
      </c>
      <c r="H518" s="6" t="n">
        <v>6</v>
      </c>
      <c r="I518" s="6" t="n">
        <v>6</v>
      </c>
      <c r="J518" s="6"/>
      <c r="K518" s="6"/>
      <c r="L518" s="6"/>
      <c r="M518" s="6" t="s">
        <v>92</v>
      </c>
      <c r="N518" s="6" t="s">
        <v>95</v>
      </c>
    </row>
    <row r="519" customFormat="false" ht="29.25" hidden="false" customHeight="false" outlineLevel="0" collapsed="false">
      <c r="A519" s="2"/>
      <c r="B519" s="6" t="n">
        <v>80319</v>
      </c>
      <c r="C519" s="6" t="s">
        <v>635</v>
      </c>
      <c r="D519" s="6" t="s">
        <v>693</v>
      </c>
      <c r="E519" s="6" t="s">
        <v>694</v>
      </c>
      <c r="F519" s="6" t="s">
        <v>439</v>
      </c>
      <c r="G519" s="6" t="n">
        <v>0</v>
      </c>
      <c r="H519" s="6" t="n">
        <v>6</v>
      </c>
      <c r="I519" s="6" t="n">
        <v>6</v>
      </c>
      <c r="J519" s="6"/>
      <c r="K519" s="6"/>
      <c r="L519" s="6"/>
      <c r="M519" s="6" t="s">
        <v>92</v>
      </c>
      <c r="N519" s="6" t="s">
        <v>95</v>
      </c>
    </row>
    <row r="520" customFormat="false" ht="29.25" hidden="false" customHeight="false" outlineLevel="0" collapsed="false">
      <c r="A520" s="2"/>
      <c r="B520" s="6" t="n">
        <v>80320</v>
      </c>
      <c r="C520" s="6" t="s">
        <v>635</v>
      </c>
      <c r="D520" s="6" t="s">
        <v>693</v>
      </c>
      <c r="E520" s="6" t="s">
        <v>694</v>
      </c>
      <c r="F520" s="6" t="s">
        <v>439</v>
      </c>
      <c r="G520" s="6" t="n">
        <v>0</v>
      </c>
      <c r="H520" s="6" t="n">
        <v>4</v>
      </c>
      <c r="I520" s="6" t="n">
        <v>6</v>
      </c>
      <c r="J520" s="6"/>
      <c r="K520" s="6"/>
      <c r="L520" s="6"/>
      <c r="M520" s="6" t="s">
        <v>92</v>
      </c>
      <c r="N520" s="6" t="s">
        <v>95</v>
      </c>
    </row>
    <row r="521" customFormat="false" ht="29.25" hidden="false" customHeight="false" outlineLevel="0" collapsed="false">
      <c r="A521" s="2"/>
      <c r="B521" s="6" t="n">
        <v>80321</v>
      </c>
      <c r="C521" s="6" t="s">
        <v>635</v>
      </c>
      <c r="D521" s="6" t="n">
        <v>6226</v>
      </c>
      <c r="E521" s="6" t="s">
        <v>696</v>
      </c>
      <c r="F521" s="6" t="s">
        <v>439</v>
      </c>
      <c r="G521" s="6" t="n">
        <v>3</v>
      </c>
      <c r="H521" s="6" t="n">
        <v>5</v>
      </c>
      <c r="I521" s="6" t="n">
        <v>24</v>
      </c>
      <c r="J521" s="6"/>
      <c r="K521" s="6"/>
      <c r="L521" s="6"/>
      <c r="M521" s="6" t="s">
        <v>685</v>
      </c>
      <c r="N521" s="6" t="s">
        <v>95</v>
      </c>
    </row>
    <row r="522" customFormat="false" ht="29.25" hidden="false" customHeight="false" outlineLevel="0" collapsed="false">
      <c r="A522" s="2"/>
      <c r="B522" s="6" t="n">
        <v>80322</v>
      </c>
      <c r="C522" s="6" t="s">
        <v>635</v>
      </c>
      <c r="D522" s="6" t="n">
        <v>6226</v>
      </c>
      <c r="E522" s="6" t="s">
        <v>696</v>
      </c>
      <c r="F522" s="6" t="s">
        <v>439</v>
      </c>
      <c r="G522" s="6" t="n">
        <v>3</v>
      </c>
      <c r="H522" s="6" t="n">
        <v>16</v>
      </c>
      <c r="I522" s="6" t="n">
        <v>24</v>
      </c>
      <c r="J522" s="6"/>
      <c r="K522" s="6"/>
      <c r="L522" s="6"/>
      <c r="M522" s="6" t="s">
        <v>685</v>
      </c>
      <c r="N522" s="6" t="s">
        <v>95</v>
      </c>
    </row>
    <row r="523" customFormat="false" ht="29.25" hidden="false" customHeight="false" outlineLevel="0" collapsed="false">
      <c r="A523" s="2"/>
      <c r="B523" s="6" t="n">
        <v>80323</v>
      </c>
      <c r="C523" s="6" t="s">
        <v>635</v>
      </c>
      <c r="D523" s="6" t="s">
        <v>697</v>
      </c>
      <c r="E523" s="6" t="s">
        <v>698</v>
      </c>
      <c r="F523" s="6" t="s">
        <v>439</v>
      </c>
      <c r="G523" s="6" t="n">
        <v>0</v>
      </c>
      <c r="H523" s="6" t="n">
        <v>5</v>
      </c>
      <c r="I523" s="6" t="n">
        <v>6</v>
      </c>
      <c r="J523" s="6"/>
      <c r="K523" s="6"/>
      <c r="L523" s="6"/>
      <c r="M523" s="6" t="s">
        <v>695</v>
      </c>
      <c r="N523" s="6" t="s">
        <v>95</v>
      </c>
    </row>
    <row r="524" customFormat="false" ht="29.25" hidden="false" customHeight="false" outlineLevel="0" collapsed="false">
      <c r="A524" s="2"/>
      <c r="B524" s="6" t="n">
        <v>80324</v>
      </c>
      <c r="C524" s="6" t="s">
        <v>635</v>
      </c>
      <c r="D524" s="6" t="s">
        <v>697</v>
      </c>
      <c r="E524" s="6" t="s">
        <v>698</v>
      </c>
      <c r="F524" s="6" t="s">
        <v>439</v>
      </c>
      <c r="G524" s="6" t="n">
        <v>0</v>
      </c>
      <c r="H524" s="6" t="n">
        <v>3</v>
      </c>
      <c r="I524" s="6" t="n">
        <v>6</v>
      </c>
      <c r="J524" s="6"/>
      <c r="K524" s="6"/>
      <c r="L524" s="6"/>
      <c r="M524" s="6" t="s">
        <v>695</v>
      </c>
      <c r="N524" s="6" t="s">
        <v>95</v>
      </c>
    </row>
    <row r="525" customFormat="false" ht="29.25" hidden="false" customHeight="false" outlineLevel="0" collapsed="false">
      <c r="A525" s="2"/>
      <c r="B525" s="6" t="n">
        <v>80325</v>
      </c>
      <c r="C525" s="6" t="s">
        <v>635</v>
      </c>
      <c r="D525" s="6" t="s">
        <v>697</v>
      </c>
      <c r="E525" s="6" t="s">
        <v>698</v>
      </c>
      <c r="F525" s="6" t="s">
        <v>439</v>
      </c>
      <c r="G525" s="6" t="n">
        <v>0</v>
      </c>
      <c r="H525" s="6" t="n">
        <v>6</v>
      </c>
      <c r="I525" s="6" t="n">
        <v>6</v>
      </c>
      <c r="J525" s="6"/>
      <c r="K525" s="6"/>
      <c r="L525" s="6"/>
      <c r="M525" s="6" t="s">
        <v>695</v>
      </c>
      <c r="N525" s="6" t="s">
        <v>95</v>
      </c>
    </row>
    <row r="526" customFormat="false" ht="29.25" hidden="false" customHeight="false" outlineLevel="0" collapsed="false">
      <c r="A526" s="2" t="s">
        <v>12</v>
      </c>
      <c r="B526" s="3" t="n">
        <v>80326</v>
      </c>
      <c r="C526" s="3" t="s">
        <v>635</v>
      </c>
      <c r="D526" s="3" t="s">
        <v>697</v>
      </c>
      <c r="E526" s="3" t="s">
        <v>698</v>
      </c>
      <c r="F526" s="3" t="s">
        <v>439</v>
      </c>
      <c r="G526" s="3" t="n">
        <v>0</v>
      </c>
      <c r="H526" s="3" t="n">
        <v>0</v>
      </c>
      <c r="I526" s="3" t="n">
        <v>6</v>
      </c>
      <c r="J526" s="3"/>
      <c r="K526" s="3"/>
      <c r="L526" s="3"/>
      <c r="M526" s="3" t="s">
        <v>684</v>
      </c>
      <c r="N526" s="3" t="s">
        <v>95</v>
      </c>
    </row>
    <row r="527" customFormat="false" ht="29.25" hidden="false" customHeight="false" outlineLevel="0" collapsed="false">
      <c r="A527" s="2" t="s">
        <v>12</v>
      </c>
      <c r="B527" s="3" t="n">
        <v>80327</v>
      </c>
      <c r="C527" s="3" t="s">
        <v>635</v>
      </c>
      <c r="D527" s="3" t="s">
        <v>697</v>
      </c>
      <c r="E527" s="3" t="s">
        <v>698</v>
      </c>
      <c r="F527" s="3" t="s">
        <v>439</v>
      </c>
      <c r="G527" s="3" t="n">
        <v>0</v>
      </c>
      <c r="H527" s="3" t="n">
        <v>0</v>
      </c>
      <c r="I527" s="3" t="n">
        <v>6</v>
      </c>
      <c r="J527" s="3"/>
      <c r="K527" s="3"/>
      <c r="L527" s="3"/>
      <c r="M527" s="3" t="s">
        <v>685</v>
      </c>
      <c r="N527" s="3" t="s">
        <v>95</v>
      </c>
    </row>
    <row r="528" customFormat="false" ht="29.25" hidden="false" customHeight="false" outlineLevel="0" collapsed="false">
      <c r="A528" s="2"/>
      <c r="B528" s="6" t="n">
        <v>80328</v>
      </c>
      <c r="C528" s="6" t="s">
        <v>635</v>
      </c>
      <c r="D528" s="6" t="s">
        <v>697</v>
      </c>
      <c r="E528" s="6" t="s">
        <v>698</v>
      </c>
      <c r="F528" s="6" t="s">
        <v>439</v>
      </c>
      <c r="G528" s="6" t="n">
        <v>0</v>
      </c>
      <c r="H528" s="6" t="n">
        <v>6</v>
      </c>
      <c r="I528" s="6" t="n">
        <v>6</v>
      </c>
      <c r="J528" s="6"/>
      <c r="K528" s="6"/>
      <c r="L528" s="6"/>
      <c r="M528" s="6" t="s">
        <v>92</v>
      </c>
      <c r="N528" s="6" t="s">
        <v>95</v>
      </c>
    </row>
    <row r="529" customFormat="false" ht="29.25" hidden="false" customHeight="false" outlineLevel="0" collapsed="false">
      <c r="A529" s="2" t="s">
        <v>12</v>
      </c>
      <c r="B529" s="3" t="n">
        <v>80329</v>
      </c>
      <c r="C529" s="3" t="s">
        <v>635</v>
      </c>
      <c r="D529" s="3" t="s">
        <v>697</v>
      </c>
      <c r="E529" s="3" t="s">
        <v>698</v>
      </c>
      <c r="F529" s="3" t="s">
        <v>439</v>
      </c>
      <c r="G529" s="3" t="n">
        <v>0</v>
      </c>
      <c r="H529" s="3" t="n">
        <v>0</v>
      </c>
      <c r="I529" s="3" t="n">
        <v>6</v>
      </c>
      <c r="J529" s="3"/>
      <c r="K529" s="3"/>
      <c r="L529" s="3"/>
      <c r="M529" s="3" t="s">
        <v>92</v>
      </c>
      <c r="N529" s="3" t="s">
        <v>95</v>
      </c>
    </row>
    <row r="530" customFormat="false" ht="29.25" hidden="false" customHeight="false" outlineLevel="0" collapsed="false">
      <c r="A530" s="2"/>
      <c r="B530" s="6" t="n">
        <v>80330</v>
      </c>
      <c r="C530" s="6" t="s">
        <v>635</v>
      </c>
      <c r="D530" s="6" t="s">
        <v>697</v>
      </c>
      <c r="E530" s="6" t="s">
        <v>698</v>
      </c>
      <c r="F530" s="6" t="s">
        <v>439</v>
      </c>
      <c r="G530" s="6" t="n">
        <v>0</v>
      </c>
      <c r="H530" s="6" t="n">
        <v>5</v>
      </c>
      <c r="I530" s="6" t="n">
        <v>6</v>
      </c>
      <c r="J530" s="6"/>
      <c r="K530" s="6"/>
      <c r="L530" s="6"/>
      <c r="M530" s="6" t="s">
        <v>92</v>
      </c>
      <c r="N530" s="6" t="s">
        <v>95</v>
      </c>
    </row>
    <row r="531" customFormat="false" ht="29.25" hidden="false" customHeight="false" outlineLevel="0" collapsed="false">
      <c r="A531" s="2" t="s">
        <v>12</v>
      </c>
      <c r="B531" s="3" t="n">
        <v>80331</v>
      </c>
      <c r="C531" s="3" t="s">
        <v>635</v>
      </c>
      <c r="D531" s="3" t="n">
        <v>6227</v>
      </c>
      <c r="E531" s="3" t="s">
        <v>699</v>
      </c>
      <c r="F531" s="3" t="s">
        <v>439</v>
      </c>
      <c r="G531" s="3" t="n">
        <v>6</v>
      </c>
      <c r="H531" s="3" t="n">
        <v>0</v>
      </c>
      <c r="I531" s="3" t="n">
        <v>6</v>
      </c>
      <c r="J531" s="3"/>
      <c r="K531" s="3"/>
      <c r="L531" s="3"/>
      <c r="M531" s="3" t="s">
        <v>92</v>
      </c>
      <c r="N531" s="3" t="s">
        <v>95</v>
      </c>
    </row>
    <row r="532" customFormat="false" ht="39" hidden="false" customHeight="false" outlineLevel="0" collapsed="false">
      <c r="A532" s="2" t="s">
        <v>12</v>
      </c>
      <c r="B532" s="3" t="n">
        <v>80332</v>
      </c>
      <c r="C532" s="3" t="s">
        <v>635</v>
      </c>
      <c r="D532" s="3" t="s">
        <v>700</v>
      </c>
      <c r="E532" s="3" t="s">
        <v>701</v>
      </c>
      <c r="F532" s="3" t="s">
        <v>439</v>
      </c>
      <c r="G532" s="3" t="n">
        <v>0</v>
      </c>
      <c r="H532" s="3" t="n">
        <v>0</v>
      </c>
      <c r="I532" s="3" t="n">
        <v>6</v>
      </c>
      <c r="J532" s="3"/>
      <c r="K532" s="3"/>
      <c r="L532" s="3"/>
      <c r="M532" s="3" t="s">
        <v>92</v>
      </c>
      <c r="N532" s="3" t="s">
        <v>95</v>
      </c>
    </row>
    <row r="533" customFormat="false" ht="39" hidden="false" customHeight="false" outlineLevel="0" collapsed="false">
      <c r="A533" s="2"/>
      <c r="B533" s="6" t="n">
        <v>80333</v>
      </c>
      <c r="C533" s="6" t="s">
        <v>635</v>
      </c>
      <c r="D533" s="6" t="s">
        <v>700</v>
      </c>
      <c r="E533" s="6" t="s">
        <v>701</v>
      </c>
      <c r="F533" s="6" t="s">
        <v>439</v>
      </c>
      <c r="G533" s="6" t="n">
        <v>0</v>
      </c>
      <c r="H533" s="6" t="n">
        <v>6</v>
      </c>
      <c r="I533" s="6" t="n">
        <v>6</v>
      </c>
      <c r="J533" s="6"/>
      <c r="K533" s="6"/>
      <c r="L533" s="6"/>
      <c r="M533" s="6" t="s">
        <v>92</v>
      </c>
      <c r="N533" s="6" t="s">
        <v>95</v>
      </c>
    </row>
    <row r="534" customFormat="false" ht="39" hidden="false" customHeight="false" outlineLevel="0" collapsed="false">
      <c r="A534" s="2"/>
      <c r="B534" s="6" t="n">
        <v>80334</v>
      </c>
      <c r="C534" s="6" t="s">
        <v>635</v>
      </c>
      <c r="D534" s="6" t="s">
        <v>700</v>
      </c>
      <c r="E534" s="6" t="s">
        <v>701</v>
      </c>
      <c r="F534" s="6" t="s">
        <v>439</v>
      </c>
      <c r="G534" s="6" t="n">
        <v>0</v>
      </c>
      <c r="H534" s="6" t="n">
        <v>5</v>
      </c>
      <c r="I534" s="6" t="n">
        <v>6</v>
      </c>
      <c r="J534" s="6"/>
      <c r="K534" s="6"/>
      <c r="L534" s="6"/>
      <c r="M534" s="6" t="s">
        <v>92</v>
      </c>
      <c r="N534" s="6" t="s">
        <v>95</v>
      </c>
    </row>
    <row r="535" customFormat="false" ht="39" hidden="false" customHeight="false" outlineLevel="0" collapsed="false">
      <c r="A535" s="2"/>
      <c r="B535" s="6" t="n">
        <v>80335</v>
      </c>
      <c r="C535" s="6" t="s">
        <v>635</v>
      </c>
      <c r="D535" s="6" t="s">
        <v>700</v>
      </c>
      <c r="E535" s="6" t="s">
        <v>701</v>
      </c>
      <c r="F535" s="6" t="s">
        <v>439</v>
      </c>
      <c r="G535" s="6" t="n">
        <v>0</v>
      </c>
      <c r="H535" s="6" t="n">
        <v>6</v>
      </c>
      <c r="I535" s="6" t="n">
        <v>6</v>
      </c>
      <c r="J535" s="6"/>
      <c r="K535" s="6"/>
      <c r="L535" s="6"/>
      <c r="M535" s="6" t="s">
        <v>92</v>
      </c>
      <c r="N535" s="6" t="s">
        <v>95</v>
      </c>
    </row>
    <row r="536" customFormat="false" ht="19.5" hidden="false" customHeight="false" outlineLevel="0" collapsed="false">
      <c r="A536" s="2"/>
      <c r="B536" s="6" t="n">
        <v>80282</v>
      </c>
      <c r="C536" s="6" t="s">
        <v>635</v>
      </c>
      <c r="D536" s="6" t="n">
        <v>6407</v>
      </c>
      <c r="E536" s="6" t="s">
        <v>702</v>
      </c>
      <c r="F536" s="6" t="s">
        <v>439</v>
      </c>
      <c r="G536" s="6" t="n">
        <v>3</v>
      </c>
      <c r="H536" s="6" t="n">
        <v>10</v>
      </c>
      <c r="I536" s="6" t="n">
        <v>10</v>
      </c>
      <c r="J536" s="6"/>
      <c r="K536" s="6"/>
      <c r="L536" s="6"/>
      <c r="M536" s="6" t="s">
        <v>687</v>
      </c>
      <c r="N536" s="6" t="s">
        <v>95</v>
      </c>
    </row>
    <row r="537" customFormat="false" ht="29.25" hidden="false" customHeight="false" outlineLevel="0" collapsed="false">
      <c r="A537" s="2"/>
      <c r="B537" s="6" t="n">
        <v>80268</v>
      </c>
      <c r="C537" s="6" t="s">
        <v>635</v>
      </c>
      <c r="D537" s="6" t="n">
        <v>6440</v>
      </c>
      <c r="E537" s="6" t="s">
        <v>703</v>
      </c>
      <c r="F537" s="6" t="s">
        <v>439</v>
      </c>
      <c r="G537" s="6" t="n">
        <v>3</v>
      </c>
      <c r="H537" s="6" t="n">
        <v>0</v>
      </c>
      <c r="I537" s="6" t="n">
        <v>40</v>
      </c>
      <c r="J537" s="6"/>
      <c r="K537" s="6"/>
      <c r="L537" s="6"/>
      <c r="M537" s="6" t="s">
        <v>92</v>
      </c>
      <c r="N537" s="6" t="s">
        <v>95</v>
      </c>
    </row>
    <row r="538" customFormat="false" ht="29.25" hidden="false" customHeight="false" outlineLevel="0" collapsed="false">
      <c r="A538" s="2"/>
      <c r="B538" s="6" t="n">
        <v>80276</v>
      </c>
      <c r="C538" s="6" t="s">
        <v>635</v>
      </c>
      <c r="D538" s="6" t="n">
        <v>6720</v>
      </c>
      <c r="E538" s="6" t="s">
        <v>704</v>
      </c>
      <c r="F538" s="6" t="s">
        <v>439</v>
      </c>
      <c r="G538" s="6" t="n">
        <v>3</v>
      </c>
      <c r="H538" s="6" t="n">
        <v>45</v>
      </c>
      <c r="I538" s="6" t="n">
        <v>50</v>
      </c>
      <c r="J538" s="6"/>
      <c r="K538" s="6"/>
      <c r="L538" s="6"/>
      <c r="M538" s="6" t="s">
        <v>689</v>
      </c>
      <c r="N538" s="6" t="s">
        <v>95</v>
      </c>
    </row>
    <row r="539" customFormat="false" ht="29.25" hidden="false" customHeight="false" outlineLevel="0" collapsed="false">
      <c r="A539" s="2"/>
      <c r="B539" s="6" t="n">
        <v>80277</v>
      </c>
      <c r="C539" s="6" t="s">
        <v>635</v>
      </c>
      <c r="D539" s="6" t="n">
        <v>6740</v>
      </c>
      <c r="E539" s="6" t="s">
        <v>705</v>
      </c>
      <c r="F539" s="6" t="s">
        <v>439</v>
      </c>
      <c r="G539" s="6" t="n">
        <v>3</v>
      </c>
      <c r="H539" s="6" t="n">
        <v>24</v>
      </c>
      <c r="I539" s="6" t="n">
        <v>25</v>
      </c>
      <c r="J539" s="6"/>
      <c r="K539" s="6"/>
      <c r="L539" s="6"/>
      <c r="M539" s="6" t="s">
        <v>689</v>
      </c>
      <c r="N539" s="6" t="s">
        <v>95</v>
      </c>
    </row>
    <row r="540" customFormat="false" ht="39" hidden="false" customHeight="false" outlineLevel="0" collapsed="false">
      <c r="A540" s="2"/>
      <c r="B540" s="6" t="n">
        <v>80280</v>
      </c>
      <c r="C540" s="6" t="s">
        <v>635</v>
      </c>
      <c r="D540" s="6" t="n">
        <v>6760</v>
      </c>
      <c r="E540" s="6" t="s">
        <v>706</v>
      </c>
      <c r="F540" s="6" t="s">
        <v>439</v>
      </c>
      <c r="G540" s="6" t="n">
        <v>3</v>
      </c>
      <c r="H540" s="6" t="n">
        <v>47</v>
      </c>
      <c r="I540" s="6" t="n">
        <v>50</v>
      </c>
      <c r="J540" s="6"/>
      <c r="K540" s="6"/>
      <c r="L540" s="6"/>
      <c r="M540" s="6" t="s">
        <v>689</v>
      </c>
      <c r="N540" s="6" t="s">
        <v>95</v>
      </c>
    </row>
    <row r="541" customFormat="false" ht="29.25" hidden="false" customHeight="false" outlineLevel="0" collapsed="false">
      <c r="A541" s="2"/>
      <c r="B541" s="6" t="n">
        <v>80283</v>
      </c>
      <c r="C541" s="6" t="s">
        <v>635</v>
      </c>
      <c r="D541" s="6" t="n">
        <v>6999</v>
      </c>
      <c r="E541" s="6" t="s">
        <v>707</v>
      </c>
      <c r="F541" s="6" t="s">
        <v>439</v>
      </c>
      <c r="G541" s="6" t="n">
        <v>3</v>
      </c>
      <c r="H541" s="6" t="n">
        <v>10</v>
      </c>
      <c r="I541" s="6" t="n">
        <v>10</v>
      </c>
      <c r="J541" s="6"/>
      <c r="K541" s="6"/>
      <c r="L541" s="6"/>
      <c r="M541" s="6" t="s">
        <v>687</v>
      </c>
      <c r="N541" s="6" t="s">
        <v>95</v>
      </c>
    </row>
    <row r="542" customFormat="false" ht="19.5" hidden="false" customHeight="false" outlineLevel="0" collapsed="false">
      <c r="A542" s="2" t="s">
        <v>12</v>
      </c>
      <c r="B542" s="3" t="n">
        <v>80123</v>
      </c>
      <c r="C542" s="3" t="s">
        <v>708</v>
      </c>
      <c r="D542" s="3" t="n">
        <v>1010</v>
      </c>
      <c r="E542" s="3" t="s">
        <v>709</v>
      </c>
      <c r="F542" s="3" t="n">
        <v>1</v>
      </c>
      <c r="G542" s="3" t="n">
        <v>1</v>
      </c>
      <c r="H542" s="3" t="n">
        <v>0</v>
      </c>
      <c r="I542" s="3" t="n">
        <v>1</v>
      </c>
      <c r="J542" s="3" t="s">
        <v>21</v>
      </c>
      <c r="K542" s="3" t="s">
        <v>101</v>
      </c>
      <c r="L542" s="3" t="s">
        <v>496</v>
      </c>
      <c r="M542" s="3" t="s">
        <v>710</v>
      </c>
      <c r="N542" s="3"/>
    </row>
    <row r="543" customFormat="false" ht="19.5" hidden="false" customHeight="false" outlineLevel="0" collapsed="false">
      <c r="A543" s="2" t="s">
        <v>12</v>
      </c>
      <c r="B543" s="3" t="n">
        <v>80144</v>
      </c>
      <c r="C543" s="3" t="s">
        <v>708</v>
      </c>
      <c r="D543" s="3" t="n">
        <v>1010</v>
      </c>
      <c r="E543" s="3" t="s">
        <v>709</v>
      </c>
      <c r="F543" s="3" t="n">
        <v>1</v>
      </c>
      <c r="G543" s="3" t="n">
        <v>1</v>
      </c>
      <c r="H543" s="3" t="n">
        <v>0</v>
      </c>
      <c r="I543" s="3" t="n">
        <v>3</v>
      </c>
      <c r="J543" s="3" t="s">
        <v>15</v>
      </c>
      <c r="K543" s="3" t="s">
        <v>101</v>
      </c>
      <c r="L543" s="3" t="s">
        <v>295</v>
      </c>
      <c r="M543" s="3" t="s">
        <v>711</v>
      </c>
      <c r="N543" s="3"/>
    </row>
    <row r="544" customFormat="false" ht="19.5" hidden="false" customHeight="false" outlineLevel="0" collapsed="false">
      <c r="A544" s="2" t="s">
        <v>12</v>
      </c>
      <c r="B544" s="3" t="n">
        <v>80154</v>
      </c>
      <c r="C544" s="3" t="s">
        <v>708</v>
      </c>
      <c r="D544" s="3" t="n">
        <v>1010</v>
      </c>
      <c r="E544" s="3" t="s">
        <v>709</v>
      </c>
      <c r="F544" s="3" t="n">
        <v>1</v>
      </c>
      <c r="G544" s="3" t="n">
        <v>1</v>
      </c>
      <c r="H544" s="3" t="n">
        <v>0</v>
      </c>
      <c r="I544" s="3" t="n">
        <v>25</v>
      </c>
      <c r="J544" s="3"/>
      <c r="K544" s="3"/>
      <c r="L544" s="3"/>
      <c r="M544" s="3" t="s">
        <v>92</v>
      </c>
      <c r="N544" s="3" t="s">
        <v>95</v>
      </c>
    </row>
    <row r="545" customFormat="false" ht="19.5" hidden="false" customHeight="false" outlineLevel="0" collapsed="false">
      <c r="A545" s="2" t="s">
        <v>12</v>
      </c>
      <c r="B545" s="3" t="n">
        <v>80551</v>
      </c>
      <c r="C545" s="3" t="s">
        <v>708</v>
      </c>
      <c r="D545" s="3" t="n">
        <v>1010</v>
      </c>
      <c r="E545" s="3" t="s">
        <v>709</v>
      </c>
      <c r="F545" s="3" t="n">
        <v>1</v>
      </c>
      <c r="G545" s="3" t="n">
        <v>0</v>
      </c>
      <c r="H545" s="3" t="n">
        <v>0</v>
      </c>
      <c r="I545" s="3" t="n">
        <v>7</v>
      </c>
      <c r="J545" s="3" t="s">
        <v>15</v>
      </c>
      <c r="K545" s="3" t="s">
        <v>101</v>
      </c>
      <c r="L545" s="3" t="s">
        <v>496</v>
      </c>
      <c r="M545" s="3" t="s">
        <v>710</v>
      </c>
      <c r="N545" s="3"/>
    </row>
    <row r="546" customFormat="false" ht="19.5" hidden="false" customHeight="false" outlineLevel="0" collapsed="false">
      <c r="A546" s="2" t="s">
        <v>12</v>
      </c>
      <c r="B546" s="3" t="n">
        <v>80156</v>
      </c>
      <c r="C546" s="3" t="s">
        <v>708</v>
      </c>
      <c r="D546" s="3" t="n">
        <v>1020</v>
      </c>
      <c r="E546" s="3" t="s">
        <v>712</v>
      </c>
      <c r="F546" s="3" t="n">
        <v>1</v>
      </c>
      <c r="G546" s="3" t="n">
        <v>1</v>
      </c>
      <c r="H546" s="3" t="n">
        <v>0</v>
      </c>
      <c r="I546" s="3" t="n">
        <v>20</v>
      </c>
      <c r="J546" s="3"/>
      <c r="K546" s="3"/>
      <c r="L546" s="3"/>
      <c r="M546" s="3" t="s">
        <v>711</v>
      </c>
      <c r="N546" s="3" t="s">
        <v>95</v>
      </c>
    </row>
    <row r="547" customFormat="false" ht="19.5" hidden="false" customHeight="false" outlineLevel="0" collapsed="false">
      <c r="A547" s="2" t="s">
        <v>12</v>
      </c>
      <c r="B547" s="3" t="n">
        <v>80550</v>
      </c>
      <c r="C547" s="3" t="s">
        <v>708</v>
      </c>
      <c r="D547" s="3" t="n">
        <v>1020</v>
      </c>
      <c r="E547" s="3" t="s">
        <v>712</v>
      </c>
      <c r="F547" s="3" t="n">
        <v>1</v>
      </c>
      <c r="G547" s="3" t="n">
        <v>1</v>
      </c>
      <c r="H547" s="3" t="n">
        <v>0</v>
      </c>
      <c r="I547" s="3" t="n">
        <v>4</v>
      </c>
      <c r="J547" s="3" t="s">
        <v>21</v>
      </c>
      <c r="K547" s="3" t="s">
        <v>41</v>
      </c>
      <c r="L547" s="3" t="s">
        <v>498</v>
      </c>
      <c r="M547" s="3" t="s">
        <v>92</v>
      </c>
      <c r="N547" s="3"/>
    </row>
    <row r="548" customFormat="false" ht="19.5" hidden="false" customHeight="false" outlineLevel="0" collapsed="false">
      <c r="A548" s="2" t="s">
        <v>12</v>
      </c>
      <c r="B548" s="3" t="n">
        <v>80128</v>
      </c>
      <c r="C548" s="3" t="s">
        <v>708</v>
      </c>
      <c r="D548" s="3" t="n">
        <v>1030</v>
      </c>
      <c r="E548" s="3" t="s">
        <v>713</v>
      </c>
      <c r="F548" s="3" t="n">
        <v>1</v>
      </c>
      <c r="G548" s="3" t="n">
        <v>1</v>
      </c>
      <c r="H548" s="3" t="n">
        <v>0</v>
      </c>
      <c r="I548" s="3" t="n">
        <v>20</v>
      </c>
      <c r="J548" s="3" t="s">
        <v>21</v>
      </c>
      <c r="K548" s="3" t="s">
        <v>486</v>
      </c>
      <c r="L548" s="3" t="s">
        <v>714</v>
      </c>
      <c r="M548" s="3" t="s">
        <v>92</v>
      </c>
      <c r="N548" s="3"/>
    </row>
    <row r="549" customFormat="false" ht="19.5" hidden="false" customHeight="false" outlineLevel="0" collapsed="false">
      <c r="A549" s="2" t="s">
        <v>12</v>
      </c>
      <c r="B549" s="3" t="n">
        <v>80124</v>
      </c>
      <c r="C549" s="3" t="s">
        <v>708</v>
      </c>
      <c r="D549" s="3" t="n">
        <v>1100</v>
      </c>
      <c r="E549" s="3" t="s">
        <v>715</v>
      </c>
      <c r="F549" s="3" t="n">
        <v>1</v>
      </c>
      <c r="G549" s="3" t="n">
        <v>1</v>
      </c>
      <c r="H549" s="3" t="n">
        <v>0</v>
      </c>
      <c r="I549" s="3" t="n">
        <v>20</v>
      </c>
      <c r="J549" s="3" t="s">
        <v>21</v>
      </c>
      <c r="K549" s="3" t="s">
        <v>101</v>
      </c>
      <c r="L549" s="3" t="s">
        <v>498</v>
      </c>
      <c r="M549" s="3" t="s">
        <v>716</v>
      </c>
      <c r="N549" s="3"/>
    </row>
    <row r="550" customFormat="false" ht="15" hidden="false" customHeight="false" outlineLevel="0" collapsed="false">
      <c r="A550" s="2" t="s">
        <v>12</v>
      </c>
      <c r="B550" s="3" t="n">
        <v>80125</v>
      </c>
      <c r="C550" s="3" t="s">
        <v>708</v>
      </c>
      <c r="D550" s="3" t="n">
        <v>1230</v>
      </c>
      <c r="E550" s="3" t="s">
        <v>717</v>
      </c>
      <c r="F550" s="3" t="n">
        <v>1</v>
      </c>
      <c r="G550" s="3" t="n">
        <v>1</v>
      </c>
      <c r="H550" s="3" t="n">
        <v>0</v>
      </c>
      <c r="I550" s="3" t="n">
        <v>20</v>
      </c>
      <c r="J550" s="3" t="s">
        <v>21</v>
      </c>
      <c r="K550" s="3" t="s">
        <v>41</v>
      </c>
      <c r="L550" s="3" t="s">
        <v>498</v>
      </c>
      <c r="M550" s="3" t="s">
        <v>716</v>
      </c>
      <c r="N550" s="3"/>
    </row>
    <row r="551" customFormat="false" ht="15" hidden="false" customHeight="false" outlineLevel="0" collapsed="false">
      <c r="A551" s="2" t="s">
        <v>12</v>
      </c>
      <c r="B551" s="3" t="n">
        <v>80146</v>
      </c>
      <c r="C551" s="3" t="s">
        <v>708</v>
      </c>
      <c r="D551" s="3" t="n">
        <v>1250</v>
      </c>
      <c r="E551" s="3" t="s">
        <v>718</v>
      </c>
      <c r="F551" s="3" t="n">
        <v>1</v>
      </c>
      <c r="G551" s="3" t="n">
        <v>1</v>
      </c>
      <c r="H551" s="3" t="n">
        <v>0</v>
      </c>
      <c r="I551" s="3" t="n">
        <v>25</v>
      </c>
      <c r="J551" s="3" t="s">
        <v>15</v>
      </c>
      <c r="K551" s="3" t="s">
        <v>156</v>
      </c>
      <c r="L551" s="3"/>
      <c r="M551" s="3" t="s">
        <v>719</v>
      </c>
      <c r="N551" s="3"/>
    </row>
    <row r="552" customFormat="false" ht="15" hidden="false" customHeight="false" outlineLevel="0" collapsed="false">
      <c r="A552" s="2" t="s">
        <v>12</v>
      </c>
      <c r="B552" s="3" t="n">
        <v>80151</v>
      </c>
      <c r="C552" s="3" t="s">
        <v>708</v>
      </c>
      <c r="D552" s="3" t="n">
        <v>1250</v>
      </c>
      <c r="E552" s="3" t="s">
        <v>718</v>
      </c>
      <c r="F552" s="3" t="n">
        <v>1</v>
      </c>
      <c r="G552" s="3" t="n">
        <v>1</v>
      </c>
      <c r="H552" s="3" t="n">
        <v>0</v>
      </c>
      <c r="I552" s="3" t="n">
        <v>25</v>
      </c>
      <c r="J552" s="3" t="s">
        <v>15</v>
      </c>
      <c r="K552" s="3" t="s">
        <v>41</v>
      </c>
      <c r="L552" s="3"/>
      <c r="M552" s="3" t="s">
        <v>719</v>
      </c>
      <c r="N552" s="3"/>
    </row>
    <row r="553" customFormat="false" ht="15" hidden="false" customHeight="false" outlineLevel="0" collapsed="false">
      <c r="A553" s="4"/>
      <c r="B553" s="5" t="n">
        <v>80150</v>
      </c>
      <c r="C553" s="5" t="s">
        <v>708</v>
      </c>
      <c r="D553" s="5" t="n">
        <v>1280</v>
      </c>
      <c r="E553" s="5" t="s">
        <v>720</v>
      </c>
      <c r="F553" s="5" t="n">
        <v>2</v>
      </c>
      <c r="G553" s="5" t="n">
        <v>1</v>
      </c>
      <c r="H553" s="5" t="n">
        <v>15</v>
      </c>
      <c r="I553" s="5" t="n">
        <v>20</v>
      </c>
      <c r="J553" s="5" t="s">
        <v>15</v>
      </c>
      <c r="K553" s="5" t="s">
        <v>721</v>
      </c>
      <c r="L553" s="5"/>
      <c r="M553" s="5" t="s">
        <v>92</v>
      </c>
      <c r="N553" s="5"/>
    </row>
    <row r="554" customFormat="false" ht="19.5" hidden="false" customHeight="false" outlineLevel="0" collapsed="false">
      <c r="A554" s="2" t="s">
        <v>12</v>
      </c>
      <c r="B554" s="3" t="n">
        <v>80126</v>
      </c>
      <c r="C554" s="3" t="s">
        <v>708</v>
      </c>
      <c r="D554" s="3" t="n">
        <v>1330</v>
      </c>
      <c r="E554" s="3" t="s">
        <v>722</v>
      </c>
      <c r="F554" s="3" t="n">
        <v>1</v>
      </c>
      <c r="G554" s="3" t="n">
        <v>1</v>
      </c>
      <c r="H554" s="3" t="n">
        <v>0</v>
      </c>
      <c r="I554" s="3" t="n">
        <v>20</v>
      </c>
      <c r="J554" s="3" t="s">
        <v>21</v>
      </c>
      <c r="K554" s="3" t="s">
        <v>41</v>
      </c>
      <c r="L554" s="3" t="s">
        <v>723</v>
      </c>
      <c r="M554" s="3" t="s">
        <v>724</v>
      </c>
      <c r="N554" s="3"/>
    </row>
    <row r="555" customFormat="false" ht="19.5" hidden="false" customHeight="false" outlineLevel="0" collapsed="false">
      <c r="A555" s="2" t="s">
        <v>12</v>
      </c>
      <c r="B555" s="3" t="n">
        <v>80145</v>
      </c>
      <c r="C555" s="3" t="s">
        <v>708</v>
      </c>
      <c r="D555" s="3" t="n">
        <v>1330</v>
      </c>
      <c r="E555" s="3" t="s">
        <v>722</v>
      </c>
      <c r="F555" s="3" t="n">
        <v>1</v>
      </c>
      <c r="G555" s="3" t="n">
        <v>1</v>
      </c>
      <c r="H555" s="3" t="n">
        <v>0</v>
      </c>
      <c r="I555" s="3" t="n">
        <v>0</v>
      </c>
      <c r="J555" s="3" t="s">
        <v>15</v>
      </c>
      <c r="K555" s="3" t="s">
        <v>101</v>
      </c>
      <c r="L555" s="3"/>
      <c r="M555" s="3" t="s">
        <v>724</v>
      </c>
      <c r="N555" s="3"/>
    </row>
    <row r="556" customFormat="false" ht="19.5" hidden="false" customHeight="false" outlineLevel="0" collapsed="false">
      <c r="A556" s="2" t="s">
        <v>12</v>
      </c>
      <c r="B556" s="3" t="n">
        <v>80845</v>
      </c>
      <c r="C556" s="3" t="s">
        <v>708</v>
      </c>
      <c r="D556" s="3" t="n">
        <v>1700</v>
      </c>
      <c r="E556" s="3" t="s">
        <v>725</v>
      </c>
      <c r="F556" s="3" t="n">
        <v>1</v>
      </c>
      <c r="G556" s="3" t="n">
        <v>1</v>
      </c>
      <c r="H556" s="3" t="n">
        <v>0</v>
      </c>
      <c r="I556" s="3" t="n">
        <v>20</v>
      </c>
      <c r="J556" s="3" t="s">
        <v>15</v>
      </c>
      <c r="K556" s="3" t="s">
        <v>407</v>
      </c>
      <c r="L556" s="3" t="s">
        <v>498</v>
      </c>
      <c r="M556" s="3" t="s">
        <v>92</v>
      </c>
      <c r="N556" s="3"/>
    </row>
    <row r="557" customFormat="false" ht="15" hidden="false" customHeight="false" outlineLevel="0" collapsed="false">
      <c r="A557" s="2" t="s">
        <v>12</v>
      </c>
      <c r="B557" s="3" t="n">
        <v>80122</v>
      </c>
      <c r="C557" s="3" t="s">
        <v>708</v>
      </c>
      <c r="D557" s="3" t="n">
        <v>1910</v>
      </c>
      <c r="E557" s="3" t="s">
        <v>726</v>
      </c>
      <c r="F557" s="3" t="n">
        <v>1</v>
      </c>
      <c r="G557" s="3" t="n">
        <v>1</v>
      </c>
      <c r="H557" s="3" t="n">
        <v>0</v>
      </c>
      <c r="I557" s="3" t="n">
        <v>20</v>
      </c>
      <c r="J557" s="3" t="s">
        <v>21</v>
      </c>
      <c r="K557" s="3" t="s">
        <v>140</v>
      </c>
      <c r="L557" s="3" t="s">
        <v>714</v>
      </c>
      <c r="M557" s="3" t="s">
        <v>92</v>
      </c>
      <c r="N557" s="3"/>
    </row>
    <row r="558" customFormat="false" ht="15" hidden="false" customHeight="false" outlineLevel="0" collapsed="false">
      <c r="A558" s="2" t="s">
        <v>12</v>
      </c>
      <c r="B558" s="3" t="n">
        <v>80141</v>
      </c>
      <c r="C558" s="3" t="s">
        <v>708</v>
      </c>
      <c r="D558" s="3" t="n">
        <v>1910</v>
      </c>
      <c r="E558" s="3" t="s">
        <v>726</v>
      </c>
      <c r="F558" s="3" t="n">
        <v>1</v>
      </c>
      <c r="G558" s="3" t="n">
        <v>1</v>
      </c>
      <c r="H558" s="3" t="n">
        <v>0</v>
      </c>
      <c r="I558" s="3" t="n">
        <v>7</v>
      </c>
      <c r="J558" s="3" t="s">
        <v>15</v>
      </c>
      <c r="K558" s="3" t="s">
        <v>140</v>
      </c>
      <c r="L558" s="3" t="s">
        <v>714</v>
      </c>
      <c r="M558" s="3" t="s">
        <v>92</v>
      </c>
      <c r="N558" s="3"/>
    </row>
    <row r="559" customFormat="false" ht="19.5" hidden="false" customHeight="false" outlineLevel="0" collapsed="false">
      <c r="A559" s="4"/>
      <c r="B559" s="5" t="n">
        <v>80121</v>
      </c>
      <c r="C559" s="5" t="s">
        <v>708</v>
      </c>
      <c r="D559" s="5" t="n">
        <v>2000</v>
      </c>
      <c r="E559" s="5" t="s">
        <v>727</v>
      </c>
      <c r="F559" s="5" t="n">
        <v>2</v>
      </c>
      <c r="G559" s="5" t="n">
        <v>2</v>
      </c>
      <c r="H559" s="5" t="n">
        <v>7</v>
      </c>
      <c r="I559" s="5" t="n">
        <v>20</v>
      </c>
      <c r="J559" s="5" t="s">
        <v>21</v>
      </c>
      <c r="K559" s="5" t="s">
        <v>728</v>
      </c>
      <c r="L559" s="5" t="s">
        <v>496</v>
      </c>
      <c r="M559" s="5" t="s">
        <v>92</v>
      </c>
      <c r="N559" s="5"/>
    </row>
    <row r="560" customFormat="false" ht="19.5" hidden="false" customHeight="false" outlineLevel="0" collapsed="false">
      <c r="A560" s="2" t="s">
        <v>12</v>
      </c>
      <c r="B560" s="3" t="n">
        <v>80127</v>
      </c>
      <c r="C560" s="3" t="s">
        <v>708</v>
      </c>
      <c r="D560" s="3" t="n">
        <v>2000</v>
      </c>
      <c r="E560" s="3" t="s">
        <v>727</v>
      </c>
      <c r="F560" s="3" t="n">
        <v>2</v>
      </c>
      <c r="G560" s="3" t="n">
        <v>2</v>
      </c>
      <c r="H560" s="3" t="n">
        <v>0</v>
      </c>
      <c r="I560" s="3" t="n">
        <v>15</v>
      </c>
      <c r="J560" s="3" t="s">
        <v>21</v>
      </c>
      <c r="K560" s="3" t="s">
        <v>729</v>
      </c>
      <c r="L560" s="3" t="s">
        <v>496</v>
      </c>
      <c r="M560" s="3" t="s">
        <v>493</v>
      </c>
      <c r="N560" s="3"/>
    </row>
    <row r="561" customFormat="false" ht="19.5" hidden="false" customHeight="false" outlineLevel="0" collapsed="false">
      <c r="A561" s="4"/>
      <c r="B561" s="5" t="n">
        <v>80139</v>
      </c>
      <c r="C561" s="5" t="s">
        <v>708</v>
      </c>
      <c r="D561" s="5" t="n">
        <v>2000</v>
      </c>
      <c r="E561" s="5" t="s">
        <v>727</v>
      </c>
      <c r="F561" s="5" t="n">
        <v>3</v>
      </c>
      <c r="G561" s="5" t="n">
        <v>2</v>
      </c>
      <c r="H561" s="5" t="n">
        <v>9</v>
      </c>
      <c r="I561" s="5" t="n">
        <v>20</v>
      </c>
      <c r="J561" s="5" t="s">
        <v>15</v>
      </c>
      <c r="K561" s="5" t="s">
        <v>728</v>
      </c>
      <c r="L561" s="5" t="s">
        <v>496</v>
      </c>
      <c r="M561" s="5" t="s">
        <v>92</v>
      </c>
      <c r="N561" s="5"/>
    </row>
    <row r="562" customFormat="false" ht="19.5" hidden="false" customHeight="false" outlineLevel="0" collapsed="false">
      <c r="A562" s="2" t="s">
        <v>12</v>
      </c>
      <c r="B562" s="3" t="n">
        <v>80142</v>
      </c>
      <c r="C562" s="3" t="s">
        <v>708</v>
      </c>
      <c r="D562" s="3" t="n">
        <v>2000</v>
      </c>
      <c r="E562" s="3" t="s">
        <v>727</v>
      </c>
      <c r="F562" s="3" t="n">
        <v>1</v>
      </c>
      <c r="G562" s="3" t="n">
        <v>2</v>
      </c>
      <c r="H562" s="3" t="n">
        <v>0</v>
      </c>
      <c r="I562" s="3" t="n">
        <v>0</v>
      </c>
      <c r="J562" s="3" t="s">
        <v>15</v>
      </c>
      <c r="K562" s="3" t="s">
        <v>140</v>
      </c>
      <c r="L562" s="3" t="s">
        <v>498</v>
      </c>
      <c r="M562" s="3" t="s">
        <v>730</v>
      </c>
      <c r="N562" s="3"/>
    </row>
    <row r="563" customFormat="false" ht="19.5" hidden="false" customHeight="false" outlineLevel="0" collapsed="false">
      <c r="A563" s="2" t="s">
        <v>12</v>
      </c>
      <c r="B563" s="3" t="n">
        <v>80148</v>
      </c>
      <c r="C563" s="3" t="s">
        <v>708</v>
      </c>
      <c r="D563" s="3" t="n">
        <v>2000</v>
      </c>
      <c r="E563" s="3" t="s">
        <v>727</v>
      </c>
      <c r="F563" s="3" t="n">
        <v>3</v>
      </c>
      <c r="G563" s="3" t="n">
        <v>2</v>
      </c>
      <c r="H563" s="3" t="n">
        <v>0</v>
      </c>
      <c r="I563" s="3" t="n">
        <v>20</v>
      </c>
      <c r="J563" s="3" t="s">
        <v>15</v>
      </c>
      <c r="K563" s="3" t="s">
        <v>731</v>
      </c>
      <c r="L563" s="3" t="s">
        <v>496</v>
      </c>
      <c r="M563" s="3" t="s">
        <v>716</v>
      </c>
      <c r="N563" s="3"/>
    </row>
    <row r="564" customFormat="false" ht="19.5" hidden="false" customHeight="false" outlineLevel="0" collapsed="false">
      <c r="A564" s="2" t="s">
        <v>12</v>
      </c>
      <c r="B564" s="3" t="n">
        <v>80155</v>
      </c>
      <c r="C564" s="3" t="s">
        <v>708</v>
      </c>
      <c r="D564" s="3" t="n">
        <v>2000</v>
      </c>
      <c r="E564" s="3" t="s">
        <v>727</v>
      </c>
      <c r="F564" s="3" t="n">
        <v>1</v>
      </c>
      <c r="G564" s="3" t="n">
        <v>2</v>
      </c>
      <c r="H564" s="3" t="n">
        <v>0</v>
      </c>
      <c r="I564" s="3" t="n">
        <v>20</v>
      </c>
      <c r="J564" s="3"/>
      <c r="K564" s="3"/>
      <c r="L564" s="3"/>
      <c r="M564" s="3" t="s">
        <v>493</v>
      </c>
      <c r="N564" s="3" t="s">
        <v>95</v>
      </c>
    </row>
    <row r="565" customFormat="false" ht="29.25" hidden="false" customHeight="false" outlineLevel="0" collapsed="false">
      <c r="A565" s="4"/>
      <c r="B565" s="5" t="n">
        <v>80654</v>
      </c>
      <c r="C565" s="5" t="s">
        <v>732</v>
      </c>
      <c r="D565" s="5" t="n">
        <v>2200</v>
      </c>
      <c r="E565" s="5" t="s">
        <v>733</v>
      </c>
      <c r="F565" s="5" t="n">
        <v>1</v>
      </c>
      <c r="G565" s="5" t="n">
        <v>2</v>
      </c>
      <c r="H565" s="5" t="n">
        <v>15</v>
      </c>
      <c r="I565" s="5" t="n">
        <v>15</v>
      </c>
      <c r="J565" s="5" t="s">
        <v>123</v>
      </c>
      <c r="K565" s="5" t="s">
        <v>140</v>
      </c>
      <c r="L565" s="5" t="s">
        <v>176</v>
      </c>
      <c r="M565" s="5" t="s">
        <v>734</v>
      </c>
      <c r="N565" s="5"/>
    </row>
    <row r="566" customFormat="false" ht="19.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 t="s">
        <v>123</v>
      </c>
      <c r="K566" s="5" t="s">
        <v>517</v>
      </c>
      <c r="L566" s="5"/>
      <c r="M566" s="5" t="s">
        <v>734</v>
      </c>
      <c r="N566" s="5"/>
    </row>
    <row r="567" customFormat="false" ht="29.25" hidden="false" customHeight="false" outlineLevel="0" collapsed="false">
      <c r="A567" s="4"/>
      <c r="B567" s="5" t="n">
        <v>80655</v>
      </c>
      <c r="C567" s="5" t="s">
        <v>732</v>
      </c>
      <c r="D567" s="5" t="n">
        <v>3020</v>
      </c>
      <c r="E567" s="5" t="s">
        <v>735</v>
      </c>
      <c r="F567" s="5" t="n">
        <v>1</v>
      </c>
      <c r="G567" s="5" t="n">
        <v>1</v>
      </c>
      <c r="H567" s="5" t="n">
        <v>14</v>
      </c>
      <c r="I567" s="5" t="n">
        <v>15</v>
      </c>
      <c r="J567" s="5" t="s">
        <v>134</v>
      </c>
      <c r="K567" s="5" t="s">
        <v>127</v>
      </c>
      <c r="L567" s="5" t="s">
        <v>176</v>
      </c>
      <c r="M567" s="5" t="s">
        <v>734</v>
      </c>
      <c r="N567" s="5"/>
    </row>
    <row r="568" customFormat="false" ht="29.25" hidden="false" customHeight="false" outlineLevel="0" collapsed="false">
      <c r="A568" s="4"/>
      <c r="B568" s="5" t="n">
        <v>80656</v>
      </c>
      <c r="C568" s="5" t="s">
        <v>732</v>
      </c>
      <c r="D568" s="5" t="n">
        <v>3030</v>
      </c>
      <c r="E568" s="5" t="s">
        <v>736</v>
      </c>
      <c r="F568" s="5" t="n">
        <v>1</v>
      </c>
      <c r="G568" s="5" t="n">
        <v>1</v>
      </c>
      <c r="H568" s="5" t="n">
        <v>15</v>
      </c>
      <c r="I568" s="5" t="n">
        <v>15</v>
      </c>
      <c r="J568" s="5" t="s">
        <v>48</v>
      </c>
      <c r="K568" s="5" t="s">
        <v>127</v>
      </c>
      <c r="L568" s="5" t="s">
        <v>176</v>
      </c>
      <c r="M568" s="5" t="s">
        <v>734</v>
      </c>
      <c r="N568" s="5"/>
    </row>
    <row r="569" customFormat="false" ht="29.25" hidden="false" customHeight="false" outlineLevel="0" collapsed="false">
      <c r="A569" s="4"/>
      <c r="B569" s="5" t="n">
        <v>80657</v>
      </c>
      <c r="C569" s="5" t="s">
        <v>732</v>
      </c>
      <c r="D569" s="5" t="n">
        <v>3040</v>
      </c>
      <c r="E569" s="5" t="s">
        <v>737</v>
      </c>
      <c r="F569" s="5" t="n">
        <v>1</v>
      </c>
      <c r="G569" s="5" t="n">
        <v>2</v>
      </c>
      <c r="H569" s="5" t="n">
        <v>15</v>
      </c>
      <c r="I569" s="5" t="n">
        <v>15</v>
      </c>
      <c r="J569" s="5" t="s">
        <v>130</v>
      </c>
      <c r="K569" s="5" t="s">
        <v>517</v>
      </c>
      <c r="L569" s="5" t="s">
        <v>176</v>
      </c>
      <c r="M569" s="5" t="s">
        <v>734</v>
      </c>
      <c r="N569" s="5"/>
    </row>
    <row r="570" customFormat="false" ht="29.25" hidden="false" customHeight="false" outlineLevel="0" collapsed="false">
      <c r="A570" s="4"/>
      <c r="B570" s="5" t="n">
        <v>80374</v>
      </c>
      <c r="C570" s="5" t="s">
        <v>738</v>
      </c>
      <c r="D570" s="5" t="n">
        <v>1100</v>
      </c>
      <c r="E570" s="5" t="s">
        <v>739</v>
      </c>
      <c r="F570" s="5" t="n">
        <v>1</v>
      </c>
      <c r="G570" s="5" t="n">
        <v>1</v>
      </c>
      <c r="H570" s="5" t="n">
        <v>7</v>
      </c>
      <c r="I570" s="5" t="n">
        <v>8</v>
      </c>
      <c r="J570" s="5" t="s">
        <v>134</v>
      </c>
      <c r="K570" s="5" t="s">
        <v>156</v>
      </c>
      <c r="L570" s="5" t="s">
        <v>518</v>
      </c>
      <c r="M570" s="5" t="s">
        <v>740</v>
      </c>
      <c r="N570" s="5"/>
    </row>
    <row r="571" customFormat="false" ht="19.5" hidden="false" customHeight="false" outlineLevel="0" collapsed="false">
      <c r="A571" s="4"/>
      <c r="B571" s="5" t="n">
        <v>80375</v>
      </c>
      <c r="C571" s="5" t="s">
        <v>738</v>
      </c>
      <c r="D571" s="5" t="n">
        <v>1111</v>
      </c>
      <c r="E571" s="5" t="s">
        <v>741</v>
      </c>
      <c r="F571" s="5" t="n">
        <v>1</v>
      </c>
      <c r="G571" s="5" t="n">
        <v>4</v>
      </c>
      <c r="H571" s="5" t="n">
        <v>9</v>
      </c>
      <c r="I571" s="5" t="n">
        <v>24</v>
      </c>
      <c r="J571" s="5" t="s">
        <v>21</v>
      </c>
      <c r="K571" s="5" t="s">
        <v>22</v>
      </c>
      <c r="L571" s="5" t="s">
        <v>742</v>
      </c>
      <c r="M571" s="5" t="s">
        <v>740</v>
      </c>
      <c r="N571" s="5"/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 t="s">
        <v>123</v>
      </c>
      <c r="K572" s="5" t="s">
        <v>743</v>
      </c>
      <c r="L572" s="5" t="s">
        <v>744</v>
      </c>
      <c r="M572" s="5" t="s">
        <v>740</v>
      </c>
      <c r="N572" s="5"/>
    </row>
    <row r="573" customFormat="false" ht="19.5" hidden="false" customHeight="false" outlineLevel="0" collapsed="false">
      <c r="A573" s="4"/>
      <c r="B573" s="5" t="n">
        <v>80376</v>
      </c>
      <c r="C573" s="5" t="s">
        <v>738</v>
      </c>
      <c r="D573" s="5" t="n">
        <v>2211</v>
      </c>
      <c r="E573" s="5" t="s">
        <v>745</v>
      </c>
      <c r="F573" s="5" t="n">
        <v>1</v>
      </c>
      <c r="G573" s="5" t="n">
        <v>4</v>
      </c>
      <c r="H573" s="5" t="n">
        <v>9</v>
      </c>
      <c r="I573" s="5" t="n">
        <v>24</v>
      </c>
      <c r="J573" s="5" t="s">
        <v>15</v>
      </c>
      <c r="K573" s="5" t="s">
        <v>28</v>
      </c>
      <c r="L573" s="5" t="s">
        <v>742</v>
      </c>
      <c r="M573" s="5" t="s">
        <v>740</v>
      </c>
      <c r="N573" s="5"/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 t="s">
        <v>48</v>
      </c>
      <c r="K574" s="5" t="s">
        <v>743</v>
      </c>
      <c r="L574" s="5" t="s">
        <v>744</v>
      </c>
      <c r="M574" s="5" t="s">
        <v>740</v>
      </c>
      <c r="N574" s="5"/>
    </row>
    <row r="575" customFormat="false" ht="19.5" hidden="false" customHeight="false" outlineLevel="0" collapsed="false">
      <c r="A575" s="2" t="s">
        <v>12</v>
      </c>
      <c r="B575" s="3" t="n">
        <v>80401</v>
      </c>
      <c r="C575" s="3" t="s">
        <v>746</v>
      </c>
      <c r="D575" s="3" t="n">
        <v>1101</v>
      </c>
      <c r="E575" s="3" t="s">
        <v>747</v>
      </c>
      <c r="F575" s="3" t="n">
        <v>1</v>
      </c>
      <c r="G575" s="3" t="n">
        <v>3</v>
      </c>
      <c r="H575" s="3" t="n">
        <v>0</v>
      </c>
      <c r="I575" s="3" t="n">
        <v>3</v>
      </c>
      <c r="J575" s="3" t="s">
        <v>15</v>
      </c>
      <c r="K575" s="3" t="s">
        <v>28</v>
      </c>
      <c r="L575" s="3" t="s">
        <v>472</v>
      </c>
      <c r="M575" s="3" t="s">
        <v>484</v>
      </c>
      <c r="N575" s="3"/>
    </row>
    <row r="576" customFormat="false" ht="19.5" hidden="false" customHeight="false" outlineLevel="0" collapsed="false">
      <c r="A576" s="2" t="s">
        <v>12</v>
      </c>
      <c r="B576" s="3" t="n">
        <v>80392</v>
      </c>
      <c r="C576" s="3" t="s">
        <v>746</v>
      </c>
      <c r="D576" s="3" t="n">
        <v>1101</v>
      </c>
      <c r="E576" s="3" t="s">
        <v>747</v>
      </c>
      <c r="F576" s="3" t="n">
        <v>1</v>
      </c>
      <c r="G576" s="3" t="n">
        <v>3</v>
      </c>
      <c r="H576" s="3" t="n">
        <v>0</v>
      </c>
      <c r="I576" s="3" t="n">
        <v>6</v>
      </c>
      <c r="J576" s="3" t="s">
        <v>15</v>
      </c>
      <c r="K576" s="3" t="s">
        <v>16</v>
      </c>
      <c r="L576" s="3" t="s">
        <v>472</v>
      </c>
      <c r="M576" s="3" t="s">
        <v>748</v>
      </c>
      <c r="N576" s="3"/>
    </row>
    <row r="577" customFormat="false" ht="19.5" hidden="false" customHeight="false" outlineLevel="0" collapsed="false">
      <c r="A577" s="2" t="s">
        <v>12</v>
      </c>
      <c r="B577" s="3" t="n">
        <v>80393</v>
      </c>
      <c r="C577" s="3" t="s">
        <v>746</v>
      </c>
      <c r="D577" s="3" t="n">
        <v>1101</v>
      </c>
      <c r="E577" s="3" t="s">
        <v>747</v>
      </c>
      <c r="F577" s="3" t="n">
        <v>1</v>
      </c>
      <c r="G577" s="3" t="n">
        <v>3</v>
      </c>
      <c r="H577" s="3" t="n">
        <v>0</v>
      </c>
      <c r="I577" s="3" t="n">
        <v>40</v>
      </c>
      <c r="J577" s="3"/>
      <c r="K577" s="3"/>
      <c r="L577" s="3"/>
      <c r="M577" s="3" t="s">
        <v>748</v>
      </c>
      <c r="N577" s="3" t="s">
        <v>95</v>
      </c>
    </row>
    <row r="578" customFormat="false" ht="19.5" hidden="false" customHeight="false" outlineLevel="0" collapsed="false">
      <c r="A578" s="4"/>
      <c r="B578" s="5" t="n">
        <v>80396</v>
      </c>
      <c r="C578" s="5" t="s">
        <v>746</v>
      </c>
      <c r="D578" s="5" t="n">
        <v>1101</v>
      </c>
      <c r="E578" s="5" t="s">
        <v>747</v>
      </c>
      <c r="F578" s="5" t="n">
        <v>1</v>
      </c>
      <c r="G578" s="5" t="n">
        <v>3</v>
      </c>
      <c r="H578" s="5" t="n">
        <v>17</v>
      </c>
      <c r="I578" s="5" t="n">
        <v>40</v>
      </c>
      <c r="J578" s="5" t="s">
        <v>21</v>
      </c>
      <c r="K578" s="5" t="s">
        <v>245</v>
      </c>
      <c r="L578" s="5" t="s">
        <v>462</v>
      </c>
      <c r="M578" s="5" t="s">
        <v>482</v>
      </c>
      <c r="N578" s="5"/>
    </row>
    <row r="579" customFormat="false" ht="19.5" hidden="false" customHeight="false" outlineLevel="0" collapsed="false">
      <c r="A579" s="2" t="s">
        <v>12</v>
      </c>
      <c r="B579" s="3" t="n">
        <v>80397</v>
      </c>
      <c r="C579" s="3" t="s">
        <v>746</v>
      </c>
      <c r="D579" s="3" t="n">
        <v>1101</v>
      </c>
      <c r="E579" s="3" t="s">
        <v>747</v>
      </c>
      <c r="F579" s="3" t="n">
        <v>1</v>
      </c>
      <c r="G579" s="3" t="n">
        <v>3</v>
      </c>
      <c r="H579" s="3" t="n">
        <v>0</v>
      </c>
      <c r="I579" s="3" t="n">
        <v>16</v>
      </c>
      <c r="J579" s="3" t="s">
        <v>15</v>
      </c>
      <c r="K579" s="3" t="s">
        <v>119</v>
      </c>
      <c r="L579" s="3" t="s">
        <v>464</v>
      </c>
      <c r="M579" s="3" t="s">
        <v>482</v>
      </c>
      <c r="N579" s="3"/>
    </row>
    <row r="580" customFormat="false" ht="19.5" hidden="false" customHeight="false" outlineLevel="0" collapsed="false">
      <c r="A580" s="2" t="s">
        <v>12</v>
      </c>
      <c r="B580" s="3" t="n">
        <v>80399</v>
      </c>
      <c r="C580" s="3" t="s">
        <v>746</v>
      </c>
      <c r="D580" s="3" t="n">
        <v>1101</v>
      </c>
      <c r="E580" s="3" t="s">
        <v>747</v>
      </c>
      <c r="F580" s="3" t="n">
        <v>1</v>
      </c>
      <c r="G580" s="3" t="n">
        <v>3</v>
      </c>
      <c r="H580" s="3" t="n">
        <v>0</v>
      </c>
      <c r="I580" s="3" t="n">
        <v>14</v>
      </c>
      <c r="J580" s="3" t="s">
        <v>21</v>
      </c>
      <c r="K580" s="3" t="s">
        <v>19</v>
      </c>
      <c r="L580" s="3" t="s">
        <v>464</v>
      </c>
      <c r="M580" s="3" t="s">
        <v>482</v>
      </c>
      <c r="N580" s="3"/>
    </row>
    <row r="581" customFormat="false" ht="19.5" hidden="false" customHeight="false" outlineLevel="0" collapsed="false">
      <c r="A581" s="2" t="s">
        <v>12</v>
      </c>
      <c r="B581" s="3" t="n">
        <v>80400</v>
      </c>
      <c r="C581" s="3" t="s">
        <v>746</v>
      </c>
      <c r="D581" s="3" t="n">
        <v>1101</v>
      </c>
      <c r="E581" s="3" t="s">
        <v>747</v>
      </c>
      <c r="F581" s="3" t="n">
        <v>1</v>
      </c>
      <c r="G581" s="3" t="n">
        <v>3</v>
      </c>
      <c r="H581" s="3" t="n">
        <v>0</v>
      </c>
      <c r="I581" s="3" t="n">
        <v>25</v>
      </c>
      <c r="J581" s="3" t="s">
        <v>21</v>
      </c>
      <c r="K581" s="3" t="s">
        <v>31</v>
      </c>
      <c r="L581" s="3" t="s">
        <v>472</v>
      </c>
      <c r="M581" s="3" t="s">
        <v>484</v>
      </c>
      <c r="N581" s="3"/>
    </row>
    <row r="582" customFormat="false" ht="29.25" hidden="false" customHeight="false" outlineLevel="0" collapsed="false">
      <c r="A582" s="4"/>
      <c r="B582" s="5" t="n">
        <v>80404</v>
      </c>
      <c r="C582" s="5" t="s">
        <v>746</v>
      </c>
      <c r="D582" s="5" t="n">
        <v>2101</v>
      </c>
      <c r="E582" s="5" t="s">
        <v>749</v>
      </c>
      <c r="F582" s="5" t="n">
        <v>1</v>
      </c>
      <c r="G582" s="5" t="n">
        <v>3</v>
      </c>
      <c r="H582" s="5" t="n">
        <v>21</v>
      </c>
      <c r="I582" s="5" t="n">
        <v>30</v>
      </c>
      <c r="J582" s="5" t="s">
        <v>15</v>
      </c>
      <c r="K582" s="5" t="s">
        <v>16</v>
      </c>
      <c r="L582" s="5" t="s">
        <v>475</v>
      </c>
      <c r="M582" s="5" t="s">
        <v>484</v>
      </c>
      <c r="N582" s="5"/>
    </row>
    <row r="583" customFormat="false" ht="29.25" hidden="false" customHeight="false" outlineLevel="0" collapsed="false">
      <c r="A583" s="2"/>
      <c r="B583" s="6" t="n">
        <v>80394</v>
      </c>
      <c r="C583" s="6" t="s">
        <v>746</v>
      </c>
      <c r="D583" s="6" t="n">
        <v>2401</v>
      </c>
      <c r="E583" s="6" t="s">
        <v>750</v>
      </c>
      <c r="F583" s="6" t="n">
        <v>1</v>
      </c>
      <c r="G583" s="6" t="n">
        <v>3</v>
      </c>
      <c r="H583" s="6" t="n">
        <v>8</v>
      </c>
      <c r="I583" s="6" t="n">
        <v>40</v>
      </c>
      <c r="J583" s="6"/>
      <c r="K583" s="6"/>
      <c r="L583" s="6"/>
      <c r="M583" s="6" t="s">
        <v>748</v>
      </c>
      <c r="N583" s="6" t="s">
        <v>95</v>
      </c>
    </row>
    <row r="584" customFormat="false" ht="19.5" hidden="false" customHeight="false" outlineLevel="0" collapsed="false">
      <c r="A584" s="4"/>
      <c r="B584" s="5" t="n">
        <v>80395</v>
      </c>
      <c r="C584" s="5" t="s">
        <v>746</v>
      </c>
      <c r="D584" s="5" t="n">
        <v>4630</v>
      </c>
      <c r="E584" s="5" t="s">
        <v>751</v>
      </c>
      <c r="F584" s="5" t="n">
        <v>1</v>
      </c>
      <c r="G584" s="5" t="n">
        <v>3</v>
      </c>
      <c r="H584" s="5" t="n">
        <v>27</v>
      </c>
      <c r="I584" s="5" t="n">
        <v>30</v>
      </c>
      <c r="J584" s="5" t="s">
        <v>15</v>
      </c>
      <c r="K584" s="5" t="s">
        <v>19</v>
      </c>
      <c r="L584" s="5" t="s">
        <v>464</v>
      </c>
      <c r="M584" s="5" t="s">
        <v>748</v>
      </c>
      <c r="N584" s="5"/>
    </row>
    <row r="585" customFormat="false" ht="19.5" hidden="false" customHeight="false" outlineLevel="0" collapsed="false">
      <c r="A585" s="4"/>
      <c r="B585" s="5" t="n">
        <v>80402</v>
      </c>
      <c r="C585" s="5" t="s">
        <v>746</v>
      </c>
      <c r="D585" s="5" t="n">
        <v>4700</v>
      </c>
      <c r="E585" s="5" t="s">
        <v>752</v>
      </c>
      <c r="F585" s="5" t="n">
        <v>1</v>
      </c>
      <c r="G585" s="5" t="n">
        <v>3</v>
      </c>
      <c r="H585" s="5" t="n">
        <v>17</v>
      </c>
      <c r="I585" s="5" t="n">
        <v>20</v>
      </c>
      <c r="J585" s="5" t="s">
        <v>21</v>
      </c>
      <c r="K585" s="5" t="s">
        <v>22</v>
      </c>
      <c r="L585" s="5" t="s">
        <v>460</v>
      </c>
      <c r="M585" s="5" t="s">
        <v>484</v>
      </c>
      <c r="N585" s="5"/>
    </row>
    <row r="586" customFormat="false" ht="19.5" hidden="false" customHeight="false" outlineLevel="0" collapsed="false">
      <c r="A586" s="4"/>
      <c r="B586" s="5" t="n">
        <v>80398</v>
      </c>
      <c r="C586" s="5" t="s">
        <v>746</v>
      </c>
      <c r="D586" s="5" t="n">
        <v>4730</v>
      </c>
      <c r="E586" s="5" t="s">
        <v>753</v>
      </c>
      <c r="F586" s="5" t="n">
        <v>1</v>
      </c>
      <c r="G586" s="5" t="n">
        <v>3</v>
      </c>
      <c r="H586" s="5" t="n">
        <v>26</v>
      </c>
      <c r="I586" s="5" t="n">
        <v>30</v>
      </c>
      <c r="J586" s="5" t="s">
        <v>15</v>
      </c>
      <c r="K586" s="5" t="s">
        <v>22</v>
      </c>
      <c r="L586" s="5" t="s">
        <v>475</v>
      </c>
      <c r="M586" s="5" t="s">
        <v>482</v>
      </c>
      <c r="N586" s="5"/>
    </row>
    <row r="587" customFormat="false" ht="29.25" hidden="false" customHeight="false" outlineLevel="0" collapsed="false">
      <c r="A587" s="2" t="s">
        <v>12</v>
      </c>
      <c r="B587" s="3" t="n">
        <v>80488</v>
      </c>
      <c r="C587" s="3" t="s">
        <v>754</v>
      </c>
      <c r="D587" s="3" t="n">
        <v>1101</v>
      </c>
      <c r="E587" s="3" t="s">
        <v>755</v>
      </c>
      <c r="F587" s="3" t="n">
        <v>1</v>
      </c>
      <c r="G587" s="3" t="n">
        <v>3</v>
      </c>
      <c r="H587" s="3" t="n">
        <v>0</v>
      </c>
      <c r="I587" s="3" t="n">
        <v>1</v>
      </c>
      <c r="J587" s="3" t="s">
        <v>21</v>
      </c>
      <c r="K587" s="3" t="s">
        <v>31</v>
      </c>
      <c r="L587" s="3" t="s">
        <v>756</v>
      </c>
      <c r="M587" s="3" t="s">
        <v>757</v>
      </c>
      <c r="N587" s="3"/>
    </row>
    <row r="588" customFormat="false" ht="29.25" hidden="false" customHeight="false" outlineLevel="0" collapsed="false">
      <c r="A588" s="2" t="s">
        <v>12</v>
      </c>
      <c r="B588" s="3" t="n">
        <v>80491</v>
      </c>
      <c r="C588" s="3" t="s">
        <v>754</v>
      </c>
      <c r="D588" s="3" t="n">
        <v>1101</v>
      </c>
      <c r="E588" s="3" t="s">
        <v>755</v>
      </c>
      <c r="F588" s="3" t="n">
        <v>1</v>
      </c>
      <c r="G588" s="3" t="n">
        <v>3</v>
      </c>
      <c r="H588" s="3" t="n">
        <v>0</v>
      </c>
      <c r="I588" s="3" t="n">
        <v>0</v>
      </c>
      <c r="J588" s="3" t="s">
        <v>15</v>
      </c>
      <c r="K588" s="3" t="s">
        <v>28</v>
      </c>
      <c r="L588" s="3" t="s">
        <v>758</v>
      </c>
      <c r="M588" s="3" t="s">
        <v>759</v>
      </c>
      <c r="N588" s="3"/>
    </row>
    <row r="589" customFormat="false" ht="29.25" hidden="false" customHeight="false" outlineLevel="0" collapsed="false">
      <c r="A589" s="4"/>
      <c r="B589" s="5" t="n">
        <v>80492</v>
      </c>
      <c r="C589" s="5" t="s">
        <v>754</v>
      </c>
      <c r="D589" s="5" t="n">
        <v>1101</v>
      </c>
      <c r="E589" s="5" t="s">
        <v>755</v>
      </c>
      <c r="F589" s="5" t="n">
        <v>1</v>
      </c>
      <c r="G589" s="5" t="n">
        <v>3</v>
      </c>
      <c r="H589" s="5" t="n">
        <v>8</v>
      </c>
      <c r="I589" s="5" t="n">
        <v>20</v>
      </c>
      <c r="J589" s="5" t="s">
        <v>21</v>
      </c>
      <c r="K589" s="5" t="s">
        <v>28</v>
      </c>
      <c r="L589" s="5" t="s">
        <v>756</v>
      </c>
      <c r="M589" s="5" t="s">
        <v>760</v>
      </c>
      <c r="N589" s="5"/>
    </row>
    <row r="590" customFormat="false" ht="29.25" hidden="false" customHeight="false" outlineLevel="0" collapsed="false">
      <c r="A590" s="2" t="s">
        <v>12</v>
      </c>
      <c r="B590" s="3" t="n">
        <v>80502</v>
      </c>
      <c r="C590" s="3" t="s">
        <v>754</v>
      </c>
      <c r="D590" s="3" t="n">
        <v>1101</v>
      </c>
      <c r="E590" s="3" t="s">
        <v>755</v>
      </c>
      <c r="F590" s="3" t="n">
        <v>1</v>
      </c>
      <c r="G590" s="3" t="n">
        <v>3</v>
      </c>
      <c r="H590" s="3" t="n">
        <v>0</v>
      </c>
      <c r="I590" s="3" t="n">
        <v>0</v>
      </c>
      <c r="J590" s="3" t="s">
        <v>15</v>
      </c>
      <c r="K590" s="3" t="s">
        <v>22</v>
      </c>
      <c r="L590" s="3" t="s">
        <v>758</v>
      </c>
      <c r="M590" s="3" t="s">
        <v>761</v>
      </c>
      <c r="N590" s="3"/>
    </row>
    <row r="591" customFormat="false" ht="29.25" hidden="false" customHeight="false" outlineLevel="0" collapsed="false">
      <c r="A591" s="4"/>
      <c r="B591" s="5" t="n">
        <v>80508</v>
      </c>
      <c r="C591" s="5" t="s">
        <v>754</v>
      </c>
      <c r="D591" s="5" t="n">
        <v>1101</v>
      </c>
      <c r="E591" s="5" t="s">
        <v>755</v>
      </c>
      <c r="F591" s="5" t="n">
        <v>1</v>
      </c>
      <c r="G591" s="5" t="n">
        <v>3</v>
      </c>
      <c r="H591" s="5" t="n">
        <v>3</v>
      </c>
      <c r="I591" s="5" t="n">
        <v>7</v>
      </c>
      <c r="J591" s="5" t="s">
        <v>21</v>
      </c>
      <c r="K591" s="5" t="s">
        <v>19</v>
      </c>
      <c r="L591" s="5" t="s">
        <v>756</v>
      </c>
      <c r="M591" s="5" t="s">
        <v>762</v>
      </c>
      <c r="N591" s="5"/>
    </row>
    <row r="592" customFormat="false" ht="29.25" hidden="false" customHeight="false" outlineLevel="0" collapsed="false">
      <c r="A592" s="4"/>
      <c r="B592" s="5" t="n">
        <v>80509</v>
      </c>
      <c r="C592" s="5" t="s">
        <v>754</v>
      </c>
      <c r="D592" s="5" t="n">
        <v>1101</v>
      </c>
      <c r="E592" s="5" t="s">
        <v>755</v>
      </c>
      <c r="F592" s="5" t="n">
        <v>1</v>
      </c>
      <c r="G592" s="5" t="n">
        <v>3</v>
      </c>
      <c r="H592" s="5" t="n">
        <v>1</v>
      </c>
      <c r="I592" s="5" t="n">
        <v>5</v>
      </c>
      <c r="J592" s="5" t="s">
        <v>15</v>
      </c>
      <c r="K592" s="5" t="s">
        <v>19</v>
      </c>
      <c r="L592" s="5" t="s">
        <v>756</v>
      </c>
      <c r="M592" s="5" t="s">
        <v>759</v>
      </c>
      <c r="N592" s="5"/>
    </row>
    <row r="593" customFormat="false" ht="29.25" hidden="false" customHeight="false" outlineLevel="0" collapsed="false">
      <c r="A593" s="2" t="s">
        <v>12</v>
      </c>
      <c r="B593" s="3" t="n">
        <v>80507</v>
      </c>
      <c r="C593" s="3" t="s">
        <v>754</v>
      </c>
      <c r="D593" s="3" t="n">
        <v>1102</v>
      </c>
      <c r="E593" s="3" t="s">
        <v>763</v>
      </c>
      <c r="F593" s="3" t="n">
        <v>1</v>
      </c>
      <c r="G593" s="3" t="n">
        <v>3</v>
      </c>
      <c r="H593" s="3" t="n">
        <v>0</v>
      </c>
      <c r="I593" s="3" t="n">
        <v>45</v>
      </c>
      <c r="J593" s="3" t="s">
        <v>15</v>
      </c>
      <c r="K593" s="3" t="s">
        <v>19</v>
      </c>
      <c r="L593" s="3" t="s">
        <v>758</v>
      </c>
      <c r="M593" s="3" t="s">
        <v>760</v>
      </c>
      <c r="N593" s="3"/>
    </row>
    <row r="594" customFormat="false" ht="39" hidden="false" customHeight="false" outlineLevel="0" collapsed="false">
      <c r="A594" s="4"/>
      <c r="B594" s="5" t="n">
        <v>80486</v>
      </c>
      <c r="C594" s="5" t="s">
        <v>754</v>
      </c>
      <c r="D594" s="5" t="n">
        <v>2103</v>
      </c>
      <c r="E594" s="5" t="s">
        <v>764</v>
      </c>
      <c r="F594" s="5" t="n">
        <v>1</v>
      </c>
      <c r="G594" s="5" t="n">
        <v>3</v>
      </c>
      <c r="H594" s="5" t="n">
        <v>1</v>
      </c>
      <c r="I594" s="5" t="n">
        <v>10</v>
      </c>
      <c r="J594" s="5" t="s">
        <v>21</v>
      </c>
      <c r="K594" s="5" t="s">
        <v>31</v>
      </c>
      <c r="L594" s="5" t="s">
        <v>758</v>
      </c>
      <c r="M594" s="5" t="s">
        <v>765</v>
      </c>
      <c r="N594" s="5"/>
    </row>
    <row r="595" customFormat="false" ht="39" hidden="false" customHeight="false" outlineLevel="0" collapsed="false">
      <c r="A595" s="4"/>
      <c r="B595" s="5" t="n">
        <v>80515</v>
      </c>
      <c r="C595" s="5" t="s">
        <v>754</v>
      </c>
      <c r="D595" s="5" t="n">
        <v>2103</v>
      </c>
      <c r="E595" s="5" t="s">
        <v>764</v>
      </c>
      <c r="F595" s="5" t="n">
        <v>1</v>
      </c>
      <c r="G595" s="5" t="n">
        <v>3</v>
      </c>
      <c r="H595" s="5" t="n">
        <v>24</v>
      </c>
      <c r="I595" s="5" t="n">
        <v>45</v>
      </c>
      <c r="J595" s="5" t="s">
        <v>15</v>
      </c>
      <c r="K595" s="5" t="s">
        <v>119</v>
      </c>
      <c r="L595" s="5" t="s">
        <v>758</v>
      </c>
      <c r="M595" s="5" t="s">
        <v>765</v>
      </c>
      <c r="N595" s="5"/>
    </row>
    <row r="596" customFormat="false" ht="39" hidden="false" customHeight="false" outlineLevel="0" collapsed="false">
      <c r="A596" s="2"/>
      <c r="B596" s="6" t="n">
        <v>80516</v>
      </c>
      <c r="C596" s="6" t="s">
        <v>754</v>
      </c>
      <c r="D596" s="6" t="n">
        <v>2103</v>
      </c>
      <c r="E596" s="6" t="s">
        <v>764</v>
      </c>
      <c r="F596" s="6" t="n">
        <v>1</v>
      </c>
      <c r="G596" s="6" t="n">
        <v>3</v>
      </c>
      <c r="H596" s="6" t="n">
        <v>18</v>
      </c>
      <c r="I596" s="6" t="n">
        <v>35</v>
      </c>
      <c r="J596" s="6"/>
      <c r="K596" s="6"/>
      <c r="L596" s="6"/>
      <c r="M596" s="6" t="s">
        <v>757</v>
      </c>
      <c r="N596" s="6" t="s">
        <v>95</v>
      </c>
    </row>
    <row r="597" customFormat="false" ht="39" hidden="false" customHeight="false" outlineLevel="0" collapsed="false">
      <c r="A597" s="2"/>
      <c r="B597" s="6" t="n">
        <v>80517</v>
      </c>
      <c r="C597" s="6" t="s">
        <v>754</v>
      </c>
      <c r="D597" s="6" t="n">
        <v>2103</v>
      </c>
      <c r="E597" s="6" t="s">
        <v>764</v>
      </c>
      <c r="F597" s="6" t="n">
        <v>1</v>
      </c>
      <c r="G597" s="6" t="n">
        <v>3</v>
      </c>
      <c r="H597" s="6" t="n">
        <v>31</v>
      </c>
      <c r="I597" s="6" t="n">
        <v>35</v>
      </c>
      <c r="J597" s="6"/>
      <c r="K597" s="6"/>
      <c r="L597" s="6"/>
      <c r="M597" s="6" t="s">
        <v>757</v>
      </c>
      <c r="N597" s="6" t="s">
        <v>95</v>
      </c>
    </row>
    <row r="598" customFormat="false" ht="19.5" hidden="false" customHeight="false" outlineLevel="0" collapsed="false">
      <c r="A598" s="4"/>
      <c r="B598" s="5" t="n">
        <v>80485</v>
      </c>
      <c r="C598" s="5" t="s">
        <v>754</v>
      </c>
      <c r="D598" s="5" t="n">
        <v>3301</v>
      </c>
      <c r="E598" s="5" t="s">
        <v>766</v>
      </c>
      <c r="F598" s="5" t="n">
        <v>1</v>
      </c>
      <c r="G598" s="5" t="n">
        <v>3</v>
      </c>
      <c r="H598" s="5" t="n">
        <v>10</v>
      </c>
      <c r="I598" s="5" t="n">
        <v>26</v>
      </c>
      <c r="J598" s="5" t="s">
        <v>15</v>
      </c>
      <c r="K598" s="5" t="s">
        <v>31</v>
      </c>
      <c r="L598" s="5" t="s">
        <v>767</v>
      </c>
      <c r="M598" s="5" t="s">
        <v>762</v>
      </c>
      <c r="N598" s="5"/>
    </row>
    <row r="599" customFormat="false" ht="19.5" hidden="false" customHeight="false" outlineLevel="0" collapsed="false">
      <c r="A599" s="4"/>
      <c r="B599" s="5" t="n">
        <v>80514</v>
      </c>
      <c r="C599" s="5" t="s">
        <v>754</v>
      </c>
      <c r="D599" s="5" t="n">
        <v>3301</v>
      </c>
      <c r="E599" s="5" t="s">
        <v>766</v>
      </c>
      <c r="F599" s="5" t="n">
        <v>1</v>
      </c>
      <c r="G599" s="5" t="n">
        <v>3</v>
      </c>
      <c r="H599" s="5" t="n">
        <v>1</v>
      </c>
      <c r="I599" s="5" t="n">
        <v>26</v>
      </c>
      <c r="J599" s="5" t="s">
        <v>21</v>
      </c>
      <c r="K599" s="5" t="s">
        <v>119</v>
      </c>
      <c r="L599" s="5" t="s">
        <v>767</v>
      </c>
      <c r="M599" s="5" t="s">
        <v>762</v>
      </c>
      <c r="N599" s="5"/>
    </row>
    <row r="600" customFormat="false" ht="19.5" hidden="false" customHeight="false" outlineLevel="0" collapsed="false">
      <c r="A600" s="4"/>
      <c r="B600" s="5" t="n">
        <v>80501</v>
      </c>
      <c r="C600" s="5" t="s">
        <v>754</v>
      </c>
      <c r="D600" s="5" t="n">
        <v>3311</v>
      </c>
      <c r="E600" s="5" t="s">
        <v>768</v>
      </c>
      <c r="F600" s="5" t="n">
        <v>1</v>
      </c>
      <c r="G600" s="5" t="n">
        <v>3</v>
      </c>
      <c r="H600" s="5" t="n">
        <v>19</v>
      </c>
      <c r="I600" s="5" t="n">
        <v>45</v>
      </c>
      <c r="J600" s="5" t="s">
        <v>21</v>
      </c>
      <c r="K600" s="5" t="s">
        <v>22</v>
      </c>
      <c r="L600" s="5" t="s">
        <v>758</v>
      </c>
      <c r="M600" s="5" t="s">
        <v>761</v>
      </c>
      <c r="N600" s="5"/>
    </row>
    <row r="601" customFormat="false" ht="19.5" hidden="false" customHeight="false" outlineLevel="0" collapsed="false">
      <c r="A601" s="4"/>
      <c r="B601" s="5" t="n">
        <v>80494</v>
      </c>
      <c r="C601" s="5" t="s">
        <v>754</v>
      </c>
      <c r="D601" s="5" t="n">
        <v>3320</v>
      </c>
      <c r="E601" s="5" t="s">
        <v>769</v>
      </c>
      <c r="F601" s="5" t="n">
        <v>1</v>
      </c>
      <c r="G601" s="5" t="n">
        <v>3</v>
      </c>
      <c r="H601" s="5" t="n">
        <v>14</v>
      </c>
      <c r="I601" s="5" t="n">
        <v>42</v>
      </c>
      <c r="J601" s="5" t="s">
        <v>21</v>
      </c>
      <c r="K601" s="5" t="s">
        <v>28</v>
      </c>
      <c r="L601" s="5" t="s">
        <v>770</v>
      </c>
      <c r="M601" s="5" t="s">
        <v>765</v>
      </c>
      <c r="N601" s="5"/>
    </row>
    <row r="602" customFormat="false" ht="29.25" hidden="false" customHeight="false" outlineLevel="0" collapsed="false">
      <c r="A602" s="4"/>
      <c r="B602" s="5" t="n">
        <v>80497</v>
      </c>
      <c r="C602" s="5" t="s">
        <v>754</v>
      </c>
      <c r="D602" s="5" t="n">
        <v>3337</v>
      </c>
      <c r="E602" s="5" t="s">
        <v>771</v>
      </c>
      <c r="F602" s="5" t="n">
        <v>1</v>
      </c>
      <c r="G602" s="5" t="n">
        <v>3</v>
      </c>
      <c r="H602" s="5" t="n">
        <v>33</v>
      </c>
      <c r="I602" s="5" t="n">
        <v>42</v>
      </c>
      <c r="J602" s="5" t="s">
        <v>15</v>
      </c>
      <c r="K602" s="5" t="s">
        <v>28</v>
      </c>
      <c r="L602" s="5" t="s">
        <v>772</v>
      </c>
      <c r="M602" s="5" t="s">
        <v>760</v>
      </c>
      <c r="N602" s="5"/>
    </row>
    <row r="603" customFormat="false" ht="19.5" hidden="false" customHeight="false" outlineLevel="0" collapsed="false">
      <c r="A603" s="4"/>
      <c r="B603" s="5" t="n">
        <v>80500</v>
      </c>
      <c r="C603" s="5" t="s">
        <v>754</v>
      </c>
      <c r="D603" s="5" t="n">
        <v>3365</v>
      </c>
      <c r="E603" s="5" t="s">
        <v>773</v>
      </c>
      <c r="F603" s="5" t="n">
        <v>1</v>
      </c>
      <c r="G603" s="5" t="n">
        <v>3</v>
      </c>
      <c r="H603" s="5" t="n">
        <v>29</v>
      </c>
      <c r="I603" s="5" t="n">
        <v>42</v>
      </c>
      <c r="J603" s="5" t="s">
        <v>15</v>
      </c>
      <c r="K603" s="5" t="s">
        <v>16</v>
      </c>
      <c r="L603" s="5" t="s">
        <v>770</v>
      </c>
      <c r="M603" s="5" t="s">
        <v>762</v>
      </c>
      <c r="N603" s="5"/>
    </row>
    <row r="604" customFormat="false" ht="19.5" hidden="false" customHeight="false" outlineLevel="0" collapsed="false">
      <c r="A604" s="4"/>
      <c r="B604" s="5" t="n">
        <v>80489</v>
      </c>
      <c r="C604" s="5" t="s">
        <v>754</v>
      </c>
      <c r="D604" s="5" t="n">
        <v>4401</v>
      </c>
      <c r="E604" s="5" t="s">
        <v>774</v>
      </c>
      <c r="F604" s="5" t="n">
        <v>1</v>
      </c>
      <c r="G604" s="5" t="n">
        <v>3</v>
      </c>
      <c r="H604" s="5" t="n">
        <v>27</v>
      </c>
      <c r="I604" s="5" t="n">
        <v>42</v>
      </c>
      <c r="J604" s="5" t="s">
        <v>21</v>
      </c>
      <c r="K604" s="5" t="s">
        <v>31</v>
      </c>
      <c r="L604" s="5" t="s">
        <v>772</v>
      </c>
      <c r="M604" s="5" t="s">
        <v>759</v>
      </c>
      <c r="N604" s="5"/>
    </row>
    <row r="605" customFormat="false" ht="29.25" hidden="false" customHeight="false" outlineLevel="0" collapsed="false">
      <c r="A605" s="4"/>
      <c r="B605" s="5" t="n">
        <v>80512</v>
      </c>
      <c r="C605" s="5" t="s">
        <v>754</v>
      </c>
      <c r="D605" s="5" t="n">
        <v>4405</v>
      </c>
      <c r="E605" s="5" t="s">
        <v>775</v>
      </c>
      <c r="F605" s="5" t="n">
        <v>1</v>
      </c>
      <c r="G605" s="5" t="n">
        <v>3</v>
      </c>
      <c r="H605" s="5" t="n">
        <v>22</v>
      </c>
      <c r="I605" s="5" t="n">
        <v>30</v>
      </c>
      <c r="J605" s="5" t="s">
        <v>21</v>
      </c>
      <c r="K605" s="5" t="s">
        <v>19</v>
      </c>
      <c r="L605" s="5" t="s">
        <v>776</v>
      </c>
      <c r="M605" s="5" t="s">
        <v>759</v>
      </c>
      <c r="N605" s="5"/>
    </row>
    <row r="606" customFormat="false" ht="19.5" hidden="false" customHeight="false" outlineLevel="0" collapsed="false">
      <c r="A606" s="4"/>
      <c r="B606" s="5" t="n">
        <v>80510</v>
      </c>
      <c r="C606" s="5" t="s">
        <v>754</v>
      </c>
      <c r="D606" s="5" t="n">
        <v>4407</v>
      </c>
      <c r="E606" s="5" t="s">
        <v>777</v>
      </c>
      <c r="F606" s="5" t="n">
        <v>1</v>
      </c>
      <c r="G606" s="5" t="n">
        <v>3</v>
      </c>
      <c r="H606" s="5" t="n">
        <v>30</v>
      </c>
      <c r="I606" s="5" t="n">
        <v>42</v>
      </c>
      <c r="J606" s="5" t="s">
        <v>21</v>
      </c>
      <c r="K606" s="5" t="s">
        <v>19</v>
      </c>
      <c r="L606" s="5" t="s">
        <v>770</v>
      </c>
      <c r="M606" s="5" t="s">
        <v>760</v>
      </c>
      <c r="N606" s="5"/>
    </row>
    <row r="607" customFormat="false" ht="29.25" hidden="false" customHeight="false" outlineLevel="0" collapsed="false">
      <c r="A607" s="4"/>
      <c r="B607" s="5" t="n">
        <v>80495</v>
      </c>
      <c r="C607" s="5" t="s">
        <v>754</v>
      </c>
      <c r="D607" s="5" t="n">
        <v>4411</v>
      </c>
      <c r="E607" s="5" t="s">
        <v>778</v>
      </c>
      <c r="F607" s="5" t="n">
        <v>1</v>
      </c>
      <c r="G607" s="5" t="n">
        <v>3</v>
      </c>
      <c r="H607" s="5" t="n">
        <v>27</v>
      </c>
      <c r="I607" s="5" t="n">
        <v>42</v>
      </c>
      <c r="J607" s="5" t="s">
        <v>15</v>
      </c>
      <c r="K607" s="5" t="s">
        <v>28</v>
      </c>
      <c r="L607" s="5" t="s">
        <v>770</v>
      </c>
      <c r="M607" s="5" t="s">
        <v>761</v>
      </c>
      <c r="N607" s="5"/>
    </row>
    <row r="608" customFormat="false" ht="29.25" hidden="false" customHeight="false" outlineLevel="0" collapsed="false">
      <c r="A608" s="4"/>
      <c r="B608" s="5" t="n">
        <v>80496</v>
      </c>
      <c r="C608" s="5" t="s">
        <v>754</v>
      </c>
      <c r="D608" s="5" t="n">
        <v>4431</v>
      </c>
      <c r="E608" s="5" t="s">
        <v>779</v>
      </c>
      <c r="F608" s="5" t="n">
        <v>1</v>
      </c>
      <c r="G608" s="5" t="n">
        <v>3</v>
      </c>
      <c r="H608" s="5" t="n">
        <v>32</v>
      </c>
      <c r="I608" s="5" t="n">
        <v>42</v>
      </c>
      <c r="J608" s="5" t="s">
        <v>21</v>
      </c>
      <c r="K608" s="5" t="s">
        <v>28</v>
      </c>
      <c r="L608" s="5" t="s">
        <v>772</v>
      </c>
      <c r="M608" s="5" t="s">
        <v>757</v>
      </c>
      <c r="N608" s="5"/>
    </row>
    <row r="609" customFormat="false" ht="19.5" hidden="false" customHeight="false" outlineLevel="0" collapsed="false">
      <c r="A609" s="4"/>
      <c r="B609" s="5" t="n">
        <v>80513</v>
      </c>
      <c r="C609" s="5" t="s">
        <v>754</v>
      </c>
      <c r="D609" s="5" t="n">
        <v>4450</v>
      </c>
      <c r="E609" s="5" t="s">
        <v>780</v>
      </c>
      <c r="F609" s="5" t="n">
        <v>1</v>
      </c>
      <c r="G609" s="5" t="n">
        <v>3</v>
      </c>
      <c r="H609" s="5" t="n">
        <v>17</v>
      </c>
      <c r="I609" s="5" t="n">
        <v>30</v>
      </c>
      <c r="J609" s="5" t="s">
        <v>15</v>
      </c>
      <c r="K609" s="5" t="s">
        <v>19</v>
      </c>
      <c r="L609" s="5" t="s">
        <v>776</v>
      </c>
      <c r="M609" s="5" t="s">
        <v>765</v>
      </c>
      <c r="N609" s="5"/>
    </row>
    <row r="610" customFormat="false" ht="19.5" hidden="false" customHeight="false" outlineLevel="0" collapsed="false">
      <c r="A610" s="2" t="s">
        <v>12</v>
      </c>
      <c r="B610" s="3" t="n">
        <v>80525</v>
      </c>
      <c r="C610" s="3" t="s">
        <v>754</v>
      </c>
      <c r="D610" s="3" t="n">
        <v>4492</v>
      </c>
      <c r="E610" s="3" t="s">
        <v>781</v>
      </c>
      <c r="F610" s="3" t="n">
        <v>1</v>
      </c>
      <c r="G610" s="3" t="n">
        <v>3</v>
      </c>
      <c r="H610" s="3" t="n">
        <v>0</v>
      </c>
      <c r="I610" s="3" t="n">
        <v>0</v>
      </c>
      <c r="J610" s="3"/>
      <c r="K610" s="3"/>
      <c r="L610" s="3"/>
      <c r="M610" s="3" t="s">
        <v>757</v>
      </c>
      <c r="N610" s="3"/>
    </row>
    <row r="611" customFormat="false" ht="19.5" hidden="false" customHeight="false" outlineLevel="0" collapsed="false">
      <c r="A611" s="2" t="s">
        <v>12</v>
      </c>
      <c r="B611" s="3" t="n">
        <v>80526</v>
      </c>
      <c r="C611" s="3" t="s">
        <v>754</v>
      </c>
      <c r="D611" s="3" t="n">
        <v>4492</v>
      </c>
      <c r="E611" s="3" t="s">
        <v>781</v>
      </c>
      <c r="F611" s="3" t="n">
        <v>1</v>
      </c>
      <c r="G611" s="3" t="n">
        <v>6</v>
      </c>
      <c r="H611" s="3" t="n">
        <v>0</v>
      </c>
      <c r="I611" s="3" t="n">
        <v>0</v>
      </c>
      <c r="J611" s="3"/>
      <c r="K611" s="3"/>
      <c r="L611" s="3"/>
      <c r="M611" s="3" t="s">
        <v>757</v>
      </c>
      <c r="N611" s="3"/>
    </row>
    <row r="612" customFormat="false" ht="19.5" hidden="false" customHeight="false" outlineLevel="0" collapsed="false">
      <c r="A612" s="2" t="s">
        <v>12</v>
      </c>
      <c r="B612" s="3" t="n">
        <v>80527</v>
      </c>
      <c r="C612" s="3" t="s">
        <v>754</v>
      </c>
      <c r="D612" s="3" t="n">
        <v>4492</v>
      </c>
      <c r="E612" s="3" t="s">
        <v>781</v>
      </c>
      <c r="F612" s="3" t="n">
        <v>1</v>
      </c>
      <c r="G612" s="3" t="n">
        <v>9</v>
      </c>
      <c r="H612" s="3" t="n">
        <v>0</v>
      </c>
      <c r="I612" s="3" t="n">
        <v>0</v>
      </c>
      <c r="J612" s="3"/>
      <c r="K612" s="3"/>
      <c r="L612" s="3"/>
      <c r="M612" s="3" t="s">
        <v>757</v>
      </c>
      <c r="N612" s="3"/>
    </row>
    <row r="613" customFormat="false" ht="19.5" hidden="false" customHeight="false" outlineLevel="0" collapsed="false">
      <c r="A613" s="2" t="s">
        <v>12</v>
      </c>
      <c r="B613" s="3" t="n">
        <v>80853</v>
      </c>
      <c r="C613" s="3" t="s">
        <v>754</v>
      </c>
      <c r="D613" s="3" t="n">
        <v>4497</v>
      </c>
      <c r="E613" s="3" t="s">
        <v>782</v>
      </c>
      <c r="F613" s="3" t="n">
        <v>1</v>
      </c>
      <c r="G613" s="3" t="n">
        <v>3</v>
      </c>
      <c r="H613" s="3" t="n">
        <v>0</v>
      </c>
      <c r="I613" s="3" t="n">
        <v>2</v>
      </c>
      <c r="J613" s="3"/>
      <c r="K613" s="3"/>
      <c r="L613" s="3"/>
      <c r="M613" s="3" t="s">
        <v>762</v>
      </c>
      <c r="N613" s="3"/>
    </row>
    <row r="614" customFormat="false" ht="19.5" hidden="false" customHeight="false" outlineLevel="0" collapsed="false">
      <c r="A614" s="4"/>
      <c r="B614" s="5" t="n">
        <v>80490</v>
      </c>
      <c r="C614" s="5" t="s">
        <v>783</v>
      </c>
      <c r="D614" s="5" t="n">
        <v>1101</v>
      </c>
      <c r="E614" s="5" t="s">
        <v>784</v>
      </c>
      <c r="F614" s="5" t="n">
        <v>1</v>
      </c>
      <c r="G614" s="5" t="n">
        <v>3</v>
      </c>
      <c r="H614" s="5" t="n">
        <v>39</v>
      </c>
      <c r="I614" s="5" t="n">
        <v>45</v>
      </c>
      <c r="J614" s="5" t="s">
        <v>21</v>
      </c>
      <c r="K614" s="5" t="s">
        <v>28</v>
      </c>
      <c r="L614" s="5" t="s">
        <v>758</v>
      </c>
      <c r="M614" s="5" t="s">
        <v>92</v>
      </c>
      <c r="N614" s="5"/>
    </row>
    <row r="615" customFormat="false" ht="19.5" hidden="false" customHeight="false" outlineLevel="0" collapsed="false">
      <c r="A615" s="4"/>
      <c r="B615" s="5" t="n">
        <v>80493</v>
      </c>
      <c r="C615" s="5" t="s">
        <v>783</v>
      </c>
      <c r="D615" s="5" t="n">
        <v>1101</v>
      </c>
      <c r="E615" s="5" t="s">
        <v>784</v>
      </c>
      <c r="F615" s="5" t="n">
        <v>1</v>
      </c>
      <c r="G615" s="5" t="n">
        <v>3</v>
      </c>
      <c r="H615" s="5" t="n">
        <v>2</v>
      </c>
      <c r="I615" s="5" t="n">
        <v>8</v>
      </c>
      <c r="J615" s="5" t="s">
        <v>15</v>
      </c>
      <c r="K615" s="5" t="s">
        <v>28</v>
      </c>
      <c r="L615" s="5" t="s">
        <v>756</v>
      </c>
      <c r="M615" s="5" t="s">
        <v>92</v>
      </c>
      <c r="N615" s="5"/>
    </row>
    <row r="616" customFormat="false" ht="19.5" hidden="false" customHeight="false" outlineLevel="0" collapsed="false">
      <c r="A616" s="2" t="s">
        <v>12</v>
      </c>
      <c r="B616" s="3" t="n">
        <v>80498</v>
      </c>
      <c r="C616" s="3" t="s">
        <v>783</v>
      </c>
      <c r="D616" s="3" t="n">
        <v>1101</v>
      </c>
      <c r="E616" s="3" t="s">
        <v>784</v>
      </c>
      <c r="F616" s="3" t="n">
        <v>1</v>
      </c>
      <c r="G616" s="3" t="n">
        <v>3</v>
      </c>
      <c r="H616" s="3" t="n">
        <v>0</v>
      </c>
      <c r="I616" s="3" t="n">
        <v>7</v>
      </c>
      <c r="J616" s="3" t="s">
        <v>15</v>
      </c>
      <c r="K616" s="3" t="s">
        <v>16</v>
      </c>
      <c r="L616" s="3" t="s">
        <v>758</v>
      </c>
      <c r="M616" s="3" t="s">
        <v>785</v>
      </c>
      <c r="N616" s="3"/>
    </row>
    <row r="617" customFormat="false" ht="19.5" hidden="false" customHeight="false" outlineLevel="0" collapsed="false">
      <c r="A617" s="4"/>
      <c r="B617" s="5" t="n">
        <v>80503</v>
      </c>
      <c r="C617" s="5" t="s">
        <v>783</v>
      </c>
      <c r="D617" s="5" t="n">
        <v>1101</v>
      </c>
      <c r="E617" s="5" t="s">
        <v>784</v>
      </c>
      <c r="F617" s="5" t="n">
        <v>1</v>
      </c>
      <c r="G617" s="5" t="n">
        <v>3</v>
      </c>
      <c r="H617" s="5" t="n">
        <v>17</v>
      </c>
      <c r="I617" s="5" t="n">
        <v>23</v>
      </c>
      <c r="J617" s="5" t="s">
        <v>21</v>
      </c>
      <c r="K617" s="5" t="s">
        <v>22</v>
      </c>
      <c r="L617" s="5" t="s">
        <v>756</v>
      </c>
      <c r="M617" s="5" t="s">
        <v>786</v>
      </c>
      <c r="N617" s="5"/>
    </row>
    <row r="618" customFormat="false" ht="19.5" hidden="false" customHeight="false" outlineLevel="0" collapsed="false">
      <c r="A618" s="2" t="s">
        <v>12</v>
      </c>
      <c r="B618" s="3" t="n">
        <v>80506</v>
      </c>
      <c r="C618" s="3" t="s">
        <v>783</v>
      </c>
      <c r="D618" s="3" t="n">
        <v>1101</v>
      </c>
      <c r="E618" s="3" t="s">
        <v>784</v>
      </c>
      <c r="F618" s="3" t="n">
        <v>1</v>
      </c>
      <c r="G618" s="3" t="n">
        <v>3</v>
      </c>
      <c r="H618" s="3" t="n">
        <v>0</v>
      </c>
      <c r="I618" s="3" t="n">
        <v>1</v>
      </c>
      <c r="J618" s="3" t="s">
        <v>21</v>
      </c>
      <c r="K618" s="3" t="s">
        <v>19</v>
      </c>
      <c r="L618" s="3" t="s">
        <v>758</v>
      </c>
      <c r="M618" s="3" t="s">
        <v>786</v>
      </c>
      <c r="N618" s="3"/>
    </row>
    <row r="619" customFormat="false" ht="29.25" hidden="false" customHeight="false" outlineLevel="0" collapsed="false">
      <c r="A619" s="2"/>
      <c r="B619" s="6" t="n">
        <v>80518</v>
      </c>
      <c r="C619" s="6" t="s">
        <v>783</v>
      </c>
      <c r="D619" s="6" t="n">
        <v>1160</v>
      </c>
      <c r="E619" s="6" t="s">
        <v>787</v>
      </c>
      <c r="F619" s="6" t="n">
        <v>1</v>
      </c>
      <c r="G619" s="6" t="n">
        <v>3</v>
      </c>
      <c r="H619" s="6" t="n">
        <v>20</v>
      </c>
      <c r="I619" s="6" t="n">
        <v>35</v>
      </c>
      <c r="J619" s="6"/>
      <c r="K619" s="6"/>
      <c r="L619" s="6"/>
      <c r="M619" s="6" t="s">
        <v>785</v>
      </c>
      <c r="N619" s="6" t="s">
        <v>95</v>
      </c>
    </row>
    <row r="620" customFormat="false" ht="29.25" hidden="false" customHeight="false" outlineLevel="0" collapsed="false">
      <c r="A620" s="4"/>
      <c r="B620" s="5" t="n">
        <v>80524</v>
      </c>
      <c r="C620" s="5" t="s">
        <v>783</v>
      </c>
      <c r="D620" s="5" t="n">
        <v>1200</v>
      </c>
      <c r="E620" s="5" t="s">
        <v>788</v>
      </c>
      <c r="F620" s="5" t="n">
        <v>1</v>
      </c>
      <c r="G620" s="5" t="n">
        <v>3</v>
      </c>
      <c r="H620" s="5" t="n">
        <v>34</v>
      </c>
      <c r="I620" s="5" t="n">
        <v>42</v>
      </c>
      <c r="J620" s="5" t="s">
        <v>15</v>
      </c>
      <c r="K620" s="5" t="s">
        <v>19</v>
      </c>
      <c r="L620" s="5" t="s">
        <v>772</v>
      </c>
      <c r="M620" s="5" t="s">
        <v>786</v>
      </c>
      <c r="N620" s="5"/>
    </row>
    <row r="621" customFormat="false" ht="19.5" hidden="false" customHeight="false" outlineLevel="0" collapsed="false">
      <c r="A621" s="4"/>
      <c r="B621" s="5" t="n">
        <v>80504</v>
      </c>
      <c r="C621" s="5" t="s">
        <v>783</v>
      </c>
      <c r="D621" s="5" t="n">
        <v>3309</v>
      </c>
      <c r="E621" s="5" t="s">
        <v>789</v>
      </c>
      <c r="F621" s="5" t="n">
        <v>1</v>
      </c>
      <c r="G621" s="5" t="n">
        <v>3</v>
      </c>
      <c r="H621" s="5" t="n">
        <v>32</v>
      </c>
      <c r="I621" s="5" t="n">
        <v>45</v>
      </c>
      <c r="J621" s="5" t="s">
        <v>15</v>
      </c>
      <c r="K621" s="5" t="s">
        <v>22</v>
      </c>
      <c r="L621" s="5" t="s">
        <v>756</v>
      </c>
      <c r="M621" s="5" t="s">
        <v>92</v>
      </c>
      <c r="N621" s="5"/>
    </row>
    <row r="622" customFormat="false" ht="19.5" hidden="false" customHeight="false" outlineLevel="0" collapsed="false">
      <c r="A622" s="2"/>
      <c r="B622" s="6" t="n">
        <v>80519</v>
      </c>
      <c r="C622" s="6" t="s">
        <v>783</v>
      </c>
      <c r="D622" s="6" t="n">
        <v>3318</v>
      </c>
      <c r="E622" s="6" t="s">
        <v>790</v>
      </c>
      <c r="F622" s="6" t="n">
        <v>1</v>
      </c>
      <c r="G622" s="6" t="n">
        <v>3</v>
      </c>
      <c r="H622" s="6" t="n">
        <v>23</v>
      </c>
      <c r="I622" s="6" t="n">
        <v>35</v>
      </c>
      <c r="J622" s="6"/>
      <c r="K622" s="6"/>
      <c r="L622" s="6"/>
      <c r="M622" s="6" t="s">
        <v>785</v>
      </c>
      <c r="N622" s="6" t="s">
        <v>95</v>
      </c>
    </row>
    <row r="623" customFormat="false" ht="19.5" hidden="false" customHeight="false" outlineLevel="0" collapsed="false">
      <c r="A623" s="4"/>
      <c r="B623" s="5" t="n">
        <v>80487</v>
      </c>
      <c r="C623" s="5" t="s">
        <v>783</v>
      </c>
      <c r="D623" s="5" t="n">
        <v>4350</v>
      </c>
      <c r="E623" s="5" t="s">
        <v>791</v>
      </c>
      <c r="F623" s="5" t="n">
        <v>1</v>
      </c>
      <c r="G623" s="5" t="n">
        <v>3</v>
      </c>
      <c r="H623" s="5" t="n">
        <v>28</v>
      </c>
      <c r="I623" s="5" t="n">
        <v>45</v>
      </c>
      <c r="J623" s="5" t="s">
        <v>15</v>
      </c>
      <c r="K623" s="5" t="s">
        <v>31</v>
      </c>
      <c r="L623" s="5" t="s">
        <v>758</v>
      </c>
      <c r="M623" s="5" t="s">
        <v>792</v>
      </c>
      <c r="N623" s="5"/>
    </row>
    <row r="624" customFormat="false" ht="19.5" hidden="false" customHeight="false" outlineLevel="0" collapsed="false">
      <c r="A624" s="4"/>
      <c r="B624" s="5" t="n">
        <v>80511</v>
      </c>
      <c r="C624" s="5" t="s">
        <v>783</v>
      </c>
      <c r="D624" s="5" t="n">
        <v>4417</v>
      </c>
      <c r="E624" s="5" t="s">
        <v>793</v>
      </c>
      <c r="F624" s="5" t="n">
        <v>1</v>
      </c>
      <c r="G624" s="5" t="n">
        <v>3</v>
      </c>
      <c r="H624" s="5" t="n">
        <v>25</v>
      </c>
      <c r="I624" s="5" t="n">
        <v>42</v>
      </c>
      <c r="J624" s="5" t="s">
        <v>21</v>
      </c>
      <c r="K624" s="5" t="s">
        <v>19</v>
      </c>
      <c r="L624" s="5" t="s">
        <v>772</v>
      </c>
      <c r="M624" s="5" t="s">
        <v>92</v>
      </c>
      <c r="N624" s="5"/>
    </row>
    <row r="625" customFormat="false" ht="29.25" hidden="false" customHeight="false" outlineLevel="0" collapsed="false">
      <c r="A625" s="4"/>
      <c r="B625" s="5" t="n">
        <v>80505</v>
      </c>
      <c r="C625" s="5" t="s">
        <v>783</v>
      </c>
      <c r="D625" s="5" t="n">
        <v>4420</v>
      </c>
      <c r="E625" s="5" t="s">
        <v>794</v>
      </c>
      <c r="F625" s="5" t="n">
        <v>1</v>
      </c>
      <c r="G625" s="5" t="n">
        <v>3</v>
      </c>
      <c r="H625" s="5" t="n">
        <v>26</v>
      </c>
      <c r="I625" s="5" t="n">
        <v>42</v>
      </c>
      <c r="J625" s="5" t="s">
        <v>21</v>
      </c>
      <c r="K625" s="5" t="s">
        <v>22</v>
      </c>
      <c r="L625" s="5" t="s">
        <v>770</v>
      </c>
      <c r="M625" s="5" t="s">
        <v>785</v>
      </c>
      <c r="N625" s="5"/>
    </row>
    <row r="626" customFormat="false" ht="19.5" hidden="false" customHeight="false" outlineLevel="0" collapsed="false">
      <c r="A626" s="4"/>
      <c r="B626" s="5" t="n">
        <v>80499</v>
      </c>
      <c r="C626" s="5" t="s">
        <v>783</v>
      </c>
      <c r="D626" s="5" t="n">
        <v>4460</v>
      </c>
      <c r="E626" s="5" t="s">
        <v>795</v>
      </c>
      <c r="F626" s="5" t="n">
        <v>1</v>
      </c>
      <c r="G626" s="5" t="n">
        <v>3</v>
      </c>
      <c r="H626" s="5" t="n">
        <v>39</v>
      </c>
      <c r="I626" s="5" t="n">
        <v>45</v>
      </c>
      <c r="J626" s="5" t="s">
        <v>15</v>
      </c>
      <c r="K626" s="5" t="s">
        <v>16</v>
      </c>
      <c r="L626" s="5" t="s">
        <v>756</v>
      </c>
      <c r="M626" s="5" t="s">
        <v>786</v>
      </c>
      <c r="N626" s="5"/>
    </row>
    <row r="627" customFormat="false" ht="19.5" hidden="false" customHeight="false" outlineLevel="0" collapsed="false">
      <c r="A627" s="2" t="s">
        <v>12</v>
      </c>
      <c r="B627" s="3" t="n">
        <v>80528</v>
      </c>
      <c r="C627" s="3" t="s">
        <v>783</v>
      </c>
      <c r="D627" s="3" t="n">
        <v>4492</v>
      </c>
      <c r="E627" s="3" t="s">
        <v>796</v>
      </c>
      <c r="F627" s="3" t="n">
        <v>1</v>
      </c>
      <c r="G627" s="3" t="n">
        <v>3</v>
      </c>
      <c r="H627" s="3" t="n">
        <v>0</v>
      </c>
      <c r="I627" s="3" t="n">
        <v>0</v>
      </c>
      <c r="J627" s="3"/>
      <c r="K627" s="3"/>
      <c r="L627" s="3"/>
      <c r="M627" s="3" t="s">
        <v>757</v>
      </c>
      <c r="N627" s="3"/>
    </row>
    <row r="628" customFormat="false" ht="19.5" hidden="false" customHeight="false" outlineLevel="0" collapsed="false">
      <c r="A628" s="2" t="s">
        <v>12</v>
      </c>
      <c r="B628" s="3" t="n">
        <v>80529</v>
      </c>
      <c r="C628" s="3" t="s">
        <v>783</v>
      </c>
      <c r="D628" s="3" t="n">
        <v>4492</v>
      </c>
      <c r="E628" s="3" t="s">
        <v>796</v>
      </c>
      <c r="F628" s="3" t="n">
        <v>1</v>
      </c>
      <c r="G628" s="3" t="n">
        <v>6</v>
      </c>
      <c r="H628" s="3" t="n">
        <v>0</v>
      </c>
      <c r="I628" s="3" t="n">
        <v>0</v>
      </c>
      <c r="J628" s="3"/>
      <c r="K628" s="3"/>
      <c r="L628" s="3"/>
      <c r="M628" s="3" t="s">
        <v>757</v>
      </c>
      <c r="N628" s="3"/>
    </row>
    <row r="629" customFormat="false" ht="19.5" hidden="false" customHeight="false" outlineLevel="0" collapsed="false">
      <c r="A629" s="2" t="s">
        <v>12</v>
      </c>
      <c r="B629" s="3" t="n">
        <v>80530</v>
      </c>
      <c r="C629" s="3" t="s">
        <v>783</v>
      </c>
      <c r="D629" s="3" t="n">
        <v>4492</v>
      </c>
      <c r="E629" s="3" t="s">
        <v>796</v>
      </c>
      <c r="F629" s="3" t="n">
        <v>1</v>
      </c>
      <c r="G629" s="3" t="n">
        <v>9</v>
      </c>
      <c r="H629" s="3" t="n">
        <v>0</v>
      </c>
      <c r="I629" s="3" t="n">
        <v>0</v>
      </c>
      <c r="J629" s="3"/>
      <c r="K629" s="3"/>
      <c r="L629" s="3"/>
      <c r="M629" s="3" t="s">
        <v>757</v>
      </c>
      <c r="N629" s="3"/>
    </row>
    <row r="630" customFormat="false" ht="15" hidden="false" customHeight="false" outlineLevel="0" collapsed="false">
      <c r="A630" s="2" t="s">
        <v>12</v>
      </c>
      <c r="B630" s="3" t="n">
        <v>80873</v>
      </c>
      <c r="C630" s="3" t="s">
        <v>783</v>
      </c>
      <c r="D630" s="3" t="n">
        <v>4498</v>
      </c>
      <c r="E630" s="3" t="s">
        <v>797</v>
      </c>
      <c r="F630" s="3" t="n">
        <v>1</v>
      </c>
      <c r="G630" s="3" t="n">
        <v>3</v>
      </c>
      <c r="H630" s="3" t="n">
        <v>0</v>
      </c>
      <c r="I630" s="3" t="n">
        <v>0</v>
      </c>
      <c r="J630" s="3"/>
      <c r="K630" s="3"/>
      <c r="L630" s="3"/>
      <c r="M630" s="3" t="s">
        <v>785</v>
      </c>
      <c r="N630" s="3"/>
    </row>
    <row r="631" customFormat="false" ht="19.5" hidden="false" customHeight="false" outlineLevel="0" collapsed="false">
      <c r="A631" s="2" t="s">
        <v>12</v>
      </c>
      <c r="B631" s="3" t="n">
        <v>80874</v>
      </c>
      <c r="C631" s="3" t="s">
        <v>783</v>
      </c>
      <c r="D631" s="3" t="n">
        <v>4498</v>
      </c>
      <c r="E631" s="3" t="s">
        <v>797</v>
      </c>
      <c r="F631" s="3" t="n">
        <v>1</v>
      </c>
      <c r="G631" s="3" t="n">
        <v>3</v>
      </c>
      <c r="H631" s="3" t="n">
        <v>0</v>
      </c>
      <c r="I631" s="3" t="n">
        <v>0</v>
      </c>
      <c r="J631" s="3"/>
      <c r="K631" s="3"/>
      <c r="L631" s="3"/>
      <c r="M631" s="3" t="s">
        <v>786</v>
      </c>
      <c r="N631" s="3"/>
    </row>
    <row r="632" customFormat="false" ht="29.25" hidden="false" customHeight="false" outlineLevel="0" collapsed="false">
      <c r="A632" s="2" t="s">
        <v>12</v>
      </c>
      <c r="B632" s="3" t="n">
        <v>80405</v>
      </c>
      <c r="C632" s="3" t="s">
        <v>798</v>
      </c>
      <c r="D632" s="3" t="n">
        <v>1101</v>
      </c>
      <c r="E632" s="3" t="s">
        <v>799</v>
      </c>
      <c r="F632" s="3" t="n">
        <v>1</v>
      </c>
      <c r="G632" s="3" t="n">
        <v>3</v>
      </c>
      <c r="H632" s="3" t="n">
        <v>0</v>
      </c>
      <c r="I632" s="3" t="n">
        <v>31</v>
      </c>
      <c r="J632" s="3" t="s">
        <v>21</v>
      </c>
      <c r="K632" s="3" t="s">
        <v>22</v>
      </c>
      <c r="L632" s="3" t="s">
        <v>472</v>
      </c>
      <c r="M632" s="3" t="s">
        <v>800</v>
      </c>
      <c r="N632" s="3"/>
    </row>
    <row r="633" customFormat="false" ht="29.25" hidden="false" customHeight="false" outlineLevel="0" collapsed="false">
      <c r="A633" s="2" t="s">
        <v>12</v>
      </c>
      <c r="B633" s="3" t="n">
        <v>80406</v>
      </c>
      <c r="C633" s="3" t="s">
        <v>798</v>
      </c>
      <c r="D633" s="3" t="n">
        <v>1101</v>
      </c>
      <c r="E633" s="3" t="s">
        <v>799</v>
      </c>
      <c r="F633" s="3" t="n">
        <v>1</v>
      </c>
      <c r="G633" s="3" t="n">
        <v>3</v>
      </c>
      <c r="H633" s="3" t="n">
        <v>0</v>
      </c>
      <c r="I633" s="3" t="n">
        <v>4</v>
      </c>
      <c r="J633" s="3" t="s">
        <v>21</v>
      </c>
      <c r="K633" s="3" t="s">
        <v>19</v>
      </c>
      <c r="L633" s="3" t="s">
        <v>472</v>
      </c>
      <c r="M633" s="3" t="s">
        <v>800</v>
      </c>
      <c r="N633" s="3"/>
    </row>
    <row r="634" customFormat="false" ht="19.5" hidden="false" customHeight="false" outlineLevel="0" collapsed="false">
      <c r="A634" s="2" t="s">
        <v>12</v>
      </c>
      <c r="B634" s="3" t="n">
        <v>80479</v>
      </c>
      <c r="C634" s="3" t="s">
        <v>801</v>
      </c>
      <c r="D634" s="3" t="n">
        <v>1001</v>
      </c>
      <c r="E634" s="3" t="s">
        <v>802</v>
      </c>
      <c r="F634" s="3" t="n">
        <v>1</v>
      </c>
      <c r="G634" s="3" t="n">
        <v>3</v>
      </c>
      <c r="H634" s="3" t="n">
        <v>0</v>
      </c>
      <c r="I634" s="3" t="n">
        <v>20</v>
      </c>
      <c r="J634" s="3" t="s">
        <v>21</v>
      </c>
      <c r="K634" s="3" t="s">
        <v>19</v>
      </c>
      <c r="L634" s="3" t="s">
        <v>803</v>
      </c>
      <c r="M634" s="3" t="s">
        <v>804</v>
      </c>
      <c r="N634" s="3" t="s">
        <v>233</v>
      </c>
    </row>
    <row r="635" customFormat="false" ht="19.5" hidden="false" customHeight="false" outlineLevel="0" collapsed="false">
      <c r="A635" s="2" t="s">
        <v>12</v>
      </c>
      <c r="B635" s="3" t="n">
        <v>80480</v>
      </c>
      <c r="C635" s="3" t="s">
        <v>801</v>
      </c>
      <c r="D635" s="3" t="n">
        <v>1001</v>
      </c>
      <c r="E635" s="3" t="s">
        <v>802</v>
      </c>
      <c r="F635" s="3" t="n">
        <v>1</v>
      </c>
      <c r="G635" s="3" t="n">
        <v>3</v>
      </c>
      <c r="H635" s="3" t="n">
        <v>0</v>
      </c>
      <c r="I635" s="3" t="n">
        <v>20</v>
      </c>
      <c r="J635" s="3"/>
      <c r="K635" s="3"/>
      <c r="L635" s="3"/>
      <c r="M635" s="3" t="s">
        <v>804</v>
      </c>
      <c r="N635" s="3" t="s">
        <v>95</v>
      </c>
    </row>
    <row r="636" customFormat="false" ht="19.5" hidden="false" customHeight="false" outlineLevel="0" collapsed="false">
      <c r="A636" s="7"/>
      <c r="B636" s="8" t="n">
        <v>80481</v>
      </c>
      <c r="C636" s="8" t="s">
        <v>801</v>
      </c>
      <c r="D636" s="8" t="n">
        <v>2001</v>
      </c>
      <c r="E636" s="8" t="s">
        <v>805</v>
      </c>
      <c r="F636" s="8" t="n">
        <v>1</v>
      </c>
      <c r="G636" s="8" t="n">
        <v>3</v>
      </c>
      <c r="H636" s="8" t="n">
        <v>8</v>
      </c>
      <c r="I636" s="8" t="n">
        <v>20</v>
      </c>
      <c r="J636" s="8" t="s">
        <v>21</v>
      </c>
      <c r="K636" s="8" t="s">
        <v>119</v>
      </c>
      <c r="L636" s="8" t="s">
        <v>803</v>
      </c>
      <c r="M636" s="8" t="s">
        <v>804</v>
      </c>
      <c r="N636" s="8" t="s">
        <v>233</v>
      </c>
    </row>
    <row r="637" customFormat="false" ht="19.5" hidden="false" customHeight="false" outlineLevel="0" collapsed="false">
      <c r="A637" s="7"/>
      <c r="B637" s="8" t="n">
        <v>80482</v>
      </c>
      <c r="C637" s="8" t="s">
        <v>801</v>
      </c>
      <c r="D637" s="8" t="n">
        <v>4210</v>
      </c>
      <c r="E637" s="8" t="s">
        <v>806</v>
      </c>
      <c r="F637" s="8" t="n">
        <v>1</v>
      </c>
      <c r="G637" s="8" t="n">
        <v>3</v>
      </c>
      <c r="H637" s="8" t="n">
        <v>18</v>
      </c>
      <c r="I637" s="8" t="n">
        <v>20</v>
      </c>
      <c r="J637" s="8" t="s">
        <v>21</v>
      </c>
      <c r="K637" s="8" t="s">
        <v>261</v>
      </c>
      <c r="L637" s="8" t="s">
        <v>803</v>
      </c>
      <c r="M637" s="8" t="s">
        <v>804</v>
      </c>
      <c r="N637" s="8" t="s">
        <v>233</v>
      </c>
    </row>
    <row r="638" customFormat="false" ht="29.25" hidden="false" customHeight="false" outlineLevel="0" collapsed="false">
      <c r="A638" s="2" t="s">
        <v>12</v>
      </c>
      <c r="B638" s="3" t="n">
        <v>80295</v>
      </c>
      <c r="C638" s="3" t="s">
        <v>807</v>
      </c>
      <c r="D638" s="3" t="n">
        <v>1100</v>
      </c>
      <c r="E638" s="3" t="s">
        <v>808</v>
      </c>
      <c r="F638" s="3" t="n">
        <v>1</v>
      </c>
      <c r="G638" s="3" t="n">
        <v>3</v>
      </c>
      <c r="H638" s="3" t="n">
        <v>0</v>
      </c>
      <c r="I638" s="3" t="n">
        <v>0</v>
      </c>
      <c r="J638" s="3" t="s">
        <v>15</v>
      </c>
      <c r="K638" s="3" t="s">
        <v>16</v>
      </c>
      <c r="L638" s="3" t="s">
        <v>809</v>
      </c>
      <c r="M638" s="3" t="s">
        <v>810</v>
      </c>
      <c r="N638" s="3"/>
    </row>
    <row r="639" customFormat="false" ht="29.25" hidden="false" customHeight="false" outlineLevel="0" collapsed="false">
      <c r="A639" s="2" t="s">
        <v>12</v>
      </c>
      <c r="B639" s="3" t="n">
        <v>80303</v>
      </c>
      <c r="C639" s="3" t="s">
        <v>807</v>
      </c>
      <c r="D639" s="3" t="n">
        <v>1110</v>
      </c>
      <c r="E639" s="3" t="s">
        <v>811</v>
      </c>
      <c r="F639" s="3" t="n">
        <v>1</v>
      </c>
      <c r="G639" s="3" t="n">
        <v>3</v>
      </c>
      <c r="H639" s="3" t="n">
        <v>0</v>
      </c>
      <c r="I639" s="3" t="n">
        <v>4</v>
      </c>
      <c r="J639" s="3" t="s">
        <v>15</v>
      </c>
      <c r="K639" s="3" t="s">
        <v>19</v>
      </c>
      <c r="L639" s="3" t="s">
        <v>102</v>
      </c>
      <c r="M639" s="3" t="s">
        <v>810</v>
      </c>
      <c r="N639" s="3"/>
    </row>
    <row r="640" customFormat="false" ht="29.25" hidden="false" customHeight="false" outlineLevel="0" collapsed="false">
      <c r="A640" s="4"/>
      <c r="B640" s="5" t="n">
        <v>80306</v>
      </c>
      <c r="C640" s="5" t="s">
        <v>807</v>
      </c>
      <c r="D640" s="5" t="n">
        <v>1111</v>
      </c>
      <c r="E640" s="5" t="s">
        <v>812</v>
      </c>
      <c r="F640" s="5" t="n">
        <v>1</v>
      </c>
      <c r="G640" s="5" t="n">
        <v>1</v>
      </c>
      <c r="H640" s="5" t="n">
        <v>8</v>
      </c>
      <c r="I640" s="5" t="n">
        <v>10</v>
      </c>
      <c r="J640" s="5"/>
      <c r="K640" s="5"/>
      <c r="L640" s="5" t="s">
        <v>102</v>
      </c>
      <c r="M640" s="5" t="s">
        <v>810</v>
      </c>
      <c r="N640" s="5"/>
    </row>
    <row r="641" customFormat="false" ht="29.25" hidden="false" customHeight="false" outlineLevel="0" collapsed="false">
      <c r="A641" s="2" t="s">
        <v>12</v>
      </c>
      <c r="B641" s="3" t="n">
        <v>80856</v>
      </c>
      <c r="C641" s="3" t="s">
        <v>807</v>
      </c>
      <c r="D641" s="3" t="n">
        <v>2040</v>
      </c>
      <c r="E641" s="3" t="s">
        <v>813</v>
      </c>
      <c r="F641" s="3" t="n">
        <v>1</v>
      </c>
      <c r="G641" s="3" t="n">
        <v>3</v>
      </c>
      <c r="H641" s="3" t="n">
        <v>0</v>
      </c>
      <c r="I641" s="3" t="n">
        <v>5</v>
      </c>
      <c r="J641" s="3" t="s">
        <v>15</v>
      </c>
      <c r="K641" s="3" t="s">
        <v>22</v>
      </c>
      <c r="L641" s="3" t="s">
        <v>102</v>
      </c>
      <c r="M641" s="3" t="s">
        <v>810</v>
      </c>
      <c r="N641" s="3"/>
    </row>
    <row r="642" customFormat="false" ht="29.25" hidden="false" customHeight="false" outlineLevel="0" collapsed="false">
      <c r="A642" s="4"/>
      <c r="B642" s="5" t="n">
        <v>80307</v>
      </c>
      <c r="C642" s="5" t="s">
        <v>807</v>
      </c>
      <c r="D642" s="5" t="n">
        <v>2111</v>
      </c>
      <c r="E642" s="5" t="s">
        <v>812</v>
      </c>
      <c r="F642" s="5" t="n">
        <v>1</v>
      </c>
      <c r="G642" s="5" t="n">
        <v>1</v>
      </c>
      <c r="H642" s="5" t="n">
        <v>8</v>
      </c>
      <c r="I642" s="5" t="n">
        <v>10</v>
      </c>
      <c r="J642" s="5"/>
      <c r="K642" s="5"/>
      <c r="L642" s="5" t="s">
        <v>102</v>
      </c>
      <c r="M642" s="5" t="s">
        <v>810</v>
      </c>
      <c r="N642" s="5"/>
    </row>
    <row r="643" customFormat="false" ht="29.25" hidden="false" customHeight="false" outlineLevel="0" collapsed="false">
      <c r="A643" s="4"/>
      <c r="B643" s="5" t="n">
        <v>80292</v>
      </c>
      <c r="C643" s="5" t="s">
        <v>807</v>
      </c>
      <c r="D643" s="5" t="n">
        <v>3060</v>
      </c>
      <c r="E643" s="5" t="s">
        <v>814</v>
      </c>
      <c r="F643" s="5" t="n">
        <v>1</v>
      </c>
      <c r="G643" s="5" t="n">
        <v>3</v>
      </c>
      <c r="H643" s="5" t="n">
        <v>2</v>
      </c>
      <c r="I643" s="5" t="n">
        <v>5</v>
      </c>
      <c r="J643" s="5" t="s">
        <v>15</v>
      </c>
      <c r="K643" s="5" t="s">
        <v>16</v>
      </c>
      <c r="L643" s="5" t="s">
        <v>815</v>
      </c>
      <c r="M643" s="5" t="s">
        <v>816</v>
      </c>
      <c r="N643" s="5"/>
    </row>
    <row r="644" customFormat="false" ht="29.25" hidden="false" customHeight="false" outlineLevel="0" collapsed="false">
      <c r="A644" s="2" t="s">
        <v>12</v>
      </c>
      <c r="B644" s="3" t="n">
        <v>80293</v>
      </c>
      <c r="C644" s="3" t="s">
        <v>807</v>
      </c>
      <c r="D644" s="3" t="n">
        <v>3070</v>
      </c>
      <c r="E644" s="3" t="s">
        <v>817</v>
      </c>
      <c r="F644" s="3" t="n">
        <v>1</v>
      </c>
      <c r="G644" s="3" t="n">
        <v>3</v>
      </c>
      <c r="H644" s="3" t="n">
        <v>0</v>
      </c>
      <c r="I644" s="3" t="n">
        <v>5</v>
      </c>
      <c r="J644" s="3" t="s">
        <v>15</v>
      </c>
      <c r="K644" s="3" t="s">
        <v>16</v>
      </c>
      <c r="L644" s="3" t="s">
        <v>815</v>
      </c>
      <c r="M644" s="3" t="s">
        <v>816</v>
      </c>
      <c r="N644" s="3"/>
    </row>
    <row r="645" customFormat="false" ht="29.25" hidden="false" customHeight="false" outlineLevel="0" collapsed="false">
      <c r="A645" s="4"/>
      <c r="B645" s="5" t="n">
        <v>80309</v>
      </c>
      <c r="C645" s="5" t="s">
        <v>807</v>
      </c>
      <c r="D645" s="5" t="n">
        <v>3111</v>
      </c>
      <c r="E645" s="5" t="s">
        <v>812</v>
      </c>
      <c r="F645" s="5" t="n">
        <v>1</v>
      </c>
      <c r="G645" s="5" t="n">
        <v>1</v>
      </c>
      <c r="H645" s="5" t="n">
        <v>7</v>
      </c>
      <c r="I645" s="5" t="n">
        <v>10</v>
      </c>
      <c r="J645" s="5"/>
      <c r="K645" s="5"/>
      <c r="L645" s="5" t="s">
        <v>102</v>
      </c>
      <c r="M645" s="5" t="s">
        <v>810</v>
      </c>
      <c r="N645" s="5"/>
    </row>
    <row r="646" customFormat="false" ht="29.25" hidden="false" customHeight="false" outlineLevel="0" collapsed="false">
      <c r="A646" s="4"/>
      <c r="B646" s="5" t="n">
        <v>80855</v>
      </c>
      <c r="C646" s="5" t="s">
        <v>807</v>
      </c>
      <c r="D646" s="5" t="n">
        <v>4040</v>
      </c>
      <c r="E646" s="5" t="s">
        <v>818</v>
      </c>
      <c r="F646" s="5" t="n">
        <v>1</v>
      </c>
      <c r="G646" s="5" t="n">
        <v>3</v>
      </c>
      <c r="H646" s="5" t="n">
        <v>15</v>
      </c>
      <c r="I646" s="5" t="n">
        <v>20</v>
      </c>
      <c r="J646" s="5" t="s">
        <v>15</v>
      </c>
      <c r="K646" s="5" t="s">
        <v>22</v>
      </c>
      <c r="L646" s="5" t="s">
        <v>102</v>
      </c>
      <c r="M646" s="5" t="s">
        <v>810</v>
      </c>
      <c r="N646" s="5"/>
    </row>
    <row r="647" customFormat="false" ht="29.25" hidden="false" customHeight="false" outlineLevel="0" collapsed="false">
      <c r="A647" s="4"/>
      <c r="B647" s="5" t="n">
        <v>80311</v>
      </c>
      <c r="C647" s="5" t="s">
        <v>807</v>
      </c>
      <c r="D647" s="5" t="n">
        <v>4111</v>
      </c>
      <c r="E647" s="5" t="s">
        <v>812</v>
      </c>
      <c r="F647" s="5" t="n">
        <v>1</v>
      </c>
      <c r="G647" s="5" t="n">
        <v>3</v>
      </c>
      <c r="H647" s="5" t="n">
        <v>9</v>
      </c>
      <c r="I647" s="5" t="n">
        <v>10</v>
      </c>
      <c r="J647" s="5"/>
      <c r="K647" s="5"/>
      <c r="L647" s="5" t="s">
        <v>102</v>
      </c>
      <c r="M647" s="5" t="s">
        <v>810</v>
      </c>
      <c r="N647" s="5"/>
    </row>
    <row r="648" customFormat="false" ht="19.5" hidden="false" customHeight="false" outlineLevel="0" collapsed="false">
      <c r="A648" s="4"/>
      <c r="B648" s="5" t="n">
        <v>80300</v>
      </c>
      <c r="C648" s="5" t="s">
        <v>807</v>
      </c>
      <c r="D648" s="5" t="n">
        <v>4545</v>
      </c>
      <c r="E648" s="5" t="s">
        <v>819</v>
      </c>
      <c r="F648" s="5" t="n">
        <v>1</v>
      </c>
      <c r="G648" s="5" t="n">
        <v>3</v>
      </c>
      <c r="H648" s="5" t="n">
        <v>12</v>
      </c>
      <c r="I648" s="5" t="n">
        <v>20</v>
      </c>
      <c r="J648" s="5" t="s">
        <v>15</v>
      </c>
      <c r="K648" s="5" t="s">
        <v>22</v>
      </c>
      <c r="L648" s="5" t="s">
        <v>102</v>
      </c>
      <c r="M648" s="5" t="s">
        <v>810</v>
      </c>
      <c r="N648" s="5"/>
    </row>
    <row r="649" customFormat="false" ht="19.5" hidden="false" customHeight="false" outlineLevel="0" collapsed="false">
      <c r="A649" s="2" t="s">
        <v>12</v>
      </c>
      <c r="B649" s="3" t="n">
        <v>80822</v>
      </c>
      <c r="C649" s="3" t="s">
        <v>820</v>
      </c>
      <c r="D649" s="3" t="n">
        <v>1000</v>
      </c>
      <c r="E649" s="3" t="s">
        <v>821</v>
      </c>
      <c r="F649" s="3" t="n">
        <v>1</v>
      </c>
      <c r="G649" s="3" t="n">
        <v>1</v>
      </c>
      <c r="H649" s="3" t="n">
        <v>0</v>
      </c>
      <c r="I649" s="3" t="n">
        <v>0</v>
      </c>
      <c r="J649" s="3" t="s">
        <v>21</v>
      </c>
      <c r="K649" s="3" t="s">
        <v>156</v>
      </c>
      <c r="L649" s="3"/>
      <c r="M649" s="3" t="s">
        <v>92</v>
      </c>
      <c r="N649" s="3"/>
    </row>
    <row r="650" customFormat="false" ht="19.5" hidden="false" customHeight="false" outlineLevel="0" collapsed="false">
      <c r="A650" s="2" t="s">
        <v>12</v>
      </c>
      <c r="B650" s="3" t="n">
        <v>80829</v>
      </c>
      <c r="C650" s="3" t="s">
        <v>820</v>
      </c>
      <c r="D650" s="3" t="n">
        <v>1000</v>
      </c>
      <c r="E650" s="3" t="s">
        <v>821</v>
      </c>
      <c r="F650" s="3" t="n">
        <v>1</v>
      </c>
      <c r="G650" s="3" t="n">
        <v>1</v>
      </c>
      <c r="H650" s="3" t="n">
        <v>0</v>
      </c>
      <c r="I650" s="3" t="n">
        <v>0</v>
      </c>
      <c r="J650" s="3" t="s">
        <v>21</v>
      </c>
      <c r="K650" s="3" t="s">
        <v>156</v>
      </c>
      <c r="L650" s="3"/>
      <c r="M650" s="3" t="s">
        <v>92</v>
      </c>
      <c r="N650" s="3"/>
    </row>
    <row r="651" customFormat="false" ht="19.5" hidden="false" customHeight="false" outlineLevel="0" collapsed="false">
      <c r="A651" s="2" t="s">
        <v>12</v>
      </c>
      <c r="B651" s="3" t="n">
        <v>80830</v>
      </c>
      <c r="C651" s="3" t="s">
        <v>820</v>
      </c>
      <c r="D651" s="3" t="n">
        <v>1000</v>
      </c>
      <c r="E651" s="3" t="s">
        <v>821</v>
      </c>
      <c r="F651" s="3" t="n">
        <v>1</v>
      </c>
      <c r="G651" s="3" t="n">
        <v>1</v>
      </c>
      <c r="H651" s="3" t="n">
        <v>0</v>
      </c>
      <c r="I651" s="3" t="n">
        <v>0</v>
      </c>
      <c r="J651" s="3" t="s">
        <v>21</v>
      </c>
      <c r="K651" s="3" t="s">
        <v>156</v>
      </c>
      <c r="L651" s="3"/>
      <c r="M651" s="3" t="s">
        <v>92</v>
      </c>
      <c r="N651" s="3"/>
    </row>
    <row r="652" customFormat="false" ht="19.5" hidden="false" customHeight="false" outlineLevel="0" collapsed="false">
      <c r="A652" s="2" t="s">
        <v>12</v>
      </c>
      <c r="B652" s="3" t="n">
        <v>80831</v>
      </c>
      <c r="C652" s="3" t="s">
        <v>820</v>
      </c>
      <c r="D652" s="3" t="n">
        <v>1000</v>
      </c>
      <c r="E652" s="3" t="s">
        <v>821</v>
      </c>
      <c r="F652" s="3" t="n">
        <v>1</v>
      </c>
      <c r="G652" s="3" t="n">
        <v>1</v>
      </c>
      <c r="H652" s="3" t="n">
        <v>0</v>
      </c>
      <c r="I652" s="3" t="n">
        <v>0</v>
      </c>
      <c r="J652" s="3" t="s">
        <v>21</v>
      </c>
      <c r="K652" s="3" t="s">
        <v>156</v>
      </c>
      <c r="L652" s="3"/>
      <c r="M652" s="3" t="s">
        <v>92</v>
      </c>
      <c r="N652" s="3"/>
    </row>
    <row r="653" customFormat="false" ht="19.5" hidden="false" customHeight="false" outlineLevel="0" collapsed="false">
      <c r="A653" s="2" t="s">
        <v>12</v>
      </c>
      <c r="B653" s="3" t="n">
        <v>80832</v>
      </c>
      <c r="C653" s="3" t="s">
        <v>820</v>
      </c>
      <c r="D653" s="3" t="n">
        <v>1000</v>
      </c>
      <c r="E653" s="3" t="s">
        <v>821</v>
      </c>
      <c r="F653" s="3" t="n">
        <v>1</v>
      </c>
      <c r="G653" s="3" t="n">
        <v>1</v>
      </c>
      <c r="H653" s="3" t="n">
        <v>0</v>
      </c>
      <c r="I653" s="3" t="n">
        <v>0</v>
      </c>
      <c r="J653" s="3" t="s">
        <v>21</v>
      </c>
      <c r="K653" s="3" t="s">
        <v>156</v>
      </c>
      <c r="L653" s="3"/>
      <c r="M653" s="3" t="s">
        <v>92</v>
      </c>
      <c r="N653" s="3"/>
    </row>
    <row r="654" customFormat="false" ht="19.5" hidden="false" customHeight="false" outlineLevel="0" collapsed="false">
      <c r="A654" s="2" t="s">
        <v>12</v>
      </c>
      <c r="B654" s="3" t="n">
        <v>80833</v>
      </c>
      <c r="C654" s="3" t="s">
        <v>820</v>
      </c>
      <c r="D654" s="3" t="n">
        <v>1000</v>
      </c>
      <c r="E654" s="3" t="s">
        <v>821</v>
      </c>
      <c r="F654" s="3" t="n">
        <v>1</v>
      </c>
      <c r="G654" s="3" t="n">
        <v>1</v>
      </c>
      <c r="H654" s="3" t="n">
        <v>0</v>
      </c>
      <c r="I654" s="3" t="n">
        <v>0</v>
      </c>
      <c r="J654" s="3" t="s">
        <v>21</v>
      </c>
      <c r="K654" s="3" t="s">
        <v>156</v>
      </c>
      <c r="L654" s="3"/>
      <c r="M654" s="3" t="s">
        <v>92</v>
      </c>
      <c r="N654" s="3"/>
    </row>
    <row r="655" customFormat="false" ht="19.5" hidden="false" customHeight="false" outlineLevel="0" collapsed="false">
      <c r="A655" s="2" t="s">
        <v>12</v>
      </c>
      <c r="B655" s="3" t="n">
        <v>80834</v>
      </c>
      <c r="C655" s="3" t="s">
        <v>820</v>
      </c>
      <c r="D655" s="3" t="n">
        <v>1000</v>
      </c>
      <c r="E655" s="3" t="s">
        <v>821</v>
      </c>
      <c r="F655" s="3" t="n">
        <v>1</v>
      </c>
      <c r="G655" s="3" t="n">
        <v>1</v>
      </c>
      <c r="H655" s="3" t="n">
        <v>0</v>
      </c>
      <c r="I655" s="3" t="n">
        <v>0</v>
      </c>
      <c r="J655" s="3" t="s">
        <v>21</v>
      </c>
      <c r="K655" s="3" t="s">
        <v>156</v>
      </c>
      <c r="L655" s="3"/>
      <c r="M655" s="3" t="s">
        <v>92</v>
      </c>
      <c r="N655" s="3"/>
    </row>
    <row r="656" customFormat="false" ht="19.5" hidden="false" customHeight="false" outlineLevel="0" collapsed="false">
      <c r="A656" s="2" t="s">
        <v>12</v>
      </c>
      <c r="B656" s="3" t="n">
        <v>80835</v>
      </c>
      <c r="C656" s="3" t="s">
        <v>820</v>
      </c>
      <c r="D656" s="3" t="n">
        <v>1000</v>
      </c>
      <c r="E656" s="3" t="s">
        <v>821</v>
      </c>
      <c r="F656" s="3" t="n">
        <v>1</v>
      </c>
      <c r="G656" s="3" t="n">
        <v>1</v>
      </c>
      <c r="H656" s="3" t="n">
        <v>0</v>
      </c>
      <c r="I656" s="3" t="n">
        <v>0</v>
      </c>
      <c r="J656" s="3" t="s">
        <v>21</v>
      </c>
      <c r="K656" s="3" t="s">
        <v>156</v>
      </c>
      <c r="L656" s="3"/>
      <c r="M656" s="3" t="s">
        <v>92</v>
      </c>
      <c r="N656" s="3"/>
    </row>
    <row r="657" customFormat="false" ht="19.5" hidden="false" customHeight="false" outlineLevel="0" collapsed="false">
      <c r="A657" s="2" t="s">
        <v>12</v>
      </c>
      <c r="B657" s="3" t="n">
        <v>80836</v>
      </c>
      <c r="C657" s="3" t="s">
        <v>820</v>
      </c>
      <c r="D657" s="3" t="n">
        <v>1000</v>
      </c>
      <c r="E657" s="3" t="s">
        <v>821</v>
      </c>
      <c r="F657" s="3" t="n">
        <v>1</v>
      </c>
      <c r="G657" s="3" t="n">
        <v>1</v>
      </c>
      <c r="H657" s="3" t="n">
        <v>0</v>
      </c>
      <c r="I657" s="3" t="n">
        <v>0</v>
      </c>
      <c r="J657" s="3" t="s">
        <v>21</v>
      </c>
      <c r="K657" s="3" t="s">
        <v>156</v>
      </c>
      <c r="L657" s="3"/>
      <c r="M657" s="3" t="s">
        <v>92</v>
      </c>
      <c r="N657" s="3"/>
    </row>
    <row r="658" customFormat="false" ht="19.5" hidden="false" customHeight="false" outlineLevel="0" collapsed="false">
      <c r="A658" s="2" t="s">
        <v>12</v>
      </c>
      <c r="B658" s="3" t="n">
        <v>80837</v>
      </c>
      <c r="C658" s="3" t="s">
        <v>820</v>
      </c>
      <c r="D658" s="3" t="n">
        <v>1000</v>
      </c>
      <c r="E658" s="3" t="s">
        <v>821</v>
      </c>
      <c r="F658" s="3" t="n">
        <v>1</v>
      </c>
      <c r="G658" s="3" t="n">
        <v>1</v>
      </c>
      <c r="H658" s="3" t="n">
        <v>0</v>
      </c>
      <c r="I658" s="3" t="n">
        <v>0</v>
      </c>
      <c r="J658" s="3" t="s">
        <v>21</v>
      </c>
      <c r="K658" s="3" t="s">
        <v>156</v>
      </c>
      <c r="L658" s="3"/>
      <c r="M658" s="3" t="s">
        <v>92</v>
      </c>
      <c r="N658" s="3"/>
    </row>
    <row r="659" customFormat="false" ht="19.5" hidden="false" customHeight="false" outlineLevel="0" collapsed="false">
      <c r="A659" s="2" t="s">
        <v>12</v>
      </c>
      <c r="B659" s="3" t="n">
        <v>80838</v>
      </c>
      <c r="C659" s="3" t="s">
        <v>820</v>
      </c>
      <c r="D659" s="3" t="n">
        <v>1000</v>
      </c>
      <c r="E659" s="3" t="s">
        <v>821</v>
      </c>
      <c r="F659" s="3" t="n">
        <v>1</v>
      </c>
      <c r="G659" s="3" t="n">
        <v>1</v>
      </c>
      <c r="H659" s="3" t="n">
        <v>0</v>
      </c>
      <c r="I659" s="3" t="n">
        <v>0</v>
      </c>
      <c r="J659" s="3" t="s">
        <v>21</v>
      </c>
      <c r="K659" s="3" t="s">
        <v>156</v>
      </c>
      <c r="L659" s="3"/>
      <c r="M659" s="3" t="s">
        <v>92</v>
      </c>
      <c r="N659" s="3"/>
    </row>
    <row r="660" customFormat="false" ht="19.5" hidden="false" customHeight="false" outlineLevel="0" collapsed="false">
      <c r="A660" s="2" t="s">
        <v>12</v>
      </c>
      <c r="B660" s="3" t="n">
        <v>80839</v>
      </c>
      <c r="C660" s="3" t="s">
        <v>820</v>
      </c>
      <c r="D660" s="3" t="n">
        <v>1000</v>
      </c>
      <c r="E660" s="3" t="s">
        <v>821</v>
      </c>
      <c r="F660" s="3" t="n">
        <v>1</v>
      </c>
      <c r="G660" s="3" t="n">
        <v>1</v>
      </c>
      <c r="H660" s="3" t="n">
        <v>0</v>
      </c>
      <c r="I660" s="3" t="n">
        <v>0</v>
      </c>
      <c r="J660" s="3" t="s">
        <v>21</v>
      </c>
      <c r="K660" s="3" t="s">
        <v>156</v>
      </c>
      <c r="L660" s="3"/>
      <c r="M660" s="3" t="s">
        <v>92</v>
      </c>
      <c r="N660" s="3"/>
    </row>
    <row r="661" customFormat="false" ht="19.5" hidden="false" customHeight="false" outlineLevel="0" collapsed="false">
      <c r="A661" s="2" t="s">
        <v>12</v>
      </c>
      <c r="B661" s="3" t="n">
        <v>80840</v>
      </c>
      <c r="C661" s="3" t="s">
        <v>820</v>
      </c>
      <c r="D661" s="3" t="n">
        <v>1000</v>
      </c>
      <c r="E661" s="3" t="s">
        <v>821</v>
      </c>
      <c r="F661" s="3" t="n">
        <v>1</v>
      </c>
      <c r="G661" s="3" t="n">
        <v>1</v>
      </c>
      <c r="H661" s="3" t="n">
        <v>0</v>
      </c>
      <c r="I661" s="3" t="n">
        <v>0</v>
      </c>
      <c r="J661" s="3" t="s">
        <v>21</v>
      </c>
      <c r="K661" s="3" t="s">
        <v>156</v>
      </c>
      <c r="L661" s="3"/>
      <c r="M661" s="3" t="s">
        <v>92</v>
      </c>
      <c r="N661" s="3"/>
    </row>
    <row r="662" customFormat="false" ht="19.5" hidden="false" customHeight="false" outlineLevel="0" collapsed="false">
      <c r="A662" s="2" t="s">
        <v>12</v>
      </c>
      <c r="B662" s="3" t="n">
        <v>80841</v>
      </c>
      <c r="C662" s="3" t="s">
        <v>820</v>
      </c>
      <c r="D662" s="3" t="n">
        <v>1000</v>
      </c>
      <c r="E662" s="3" t="s">
        <v>821</v>
      </c>
      <c r="F662" s="3" t="n">
        <v>1</v>
      </c>
      <c r="G662" s="3" t="n">
        <v>1</v>
      </c>
      <c r="H662" s="3" t="n">
        <v>0</v>
      </c>
      <c r="I662" s="3" t="n">
        <v>0</v>
      </c>
      <c r="J662" s="3" t="s">
        <v>21</v>
      </c>
      <c r="K662" s="3" t="s">
        <v>156</v>
      </c>
      <c r="L662" s="3"/>
      <c r="M662" s="3" t="s">
        <v>92</v>
      </c>
      <c r="N662" s="3"/>
    </row>
    <row r="663" customFormat="false" ht="19.5" hidden="false" customHeight="false" outlineLevel="0" collapsed="false">
      <c r="A663" s="2" t="s">
        <v>12</v>
      </c>
      <c r="B663" s="3" t="n">
        <v>80842</v>
      </c>
      <c r="C663" s="3" t="s">
        <v>820</v>
      </c>
      <c r="D663" s="3" t="n">
        <v>1000</v>
      </c>
      <c r="E663" s="3" t="s">
        <v>821</v>
      </c>
      <c r="F663" s="3" t="n">
        <v>1</v>
      </c>
      <c r="G663" s="3" t="n">
        <v>1</v>
      </c>
      <c r="H663" s="3" t="n">
        <v>0</v>
      </c>
      <c r="I663" s="3" t="n">
        <v>0</v>
      </c>
      <c r="J663" s="3" t="s">
        <v>21</v>
      </c>
      <c r="K663" s="3" t="s">
        <v>156</v>
      </c>
      <c r="L663" s="3"/>
      <c r="M663" s="3" t="s">
        <v>92</v>
      </c>
      <c r="N663" s="3"/>
    </row>
    <row r="664" customFormat="false" ht="19.5" hidden="false" customHeight="false" outlineLevel="0" collapsed="false">
      <c r="A664" s="2" t="s">
        <v>12</v>
      </c>
      <c r="B664" s="3" t="n">
        <v>80843</v>
      </c>
      <c r="C664" s="3" t="s">
        <v>820</v>
      </c>
      <c r="D664" s="3" t="n">
        <v>1000</v>
      </c>
      <c r="E664" s="3" t="s">
        <v>821</v>
      </c>
      <c r="F664" s="3" t="n">
        <v>1</v>
      </c>
      <c r="G664" s="3" t="n">
        <v>1</v>
      </c>
      <c r="H664" s="3" t="n">
        <v>0</v>
      </c>
      <c r="I664" s="3" t="n">
        <v>0</v>
      </c>
      <c r="J664" s="3" t="s">
        <v>21</v>
      </c>
      <c r="K664" s="3" t="s">
        <v>41</v>
      </c>
      <c r="L664" s="3"/>
      <c r="M664" s="3" t="s">
        <v>92</v>
      </c>
      <c r="N664" s="3"/>
    </row>
    <row r="665" customFormat="false" ht="19.5" hidden="false" customHeight="false" outlineLevel="0" collapsed="false">
      <c r="A665" s="2" t="s">
        <v>12</v>
      </c>
      <c r="B665" s="3" t="n">
        <v>80844</v>
      </c>
      <c r="C665" s="3" t="s">
        <v>820</v>
      </c>
      <c r="D665" s="3" t="n">
        <v>1000</v>
      </c>
      <c r="E665" s="3" t="s">
        <v>821</v>
      </c>
      <c r="F665" s="3" t="n">
        <v>1</v>
      </c>
      <c r="G665" s="3" t="n">
        <v>1</v>
      </c>
      <c r="H665" s="3" t="n">
        <v>0</v>
      </c>
      <c r="I665" s="3" t="n">
        <v>0</v>
      </c>
      <c r="J665" s="3" t="s">
        <v>15</v>
      </c>
      <c r="K665" s="3" t="s">
        <v>101</v>
      </c>
      <c r="L665" s="3"/>
      <c r="M665" s="3" t="s">
        <v>92</v>
      </c>
      <c r="N665" s="3"/>
    </row>
    <row r="666" customFormat="false" ht="29.25" hidden="false" customHeight="false" outlineLevel="0" collapsed="false">
      <c r="A666" s="4"/>
      <c r="B666" s="5" t="n">
        <v>80555</v>
      </c>
      <c r="C666" s="5" t="s">
        <v>820</v>
      </c>
      <c r="D666" s="5" t="s">
        <v>822</v>
      </c>
      <c r="E666" s="5" t="s">
        <v>823</v>
      </c>
      <c r="F666" s="5" t="n">
        <v>1</v>
      </c>
      <c r="G666" s="5" t="n">
        <v>1</v>
      </c>
      <c r="H666" s="5" t="n">
        <v>15</v>
      </c>
      <c r="I666" s="5" t="n">
        <v>15</v>
      </c>
      <c r="J666" s="5" t="s">
        <v>21</v>
      </c>
      <c r="K666" s="5" t="s">
        <v>156</v>
      </c>
      <c r="L666" s="5" t="s">
        <v>427</v>
      </c>
      <c r="M666" s="5" t="s">
        <v>418</v>
      </c>
      <c r="N666" s="5"/>
    </row>
    <row r="667" customFormat="false" ht="19.5" hidden="false" customHeight="false" outlineLevel="0" collapsed="false">
      <c r="A667" s="2"/>
      <c r="B667" s="6" t="n">
        <v>80533</v>
      </c>
      <c r="C667" s="6" t="s">
        <v>824</v>
      </c>
      <c r="D667" s="6" t="n">
        <v>1100</v>
      </c>
      <c r="E667" s="6" t="s">
        <v>825</v>
      </c>
      <c r="F667" s="6" t="s">
        <v>439</v>
      </c>
      <c r="G667" s="6" t="n">
        <v>3</v>
      </c>
      <c r="H667" s="6" t="n">
        <v>5</v>
      </c>
      <c r="I667" s="6" t="n">
        <v>5</v>
      </c>
      <c r="J667" s="6"/>
      <c r="K667" s="6"/>
      <c r="L667" s="6"/>
      <c r="M667" s="6" t="s">
        <v>92</v>
      </c>
      <c r="N667" s="6" t="s">
        <v>95</v>
      </c>
    </row>
    <row r="668" customFormat="false" ht="29.25" hidden="false" customHeight="false" outlineLevel="0" collapsed="false">
      <c r="A668" s="2"/>
      <c r="B668" s="6" t="n">
        <v>80536</v>
      </c>
      <c r="C668" s="6" t="s">
        <v>824</v>
      </c>
      <c r="D668" s="6" t="n">
        <v>1310</v>
      </c>
      <c r="E668" s="6" t="s">
        <v>826</v>
      </c>
      <c r="F668" s="6" t="s">
        <v>439</v>
      </c>
      <c r="G668" s="6" t="n">
        <v>3</v>
      </c>
      <c r="H668" s="6" t="n">
        <v>4</v>
      </c>
      <c r="I668" s="6" t="n">
        <v>4</v>
      </c>
      <c r="J668" s="6"/>
      <c r="K668" s="6"/>
      <c r="L668" s="6"/>
      <c r="M668" s="6" t="s">
        <v>242</v>
      </c>
      <c r="N668" s="6" t="s">
        <v>95</v>
      </c>
    </row>
    <row r="669" customFormat="false" ht="29.25" hidden="false" customHeight="false" outlineLevel="0" collapsed="false">
      <c r="A669" s="2"/>
      <c r="B669" s="6" t="n">
        <v>80534</v>
      </c>
      <c r="C669" s="6" t="s">
        <v>824</v>
      </c>
      <c r="D669" s="6" t="n">
        <v>1310</v>
      </c>
      <c r="E669" s="6" t="s">
        <v>826</v>
      </c>
      <c r="F669" s="6" t="s">
        <v>439</v>
      </c>
      <c r="G669" s="6" t="n">
        <v>3</v>
      </c>
      <c r="H669" s="6" t="n">
        <v>5</v>
      </c>
      <c r="I669" s="6" t="n">
        <v>5</v>
      </c>
      <c r="J669" s="6"/>
      <c r="K669" s="6"/>
      <c r="L669" s="6"/>
      <c r="M669" s="6" t="s">
        <v>92</v>
      </c>
      <c r="N669" s="6" t="s">
        <v>95</v>
      </c>
    </row>
    <row r="670" customFormat="false" ht="29.25" hidden="false" customHeight="false" outlineLevel="0" collapsed="false">
      <c r="A670" s="2"/>
      <c r="B670" s="6" t="n">
        <v>80535</v>
      </c>
      <c r="C670" s="6" t="s">
        <v>824</v>
      </c>
      <c r="D670" s="6" t="n">
        <v>2000</v>
      </c>
      <c r="E670" s="6" t="s">
        <v>827</v>
      </c>
      <c r="F670" s="6" t="n">
        <v>1</v>
      </c>
      <c r="G670" s="6" t="n">
        <v>3</v>
      </c>
      <c r="H670" s="6" t="n">
        <v>4</v>
      </c>
      <c r="I670" s="6" t="n">
        <v>4</v>
      </c>
      <c r="J670" s="6"/>
      <c r="K670" s="6"/>
      <c r="L670" s="6"/>
      <c r="M670" s="6" t="s">
        <v>92</v>
      </c>
      <c r="N670" s="6" t="s">
        <v>95</v>
      </c>
    </row>
    <row r="671" customFormat="false" ht="19.5" hidden="false" customHeight="false" outlineLevel="0" collapsed="false">
      <c r="A671" s="2"/>
      <c r="B671" s="6" t="n">
        <v>80537</v>
      </c>
      <c r="C671" s="6" t="s">
        <v>824</v>
      </c>
      <c r="D671" s="6" t="n">
        <v>2300</v>
      </c>
      <c r="E671" s="6" t="s">
        <v>828</v>
      </c>
      <c r="F671" s="6" t="s">
        <v>439</v>
      </c>
      <c r="G671" s="6" t="n">
        <v>3</v>
      </c>
      <c r="H671" s="6" t="n">
        <v>3</v>
      </c>
      <c r="I671" s="6" t="n">
        <v>3</v>
      </c>
      <c r="J671" s="6"/>
      <c r="K671" s="6"/>
      <c r="L671" s="6"/>
      <c r="M671" s="6" t="s">
        <v>231</v>
      </c>
      <c r="N671" s="6" t="s">
        <v>95</v>
      </c>
    </row>
    <row r="672" customFormat="false" ht="29.25" hidden="false" customHeight="false" outlineLevel="0" collapsed="false">
      <c r="A672" s="2"/>
      <c r="B672" s="6" t="n">
        <v>80538</v>
      </c>
      <c r="C672" s="6" t="s">
        <v>824</v>
      </c>
      <c r="D672" s="6" t="n">
        <v>3010</v>
      </c>
      <c r="E672" s="6" t="s">
        <v>829</v>
      </c>
      <c r="F672" s="6" t="s">
        <v>439</v>
      </c>
      <c r="G672" s="6" t="n">
        <v>3</v>
      </c>
      <c r="H672" s="6" t="n">
        <v>2</v>
      </c>
      <c r="I672" s="6" t="n">
        <v>2</v>
      </c>
      <c r="J672" s="6"/>
      <c r="K672" s="6"/>
      <c r="L672" s="6"/>
      <c r="M672" s="6" t="s">
        <v>92</v>
      </c>
      <c r="N672" s="6" t="s">
        <v>95</v>
      </c>
    </row>
    <row r="673" customFormat="false" ht="29.25" hidden="false" customHeight="false" outlineLevel="0" collapsed="false">
      <c r="A673" s="2"/>
      <c r="B673" s="6" t="n">
        <v>80539</v>
      </c>
      <c r="C673" s="6" t="s">
        <v>824</v>
      </c>
      <c r="D673" s="6" t="n">
        <v>3110</v>
      </c>
      <c r="E673" s="6" t="s">
        <v>830</v>
      </c>
      <c r="F673" s="6" t="s">
        <v>439</v>
      </c>
      <c r="G673" s="6" t="n">
        <v>3</v>
      </c>
      <c r="H673" s="6" t="n">
        <v>12</v>
      </c>
      <c r="I673" s="6" t="n">
        <v>12</v>
      </c>
      <c r="J673" s="6"/>
      <c r="K673" s="6"/>
      <c r="L673" s="6"/>
      <c r="M673" s="6" t="s">
        <v>92</v>
      </c>
      <c r="N673" s="6" t="s">
        <v>95</v>
      </c>
    </row>
    <row r="674" customFormat="false" ht="29.25" hidden="false" customHeight="false" outlineLevel="0" collapsed="false">
      <c r="A674" s="2"/>
      <c r="B674" s="6" t="n">
        <v>80540</v>
      </c>
      <c r="C674" s="6" t="s">
        <v>824</v>
      </c>
      <c r="D674" s="6" t="n">
        <v>3400</v>
      </c>
      <c r="E674" s="6" t="s">
        <v>831</v>
      </c>
      <c r="F674" s="6" t="n">
        <v>1</v>
      </c>
      <c r="G674" s="6" t="n">
        <v>3</v>
      </c>
      <c r="H674" s="6" t="n">
        <v>8</v>
      </c>
      <c r="I674" s="6" t="n">
        <v>8</v>
      </c>
      <c r="J674" s="6"/>
      <c r="K674" s="6"/>
      <c r="L674" s="6"/>
      <c r="M674" s="6" t="s">
        <v>92</v>
      </c>
      <c r="N674" s="6" t="s">
        <v>95</v>
      </c>
    </row>
    <row r="675" customFormat="false" ht="39" hidden="false" customHeight="false" outlineLevel="0" collapsed="false">
      <c r="A675" s="2"/>
      <c r="B675" s="6" t="n">
        <v>80541</v>
      </c>
      <c r="C675" s="6" t="s">
        <v>824</v>
      </c>
      <c r="D675" s="6" t="n">
        <v>3410</v>
      </c>
      <c r="E675" s="6" t="s">
        <v>832</v>
      </c>
      <c r="F675" s="6" t="s">
        <v>439</v>
      </c>
      <c r="G675" s="6" t="n">
        <v>3</v>
      </c>
      <c r="H675" s="6" t="n">
        <v>3</v>
      </c>
      <c r="I675" s="6" t="n">
        <v>3</v>
      </c>
      <c r="J675" s="6"/>
      <c r="K675" s="6"/>
      <c r="L675" s="6"/>
      <c r="M675" s="6" t="s">
        <v>92</v>
      </c>
      <c r="N675" s="6" t="s">
        <v>95</v>
      </c>
    </row>
    <row r="676" customFormat="false" ht="39" hidden="false" customHeight="false" outlineLevel="0" collapsed="false">
      <c r="A676" s="2"/>
      <c r="B676" s="6" t="n">
        <v>80542</v>
      </c>
      <c r="C676" s="6" t="s">
        <v>824</v>
      </c>
      <c r="D676" s="6" t="n">
        <v>3410</v>
      </c>
      <c r="E676" s="6" t="s">
        <v>832</v>
      </c>
      <c r="F676" s="6" t="s">
        <v>439</v>
      </c>
      <c r="G676" s="6" t="n">
        <v>3</v>
      </c>
      <c r="H676" s="6" t="n">
        <v>7</v>
      </c>
      <c r="I676" s="6" t="n">
        <v>7</v>
      </c>
      <c r="J676" s="6"/>
      <c r="K676" s="6"/>
      <c r="L676" s="6"/>
      <c r="M676" s="6" t="s">
        <v>232</v>
      </c>
      <c r="N676" s="6" t="s">
        <v>95</v>
      </c>
    </row>
    <row r="677" customFormat="false" ht="39" hidden="false" customHeight="false" outlineLevel="0" collapsed="false">
      <c r="A677" s="2"/>
      <c r="B677" s="6" t="n">
        <v>80543</v>
      </c>
      <c r="C677" s="6" t="s">
        <v>824</v>
      </c>
      <c r="D677" s="6" t="n">
        <v>3500</v>
      </c>
      <c r="E677" s="6" t="s">
        <v>833</v>
      </c>
      <c r="F677" s="6" t="s">
        <v>439</v>
      </c>
      <c r="G677" s="6" t="n">
        <v>3</v>
      </c>
      <c r="H677" s="6" t="n">
        <v>12</v>
      </c>
      <c r="I677" s="6" t="n">
        <v>12</v>
      </c>
      <c r="J677" s="6"/>
      <c r="K677" s="6"/>
      <c r="L677" s="6"/>
      <c r="M677" s="6" t="s">
        <v>92</v>
      </c>
      <c r="N677" s="6" t="s">
        <v>95</v>
      </c>
    </row>
    <row r="678" customFormat="false" ht="29.25" hidden="false" customHeight="false" outlineLevel="0" collapsed="false">
      <c r="A678" s="2"/>
      <c r="B678" s="6" t="n">
        <v>80544</v>
      </c>
      <c r="C678" s="6" t="s">
        <v>824</v>
      </c>
      <c r="D678" s="6" t="n">
        <v>4020</v>
      </c>
      <c r="E678" s="6" t="s">
        <v>834</v>
      </c>
      <c r="F678" s="6" t="s">
        <v>439</v>
      </c>
      <c r="G678" s="6" t="n">
        <v>3</v>
      </c>
      <c r="H678" s="6" t="n">
        <v>12</v>
      </c>
      <c r="I678" s="6" t="n">
        <v>12</v>
      </c>
      <c r="J678" s="6"/>
      <c r="K678" s="6"/>
      <c r="L678" s="6"/>
      <c r="M678" s="6" t="s">
        <v>239</v>
      </c>
      <c r="N678" s="6" t="s">
        <v>95</v>
      </c>
    </row>
    <row r="679" customFormat="false" ht="19.5" hidden="false" customHeight="false" outlineLevel="0" collapsed="false">
      <c r="A679" s="2"/>
      <c r="B679" s="6" t="n">
        <v>80545</v>
      </c>
      <c r="C679" s="6" t="s">
        <v>824</v>
      </c>
      <c r="D679" s="6" t="n">
        <v>4030</v>
      </c>
      <c r="E679" s="6" t="s">
        <v>835</v>
      </c>
      <c r="F679" s="6" t="s">
        <v>439</v>
      </c>
      <c r="G679" s="6" t="n">
        <v>3</v>
      </c>
      <c r="H679" s="6" t="n">
        <v>13</v>
      </c>
      <c r="I679" s="6" t="n">
        <v>13</v>
      </c>
      <c r="J679" s="6"/>
      <c r="K679" s="6"/>
      <c r="L679" s="6"/>
      <c r="M679" s="6" t="s">
        <v>92</v>
      </c>
      <c r="N679" s="6" t="s">
        <v>95</v>
      </c>
    </row>
    <row r="680" customFormat="false" ht="29.25" hidden="false" customHeight="false" outlineLevel="0" collapsed="false">
      <c r="A680" s="2"/>
      <c r="B680" s="6" t="n">
        <v>80546</v>
      </c>
      <c r="C680" s="6" t="s">
        <v>824</v>
      </c>
      <c r="D680" s="6" t="n">
        <v>4120</v>
      </c>
      <c r="E680" s="6" t="s">
        <v>836</v>
      </c>
      <c r="F680" s="6" t="s">
        <v>439</v>
      </c>
      <c r="G680" s="6" t="n">
        <v>3</v>
      </c>
      <c r="H680" s="6" t="n">
        <v>12</v>
      </c>
      <c r="I680" s="6" t="n">
        <v>12</v>
      </c>
      <c r="J680" s="6"/>
      <c r="K680" s="6"/>
      <c r="L680" s="6"/>
      <c r="M680" s="6" t="s">
        <v>92</v>
      </c>
      <c r="N680" s="6" t="s">
        <v>95</v>
      </c>
    </row>
    <row r="681" customFormat="false" ht="29.25" hidden="false" customHeight="false" outlineLevel="0" collapsed="false">
      <c r="A681" s="2"/>
      <c r="B681" s="6" t="n">
        <v>80547</v>
      </c>
      <c r="C681" s="6" t="s">
        <v>824</v>
      </c>
      <c r="D681" s="6" t="n">
        <v>4520</v>
      </c>
      <c r="E681" s="6" t="s">
        <v>837</v>
      </c>
      <c r="F681" s="6" t="s">
        <v>439</v>
      </c>
      <c r="G681" s="6" t="n">
        <v>3</v>
      </c>
      <c r="H681" s="6" t="n">
        <v>12</v>
      </c>
      <c r="I681" s="6" t="n">
        <v>12</v>
      </c>
      <c r="J681" s="6"/>
      <c r="K681" s="6"/>
      <c r="L681" s="6"/>
      <c r="M681" s="6" t="s">
        <v>92</v>
      </c>
      <c r="N681" s="6" t="s">
        <v>95</v>
      </c>
    </row>
    <row r="682" customFormat="false" ht="29.25" hidden="false" customHeight="false" outlineLevel="0" collapsed="false">
      <c r="A682" s="2"/>
      <c r="B682" s="6" t="n">
        <v>80548</v>
      </c>
      <c r="C682" s="6" t="s">
        <v>824</v>
      </c>
      <c r="D682" s="6" t="n">
        <v>4601</v>
      </c>
      <c r="E682" s="6" t="s">
        <v>838</v>
      </c>
      <c r="F682" s="6" t="s">
        <v>439</v>
      </c>
      <c r="G682" s="6" t="n">
        <v>3</v>
      </c>
      <c r="H682" s="6" t="n">
        <v>11</v>
      </c>
      <c r="I682" s="6" t="n">
        <v>11</v>
      </c>
      <c r="J682" s="6"/>
      <c r="K682" s="6"/>
      <c r="L682" s="6"/>
      <c r="M682" s="6" t="s">
        <v>92</v>
      </c>
      <c r="N682" s="6" t="s">
        <v>95</v>
      </c>
    </row>
    <row r="683" customFormat="false" ht="19.5" hidden="false" customHeight="false" outlineLevel="0" collapsed="false">
      <c r="A683" s="2"/>
      <c r="B683" s="6" t="n">
        <v>80549</v>
      </c>
      <c r="C683" s="6" t="s">
        <v>824</v>
      </c>
      <c r="D683" s="6" t="n">
        <v>4602</v>
      </c>
      <c r="E683" s="6" t="s">
        <v>839</v>
      </c>
      <c r="F683" s="6" t="s">
        <v>439</v>
      </c>
      <c r="G683" s="6" t="n">
        <v>3</v>
      </c>
      <c r="H683" s="6" t="n">
        <v>13</v>
      </c>
      <c r="I683" s="6" t="n">
        <v>13</v>
      </c>
      <c r="J683" s="6"/>
      <c r="K683" s="6"/>
      <c r="L683" s="6"/>
      <c r="M683" s="6" t="s">
        <v>92</v>
      </c>
      <c r="N683" s="6" t="s">
        <v>95</v>
      </c>
    </row>
    <row r="684" customFormat="false" ht="29.25" hidden="false" customHeight="false" outlineLevel="0" collapsed="false">
      <c r="A684" s="2" t="s">
        <v>12</v>
      </c>
      <c r="B684" s="3" t="n">
        <v>80383</v>
      </c>
      <c r="C684" s="3" t="s">
        <v>840</v>
      </c>
      <c r="D684" s="3" t="n">
        <v>2001</v>
      </c>
      <c r="E684" s="3" t="s">
        <v>841</v>
      </c>
      <c r="F684" s="3" t="n">
        <v>1</v>
      </c>
      <c r="G684" s="3" t="n">
        <v>3</v>
      </c>
      <c r="H684" s="3" t="n">
        <v>0</v>
      </c>
      <c r="I684" s="3" t="n">
        <v>30</v>
      </c>
      <c r="J684" s="3" t="s">
        <v>15</v>
      </c>
      <c r="K684" s="3" t="s">
        <v>28</v>
      </c>
      <c r="L684" s="3" t="s">
        <v>464</v>
      </c>
      <c r="M684" s="3" t="s">
        <v>470</v>
      </c>
      <c r="N684" s="3"/>
    </row>
    <row r="685" customFormat="false" ht="29.25" hidden="false" customHeight="false" outlineLevel="0" collapsed="false">
      <c r="A685" s="2" t="s">
        <v>12</v>
      </c>
      <c r="B685" s="3" t="n">
        <v>80857</v>
      </c>
      <c r="C685" s="3" t="s">
        <v>840</v>
      </c>
      <c r="D685" s="3" t="n">
        <v>4000</v>
      </c>
      <c r="E685" s="3" t="s">
        <v>842</v>
      </c>
      <c r="F685" s="3" t="n">
        <v>1</v>
      </c>
      <c r="G685" s="3" t="n">
        <v>3</v>
      </c>
      <c r="H685" s="3" t="n">
        <v>0</v>
      </c>
      <c r="I685" s="3" t="n">
        <v>0</v>
      </c>
      <c r="J685" s="3"/>
      <c r="K685" s="3"/>
      <c r="L685" s="3"/>
      <c r="M685" s="3" t="s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75" zoomScaleNormal="175" zoomScalePageLayoutView="100" workbookViewId="0">
      <selection pane="topLeft" activeCell="N1" activeCellId="0" sqref="N1"/>
    </sheetView>
  </sheetViews>
  <sheetFormatPr defaultRowHeight="15"/>
  <cols>
    <col collapsed="false" hidden="false" max="10" min="1" style="0" width="8.61943319838057"/>
    <col collapsed="false" hidden="false" max="11" min="11" style="0" width="16.2591093117409"/>
    <col collapsed="false" hidden="false" max="15" min="12" style="0" width="5"/>
    <col collapsed="false" hidden="false" max="17" min="16" style="0" width="3.03643724696356"/>
    <col collapsed="false" hidden="false" max="19" min="18" style="0" width="7.1497975708502"/>
    <col collapsed="false" hidden="false" max="1025" min="20" style="0" width="8.61943319838057"/>
  </cols>
  <sheetData>
    <row r="1" customFormat="false" ht="21" hidden="false" customHeight="false" outlineLevel="0" collapsed="false">
      <c r="A1" s="1" t="s">
        <v>843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 t="s">
        <v>10</v>
      </c>
      <c r="U1" s="1" t="s">
        <v>11</v>
      </c>
      <c r="V1" s="9" t="s">
        <v>844</v>
      </c>
    </row>
    <row r="2" customFormat="false" ht="19.5" hidden="false" customHeight="false" outlineLevel="0" collapsed="false">
      <c r="A2" s="2" t="s">
        <v>12</v>
      </c>
      <c r="B2" s="3" t="n">
        <v>80569</v>
      </c>
      <c r="C2" s="3" t="s">
        <v>13</v>
      </c>
      <c r="D2" s="3" t="n">
        <v>2101</v>
      </c>
      <c r="E2" s="3" t="s">
        <v>14</v>
      </c>
      <c r="F2" s="3" t="n">
        <v>1</v>
      </c>
      <c r="G2" s="3" t="n">
        <v>3</v>
      </c>
      <c r="H2" s="3" t="n">
        <v>0</v>
      </c>
      <c r="I2" s="3" t="n">
        <v>30</v>
      </c>
      <c r="J2" s="3" t="s">
        <v>15</v>
      </c>
      <c r="K2" s="3" t="s">
        <v>16</v>
      </c>
      <c r="L2" s="10" t="str">
        <f aca="false">LEFT(K2,5)</f>
        <v>11:00</v>
      </c>
      <c r="M2" s="11" t="str">
        <f aca="false">MID(K2,9,5)</f>
        <v>12:15</v>
      </c>
      <c r="N2" s="11" t="s">
        <v>845</v>
      </c>
      <c r="O2" s="11" t="s">
        <v>846</v>
      </c>
      <c r="P2" s="10" t="str">
        <f aca="false">MID(K2,6,2)</f>
        <v>am</v>
      </c>
      <c r="Q2" s="10" t="str">
        <f aca="false">MID(K2,14,2)</f>
        <v>pm</v>
      </c>
      <c r="R2" s="10" t="str">
        <f aca="false">TEXT(IF(P2="pm",N2+12/24,N2),"hh:mm")</f>
        <v>11:00</v>
      </c>
      <c r="S2" s="10" t="str">
        <f aca="false">TEXT(IF(Q2="pm",O2+12/24,O2),"hh:mm")</f>
        <v>00:15</v>
      </c>
      <c r="T2" s="3" t="s">
        <v>17</v>
      </c>
      <c r="U2" s="3" t="s">
        <v>18</v>
      </c>
      <c r="V2" s="3"/>
    </row>
    <row r="3" customFormat="false" ht="19.5" hidden="false" customHeight="false" outlineLevel="0" collapsed="false">
      <c r="A3" s="4"/>
      <c r="B3" s="5" t="n">
        <v>80570</v>
      </c>
      <c r="C3" s="5" t="s">
        <v>13</v>
      </c>
      <c r="D3" s="5" t="n">
        <v>2101</v>
      </c>
      <c r="E3" s="5" t="s">
        <v>14</v>
      </c>
      <c r="F3" s="5" t="n">
        <v>1</v>
      </c>
      <c r="G3" s="5" t="n">
        <v>3</v>
      </c>
      <c r="H3" s="5" t="n">
        <v>17</v>
      </c>
      <c r="I3" s="5" t="n">
        <v>30</v>
      </c>
      <c r="J3" s="5" t="s">
        <v>15</v>
      </c>
      <c r="K3" s="5" t="s">
        <v>19</v>
      </c>
      <c r="L3" s="10" t="str">
        <f aca="false">LEFT(K3,5)</f>
        <v>02:00</v>
      </c>
      <c r="M3" s="11" t="str">
        <f aca="false">MID(K3,9,5)</f>
        <v>03:15</v>
      </c>
      <c r="N3" s="11" t="s">
        <v>847</v>
      </c>
      <c r="O3" s="11" t="s">
        <v>848</v>
      </c>
      <c r="P3" s="10" t="str">
        <f aca="false">MID(K3,6,2)</f>
        <v>pm</v>
      </c>
      <c r="Q3" s="10" t="str">
        <f aca="false">MID(K3,14,2)</f>
        <v>pm</v>
      </c>
      <c r="R3" s="10" t="str">
        <f aca="false">TEXT(IF(P3="pm",N3+12/24,N3),"hh:mm")</f>
        <v>14:00</v>
      </c>
      <c r="S3" s="10" t="str">
        <f aca="false">TEXT(IF(Q3="pm",O3+12/24,O3),"hh:mm")</f>
        <v>15:15</v>
      </c>
      <c r="T3" s="5" t="s">
        <v>17</v>
      </c>
      <c r="U3" s="5" t="s">
        <v>18</v>
      </c>
      <c r="V3" s="5"/>
    </row>
    <row r="4" customFormat="false" ht="19.5" hidden="false" customHeight="false" outlineLevel="0" collapsed="false">
      <c r="A4" s="4"/>
      <c r="B4" s="5" t="n">
        <v>80571</v>
      </c>
      <c r="C4" s="5" t="s">
        <v>13</v>
      </c>
      <c r="D4" s="5" t="n">
        <v>2102</v>
      </c>
      <c r="E4" s="5" t="s">
        <v>20</v>
      </c>
      <c r="F4" s="5" t="n">
        <v>1</v>
      </c>
      <c r="G4" s="5" t="n">
        <v>3</v>
      </c>
      <c r="H4" s="5" t="n">
        <v>12</v>
      </c>
      <c r="I4" s="5" t="n">
        <v>30</v>
      </c>
      <c r="J4" s="5" t="s">
        <v>21</v>
      </c>
      <c r="K4" s="5" t="s">
        <v>22</v>
      </c>
      <c r="L4" s="10" t="str">
        <f aca="false">LEFT(K4,5)</f>
        <v>12:30</v>
      </c>
      <c r="M4" s="11" t="str">
        <f aca="false">MID(K4,9,5)</f>
        <v>01:45</v>
      </c>
      <c r="N4" s="11" t="s">
        <v>849</v>
      </c>
      <c r="O4" s="11" t="s">
        <v>850</v>
      </c>
      <c r="P4" s="10" t="str">
        <f aca="false">MID(K4,6,2)</f>
        <v>pm</v>
      </c>
      <c r="Q4" s="10" t="str">
        <f aca="false">MID(K4,14,2)</f>
        <v>pm</v>
      </c>
      <c r="R4" s="10" t="str">
        <f aca="false">TEXT(IF(P4="pm",N4+12/24,N4),"hh:mm")</f>
        <v>00:30</v>
      </c>
      <c r="S4" s="10" t="str">
        <f aca="false">TEXT(IF(Q4="pm",O4+12/24,O4),"hh:mm")</f>
        <v>13:45</v>
      </c>
      <c r="T4" s="5" t="s">
        <v>23</v>
      </c>
      <c r="U4" s="5" t="s">
        <v>24</v>
      </c>
      <c r="V4" s="5"/>
    </row>
    <row r="5" customFormat="false" ht="29.25" hidden="false" customHeight="false" outlineLevel="0" collapsed="false">
      <c r="A5" s="4"/>
      <c r="B5" s="5" t="n">
        <v>80572</v>
      </c>
      <c r="C5" s="5" t="s">
        <v>13</v>
      </c>
      <c r="D5" s="5" t="n">
        <v>3250</v>
      </c>
      <c r="E5" s="5" t="s">
        <v>25</v>
      </c>
      <c r="F5" s="5" t="n">
        <v>1</v>
      </c>
      <c r="G5" s="5" t="n">
        <v>3</v>
      </c>
      <c r="H5" s="5" t="n">
        <v>27</v>
      </c>
      <c r="I5" s="5" t="n">
        <v>30</v>
      </c>
      <c r="J5" s="5" t="s">
        <v>15</v>
      </c>
      <c r="K5" s="5" t="s">
        <v>19</v>
      </c>
      <c r="L5" s="10" t="str">
        <f aca="false">LEFT(K5,5)</f>
        <v>02:00</v>
      </c>
      <c r="M5" s="11" t="str">
        <f aca="false">MID(K5,9,5)</f>
        <v>03:15</v>
      </c>
      <c r="N5" s="11" t="s">
        <v>847</v>
      </c>
      <c r="O5" s="11" t="s">
        <v>848</v>
      </c>
      <c r="P5" s="10" t="str">
        <f aca="false">MID(K5,6,2)</f>
        <v>pm</v>
      </c>
      <c r="Q5" s="10" t="str">
        <f aca="false">MID(K5,14,2)</f>
        <v>pm</v>
      </c>
      <c r="R5" s="10" t="str">
        <f aca="false">TEXT(IF(P5="pm",N5+12/24,N5),"hh:mm")</f>
        <v>14:00</v>
      </c>
      <c r="S5" s="10" t="str">
        <f aca="false">TEXT(IF(Q5="pm",O5+12/24,O5),"hh:mm")</f>
        <v>15:15</v>
      </c>
      <c r="T5" s="5" t="s">
        <v>23</v>
      </c>
      <c r="U5" s="5" t="s">
        <v>26</v>
      </c>
      <c r="V5" s="5"/>
    </row>
    <row r="6" customFormat="false" ht="29.25" hidden="false" customHeight="false" outlineLevel="0" collapsed="false">
      <c r="A6" s="4"/>
      <c r="B6" s="5" t="n">
        <v>80573</v>
      </c>
      <c r="C6" s="5" t="s">
        <v>13</v>
      </c>
      <c r="D6" s="5" t="n">
        <v>3270</v>
      </c>
      <c r="E6" s="5" t="s">
        <v>27</v>
      </c>
      <c r="F6" s="5" t="n">
        <v>1</v>
      </c>
      <c r="G6" s="5" t="n">
        <v>3</v>
      </c>
      <c r="H6" s="5" t="n">
        <v>17</v>
      </c>
      <c r="I6" s="5" t="n">
        <v>30</v>
      </c>
      <c r="J6" s="5" t="s">
        <v>21</v>
      </c>
      <c r="K6" s="5" t="s">
        <v>28</v>
      </c>
      <c r="L6" s="10" t="str">
        <f aca="false">LEFT(K6,5)</f>
        <v>09:30</v>
      </c>
      <c r="M6" s="11" t="str">
        <f aca="false">MID(K6,9,5)</f>
        <v>10:45</v>
      </c>
      <c r="N6" s="11" t="s">
        <v>851</v>
      </c>
      <c r="O6" s="11" t="s">
        <v>852</v>
      </c>
      <c r="P6" s="10" t="str">
        <f aca="false">MID(K6,6,2)</f>
        <v>am</v>
      </c>
      <c r="Q6" s="10" t="str">
        <f aca="false">MID(K6,14,2)</f>
        <v>am</v>
      </c>
      <c r="R6" s="10" t="str">
        <f aca="false">TEXT(IF(P6="pm",N6+12/24,N6),"hh:mm")</f>
        <v>09:30</v>
      </c>
      <c r="S6" s="10" t="str">
        <f aca="false">TEXT(IF(Q6="pm",O6+12/24,O6),"hh:mm")</f>
        <v>10:45</v>
      </c>
      <c r="T6" s="5" t="s">
        <v>29</v>
      </c>
      <c r="U6" s="5" t="s">
        <v>24</v>
      </c>
      <c r="V6" s="5"/>
    </row>
    <row r="7" customFormat="false" ht="19.5" hidden="false" customHeight="false" outlineLevel="0" collapsed="false">
      <c r="A7" s="4"/>
      <c r="B7" s="5" t="n">
        <v>80574</v>
      </c>
      <c r="C7" s="5" t="s">
        <v>13</v>
      </c>
      <c r="D7" s="5" t="n">
        <v>3280</v>
      </c>
      <c r="E7" s="5" t="s">
        <v>30</v>
      </c>
      <c r="F7" s="5" t="n">
        <v>1</v>
      </c>
      <c r="G7" s="5" t="n">
        <v>3</v>
      </c>
      <c r="H7" s="5" t="n">
        <v>25</v>
      </c>
      <c r="I7" s="5" t="n">
        <v>30</v>
      </c>
      <c r="J7" s="5" t="s">
        <v>21</v>
      </c>
      <c r="K7" s="5" t="s">
        <v>31</v>
      </c>
      <c r="L7" s="10" t="str">
        <f aca="false">LEFT(K7,5)</f>
        <v>08:00</v>
      </c>
      <c r="M7" s="11" t="str">
        <f aca="false">MID(K7,9,5)</f>
        <v>09:15</v>
      </c>
      <c r="N7" s="11" t="s">
        <v>853</v>
      </c>
      <c r="O7" s="11" t="s">
        <v>854</v>
      </c>
      <c r="P7" s="10" t="str">
        <f aca="false">MID(K7,6,2)</f>
        <v>am</v>
      </c>
      <c r="Q7" s="10" t="str">
        <f aca="false">MID(K7,14,2)</f>
        <v>am</v>
      </c>
      <c r="R7" s="10" t="str">
        <f aca="false">TEXT(IF(P7="pm",N7+12/24,N7),"hh:mm")</f>
        <v>08:00</v>
      </c>
      <c r="S7" s="10" t="str">
        <f aca="false">TEXT(IF(Q7="pm",O7+12/24,O7),"hh:mm")</f>
        <v>09:15</v>
      </c>
      <c r="T7" s="5" t="s">
        <v>29</v>
      </c>
      <c r="U7" s="5" t="s">
        <v>24</v>
      </c>
      <c r="V7" s="5"/>
    </row>
    <row r="8" customFormat="false" ht="19.5" hidden="false" customHeight="false" outlineLevel="0" collapsed="false">
      <c r="A8" s="4"/>
      <c r="B8" s="5" t="n">
        <v>80575</v>
      </c>
      <c r="C8" s="5" t="s">
        <v>13</v>
      </c>
      <c r="D8" s="5" t="n">
        <v>4230</v>
      </c>
      <c r="E8" s="5" t="s">
        <v>32</v>
      </c>
      <c r="F8" s="5" t="n">
        <v>1</v>
      </c>
      <c r="G8" s="5" t="n">
        <v>3</v>
      </c>
      <c r="H8" s="5" t="n">
        <v>19</v>
      </c>
      <c r="I8" s="5" t="n">
        <v>30</v>
      </c>
      <c r="J8" s="5" t="s">
        <v>15</v>
      </c>
      <c r="K8" s="5" t="s">
        <v>28</v>
      </c>
      <c r="L8" s="10" t="str">
        <f aca="false">LEFT(K8,5)</f>
        <v>09:30</v>
      </c>
      <c r="M8" s="11" t="str">
        <f aca="false">MID(K8,9,5)</f>
        <v>10:45</v>
      </c>
      <c r="N8" s="11" t="s">
        <v>851</v>
      </c>
      <c r="O8" s="11" t="s">
        <v>852</v>
      </c>
      <c r="P8" s="10" t="str">
        <f aca="false">MID(K8,6,2)</f>
        <v>am</v>
      </c>
      <c r="Q8" s="10" t="str">
        <f aca="false">MID(K8,14,2)</f>
        <v>am</v>
      </c>
      <c r="R8" s="10" t="str">
        <f aca="false">TEXT(IF(P8="pm",N8+12/24,N8),"hh:mm")</f>
        <v>09:30</v>
      </c>
      <c r="S8" s="10" t="str">
        <f aca="false">TEXT(IF(Q8="pm",O8+12/24,O8),"hh:mm")</f>
        <v>10:45</v>
      </c>
      <c r="T8" s="5" t="s">
        <v>23</v>
      </c>
      <c r="U8" s="5" t="s">
        <v>18</v>
      </c>
      <c r="V8" s="5"/>
    </row>
    <row r="9" customFormat="false" ht="29.25" hidden="false" customHeight="false" outlineLevel="0" collapsed="false">
      <c r="A9" s="4"/>
      <c r="B9" s="5" t="n">
        <v>80604</v>
      </c>
      <c r="C9" s="5" t="s">
        <v>13</v>
      </c>
      <c r="D9" s="5" t="n">
        <v>6390</v>
      </c>
      <c r="E9" s="5" t="s">
        <v>33</v>
      </c>
      <c r="F9" s="5" t="n">
        <v>1</v>
      </c>
      <c r="G9" s="5" t="n">
        <v>3</v>
      </c>
      <c r="H9" s="5" t="n">
        <v>15</v>
      </c>
      <c r="I9" s="5" t="n">
        <v>15</v>
      </c>
      <c r="J9" s="5"/>
      <c r="K9" s="5"/>
      <c r="L9" s="10" t="str">
        <f aca="false">LEFT(K9,5)</f>
        <v/>
      </c>
      <c r="M9" s="11" t="str">
        <f aca="false">MID(K9,9,5)</f>
        <v/>
      </c>
      <c r="N9" s="11"/>
      <c r="O9" s="11"/>
      <c r="P9" s="10" t="str">
        <f aca="false">MID(K9,6,2)</f>
        <v/>
      </c>
      <c r="Q9" s="10" t="str">
        <f aca="false">MID(K9,14,2)</f>
        <v/>
      </c>
      <c r="R9" s="10" t="str">
        <f aca="false">TEXT(IF(P9="pm",N9+12/24,N9),"hh:mm")</f>
        <v>00:00</v>
      </c>
      <c r="S9" s="10" t="str">
        <f aca="false">TEXT(IF(Q9="pm",O9+12/24,O9),"hh:mm")</f>
        <v>00:00</v>
      </c>
      <c r="T9" s="5"/>
      <c r="U9" s="5" t="s">
        <v>34</v>
      </c>
      <c r="V9" s="5"/>
    </row>
    <row r="10" customFormat="false" ht="19.5" hidden="false" customHeight="false" outlineLevel="0" collapsed="false">
      <c r="A10" s="4"/>
      <c r="B10" s="5" t="n">
        <v>80018</v>
      </c>
      <c r="C10" s="5" t="s">
        <v>35</v>
      </c>
      <c r="D10" s="5" t="n">
        <v>3080</v>
      </c>
      <c r="E10" s="5" t="s">
        <v>36</v>
      </c>
      <c r="F10" s="5" t="n">
        <v>1</v>
      </c>
      <c r="G10" s="5" t="n">
        <v>3</v>
      </c>
      <c r="H10" s="5" t="n">
        <v>15</v>
      </c>
      <c r="I10" s="5" t="n">
        <v>20</v>
      </c>
      <c r="J10" s="5" t="s">
        <v>15</v>
      </c>
      <c r="K10" s="5" t="s">
        <v>16</v>
      </c>
      <c r="L10" s="10" t="str">
        <f aca="false">LEFT(K10,5)</f>
        <v>11:00</v>
      </c>
      <c r="M10" s="11" t="str">
        <f aca="false">MID(K10,9,5)</f>
        <v>12:15</v>
      </c>
      <c r="N10" s="11" t="s">
        <v>845</v>
      </c>
      <c r="O10" s="11" t="s">
        <v>846</v>
      </c>
      <c r="P10" s="10" t="str">
        <f aca="false">MID(K10,6,2)</f>
        <v>am</v>
      </c>
      <c r="Q10" s="10" t="str">
        <f aca="false">MID(K10,14,2)</f>
        <v>pm</v>
      </c>
      <c r="R10" s="10" t="str">
        <f aca="false">TEXT(IF(P10="pm",N10+12/24,N10),"hh:mm")</f>
        <v>11:00</v>
      </c>
      <c r="S10" s="10" t="str">
        <f aca="false">TEXT(IF(Q10="pm",O10+12/24,O10),"hh:mm")</f>
        <v>00:15</v>
      </c>
      <c r="T10" s="5" t="s">
        <v>37</v>
      </c>
      <c r="U10" s="5" t="s">
        <v>38</v>
      </c>
      <c r="V10" s="5"/>
    </row>
    <row r="11" customFormat="false" ht="19.5" hidden="false" customHeight="false" outlineLevel="0" collapsed="false">
      <c r="A11" s="4"/>
      <c r="B11" s="5" t="n">
        <v>80019</v>
      </c>
      <c r="C11" s="5" t="s">
        <v>35</v>
      </c>
      <c r="D11" s="5" t="n">
        <v>4001</v>
      </c>
      <c r="E11" s="5" t="s">
        <v>39</v>
      </c>
      <c r="F11" s="5" t="n">
        <v>1</v>
      </c>
      <c r="G11" s="5" t="n">
        <v>3</v>
      </c>
      <c r="H11" s="5" t="n">
        <v>18</v>
      </c>
      <c r="I11" s="5" t="n">
        <v>20</v>
      </c>
      <c r="J11" s="5" t="s">
        <v>40</v>
      </c>
      <c r="K11" s="5" t="s">
        <v>41</v>
      </c>
      <c r="L11" s="10" t="str">
        <f aca="false">LEFT(K11,5)</f>
        <v>12:30</v>
      </c>
      <c r="M11" s="11" t="str">
        <f aca="false">MID(K11,9,5)</f>
        <v>01:20</v>
      </c>
      <c r="N11" s="11" t="s">
        <v>849</v>
      </c>
      <c r="O11" s="11" t="s">
        <v>855</v>
      </c>
      <c r="P11" s="10" t="str">
        <f aca="false">MID(K11,6,2)</f>
        <v>pm</v>
      </c>
      <c r="Q11" s="10" t="str">
        <f aca="false">MID(K11,14,2)</f>
        <v>pm</v>
      </c>
      <c r="R11" s="10" t="str">
        <f aca="false">TEXT(IF(P11="pm",N11+12/24,N11),"hh:mm")</f>
        <v>00:30</v>
      </c>
      <c r="S11" s="10" t="str">
        <f aca="false">TEXT(IF(Q11="pm",O11+12/24,O11),"hh:mm")</f>
        <v>13:20</v>
      </c>
      <c r="T11" s="5" t="s">
        <v>37</v>
      </c>
      <c r="U11" s="5" t="s">
        <v>38</v>
      </c>
      <c r="V11" s="5"/>
    </row>
    <row r="12" customFormat="false" ht="29.25" hidden="false" customHeight="false" outlineLevel="0" collapsed="false">
      <c r="A12" s="4"/>
      <c r="B12" s="5" t="n">
        <v>80117</v>
      </c>
      <c r="C12" s="5" t="s">
        <v>42</v>
      </c>
      <c r="D12" s="5" t="n">
        <v>3001</v>
      </c>
      <c r="E12" s="5" t="s">
        <v>43</v>
      </c>
      <c r="F12" s="5" t="n">
        <v>1</v>
      </c>
      <c r="G12" s="5" t="n">
        <v>3</v>
      </c>
      <c r="H12" s="5" t="n">
        <v>6</v>
      </c>
      <c r="I12" s="5" t="n">
        <v>8</v>
      </c>
      <c r="J12" s="5" t="s">
        <v>44</v>
      </c>
      <c r="K12" s="5" t="s">
        <v>45</v>
      </c>
      <c r="L12" s="10" t="str">
        <f aca="false">LEFT(K12,5)</f>
        <v>09:30</v>
      </c>
      <c r="M12" s="11" t="str">
        <f aca="false">MID(K12,9,5)</f>
        <v>11:50</v>
      </c>
      <c r="N12" s="11" t="s">
        <v>851</v>
      </c>
      <c r="O12" s="11" t="s">
        <v>856</v>
      </c>
      <c r="P12" s="10" t="str">
        <f aca="false">MID(K12,6,2)</f>
        <v>am</v>
      </c>
      <c r="Q12" s="10" t="str">
        <f aca="false">MID(K12,14,2)</f>
        <v>am</v>
      </c>
      <c r="R12" s="10" t="str">
        <f aca="false">TEXT(IF(P12="pm",N12+12/24,N12),"hh:mm")</f>
        <v>09:30</v>
      </c>
      <c r="S12" s="10" t="str">
        <f aca="false">TEXT(IF(Q12="pm",O12+12/24,O12),"hh:mm")</f>
        <v>11:50</v>
      </c>
      <c r="T12" s="5" t="s">
        <v>46</v>
      </c>
      <c r="U12" s="5" t="s">
        <v>47</v>
      </c>
      <c r="V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 t="s">
        <v>48</v>
      </c>
      <c r="K13" s="5" t="s">
        <v>49</v>
      </c>
      <c r="L13" s="10" t="str">
        <f aca="false">LEFT(K13,5)</f>
        <v>09:30</v>
      </c>
      <c r="M13" s="11" t="str">
        <f aca="false">MID(K13,9,5)</f>
        <v>10:50</v>
      </c>
      <c r="N13" s="11" t="s">
        <v>851</v>
      </c>
      <c r="O13" s="11" t="s">
        <v>857</v>
      </c>
      <c r="P13" s="10" t="str">
        <f aca="false">MID(K13,6,2)</f>
        <v>am</v>
      </c>
      <c r="Q13" s="10" t="str">
        <f aca="false">MID(K13,14,2)</f>
        <v>am</v>
      </c>
      <c r="R13" s="10" t="str">
        <f aca="false">TEXT(IF(P13="pm",N13+12/24,N13),"hh:mm")</f>
        <v>09:30</v>
      </c>
      <c r="S13" s="10" t="str">
        <f aca="false">TEXT(IF(Q13="pm",O13+12/24,O13),"hh:mm")</f>
        <v>10:50</v>
      </c>
      <c r="T13" s="5" t="s">
        <v>46</v>
      </c>
      <c r="U13" s="5" t="s">
        <v>47</v>
      </c>
      <c r="V13" s="5"/>
    </row>
    <row r="14" customFormat="false" ht="29.25" hidden="false" customHeight="false" outlineLevel="0" collapsed="false">
      <c r="A14" s="4"/>
      <c r="B14" s="5" t="n">
        <v>80118</v>
      </c>
      <c r="C14" s="5" t="s">
        <v>42</v>
      </c>
      <c r="D14" s="5" t="n">
        <v>3012</v>
      </c>
      <c r="E14" s="5" t="s">
        <v>50</v>
      </c>
      <c r="F14" s="5" t="n">
        <v>1</v>
      </c>
      <c r="G14" s="5" t="n">
        <v>3</v>
      </c>
      <c r="H14" s="5" t="n">
        <v>4</v>
      </c>
      <c r="I14" s="5" t="n">
        <v>5</v>
      </c>
      <c r="J14" s="5" t="s">
        <v>44</v>
      </c>
      <c r="K14" s="5" t="s">
        <v>45</v>
      </c>
      <c r="L14" s="10" t="str">
        <f aca="false">LEFT(K14,5)</f>
        <v>09:30</v>
      </c>
      <c r="M14" s="11" t="str">
        <f aca="false">MID(K14,9,5)</f>
        <v>11:50</v>
      </c>
      <c r="N14" s="11" t="s">
        <v>851</v>
      </c>
      <c r="O14" s="11" t="s">
        <v>856</v>
      </c>
      <c r="P14" s="10" t="str">
        <f aca="false">MID(K14,6,2)</f>
        <v>am</v>
      </c>
      <c r="Q14" s="10" t="str">
        <f aca="false">MID(K14,14,2)</f>
        <v>am</v>
      </c>
      <c r="R14" s="10" t="str">
        <f aca="false">TEXT(IF(P14="pm",N14+12/24,N14),"hh:mm")</f>
        <v>09:30</v>
      </c>
      <c r="S14" s="10" t="str">
        <f aca="false">TEXT(IF(Q14="pm",O14+12/24,O14),"hh:mm")</f>
        <v>11:50</v>
      </c>
      <c r="T14" s="5" t="s">
        <v>46</v>
      </c>
      <c r="U14" s="5" t="s">
        <v>47</v>
      </c>
      <c r="V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 t="s">
        <v>48</v>
      </c>
      <c r="K15" s="5" t="s">
        <v>49</v>
      </c>
      <c r="L15" s="10" t="str">
        <f aca="false">LEFT(K15,5)</f>
        <v>09:30</v>
      </c>
      <c r="M15" s="11" t="str">
        <f aca="false">MID(K15,9,5)</f>
        <v>10:50</v>
      </c>
      <c r="N15" s="11" t="s">
        <v>851</v>
      </c>
      <c r="O15" s="11" t="s">
        <v>857</v>
      </c>
      <c r="P15" s="10" t="str">
        <f aca="false">MID(K15,6,2)</f>
        <v>am</v>
      </c>
      <c r="Q15" s="10" t="str">
        <f aca="false">MID(K15,14,2)</f>
        <v>am</v>
      </c>
      <c r="R15" s="10" t="str">
        <f aca="false">TEXT(IF(P15="pm",N15+12/24,N15),"hh:mm")</f>
        <v>09:30</v>
      </c>
      <c r="S15" s="10" t="str">
        <f aca="false">TEXT(IF(Q15="pm",O15+12/24,O15),"hh:mm")</f>
        <v>10:50</v>
      </c>
      <c r="T15" s="5" t="s">
        <v>46</v>
      </c>
      <c r="U15" s="5" t="s">
        <v>47</v>
      </c>
      <c r="V15" s="5"/>
    </row>
    <row r="16" customFormat="false" ht="19.5" hidden="false" customHeight="false" outlineLevel="0" collapsed="false">
      <c r="A16" s="4"/>
      <c r="B16" s="5" t="n">
        <v>80033</v>
      </c>
      <c r="C16" s="5" t="s">
        <v>42</v>
      </c>
      <c r="D16" s="5" t="n">
        <v>3021</v>
      </c>
      <c r="E16" s="5" t="s">
        <v>51</v>
      </c>
      <c r="F16" s="5" t="n">
        <v>1</v>
      </c>
      <c r="G16" s="5" t="n">
        <v>3</v>
      </c>
      <c r="H16" s="5" t="n">
        <v>6</v>
      </c>
      <c r="I16" s="5" t="n">
        <v>15</v>
      </c>
      <c r="J16" s="5" t="s">
        <v>21</v>
      </c>
      <c r="K16" s="5" t="s">
        <v>52</v>
      </c>
      <c r="L16" s="10" t="str">
        <f aca="false">LEFT(K16,5)</f>
        <v>01:30</v>
      </c>
      <c r="M16" s="11" t="str">
        <f aca="false">MID(K16,9,5)</f>
        <v>04:20</v>
      </c>
      <c r="N16" s="11" t="s">
        <v>858</v>
      </c>
      <c r="O16" s="11" t="s">
        <v>859</v>
      </c>
      <c r="P16" s="10" t="str">
        <f aca="false">MID(K16,6,2)</f>
        <v>pm</v>
      </c>
      <c r="Q16" s="10" t="str">
        <f aca="false">MID(K16,14,2)</f>
        <v>pm</v>
      </c>
      <c r="R16" s="10" t="str">
        <f aca="false">TEXT(IF(P16="pm",N16+12/24,N16),"hh:mm")</f>
        <v>13:30</v>
      </c>
      <c r="S16" s="10" t="str">
        <f aca="false">TEXT(IF(Q16="pm",O16+12/24,O16),"hh:mm")</f>
        <v>16:20</v>
      </c>
      <c r="T16" s="5" t="s">
        <v>53</v>
      </c>
      <c r="U16" s="5" t="s">
        <v>54</v>
      </c>
      <c r="V16" s="5"/>
    </row>
    <row r="17" customFormat="false" ht="29.25" hidden="false" customHeight="false" outlineLevel="0" collapsed="false">
      <c r="A17" s="4"/>
      <c r="B17" s="5" t="n">
        <v>80149</v>
      </c>
      <c r="C17" s="5" t="s">
        <v>42</v>
      </c>
      <c r="D17" s="5" t="n">
        <v>3031</v>
      </c>
      <c r="E17" s="5" t="s">
        <v>55</v>
      </c>
      <c r="F17" s="5" t="n">
        <v>1</v>
      </c>
      <c r="G17" s="5" t="n">
        <v>3</v>
      </c>
      <c r="H17" s="5" t="n">
        <v>5</v>
      </c>
      <c r="I17" s="5" t="n">
        <v>7</v>
      </c>
      <c r="J17" s="5" t="s">
        <v>15</v>
      </c>
      <c r="K17" s="5" t="s">
        <v>56</v>
      </c>
      <c r="L17" s="10" t="str">
        <f aca="false">LEFT(K17,5)</f>
        <v>12:30</v>
      </c>
      <c r="M17" s="11" t="str">
        <f aca="false">MID(K17,9,5)</f>
        <v>03:20</v>
      </c>
      <c r="N17" s="11" t="s">
        <v>849</v>
      </c>
      <c r="O17" s="11" t="s">
        <v>860</v>
      </c>
      <c r="P17" s="10" t="str">
        <f aca="false">MID(K17,6,2)</f>
        <v>pm</v>
      </c>
      <c r="Q17" s="10" t="str">
        <f aca="false">MID(K17,14,2)</f>
        <v>pm</v>
      </c>
      <c r="R17" s="10" t="str">
        <f aca="false">TEXT(IF(P17="pm",N17+12/24,N17),"hh:mm")</f>
        <v>00:30</v>
      </c>
      <c r="S17" s="10" t="str">
        <f aca="false">TEXT(IF(Q17="pm",O17+12/24,O17),"hh:mm")</f>
        <v>15:20</v>
      </c>
      <c r="T17" s="5" t="s">
        <v>57</v>
      </c>
      <c r="U17" s="5" t="s">
        <v>47</v>
      </c>
      <c r="V17" s="5"/>
    </row>
    <row r="18" customFormat="false" ht="29.25" hidden="false" customHeight="false" outlineLevel="0" collapsed="false">
      <c r="A18" s="4"/>
      <c r="B18" s="5" t="n">
        <v>80157</v>
      </c>
      <c r="C18" s="5" t="s">
        <v>42</v>
      </c>
      <c r="D18" s="5" t="n">
        <v>3042</v>
      </c>
      <c r="E18" s="5" t="s">
        <v>58</v>
      </c>
      <c r="F18" s="5" t="n">
        <v>1</v>
      </c>
      <c r="G18" s="5" t="n">
        <v>3</v>
      </c>
      <c r="H18" s="5" t="n">
        <v>5</v>
      </c>
      <c r="I18" s="5" t="n">
        <v>5</v>
      </c>
      <c r="J18" s="5" t="s">
        <v>15</v>
      </c>
      <c r="K18" s="5" t="s">
        <v>56</v>
      </c>
      <c r="L18" s="10" t="str">
        <f aca="false">LEFT(K18,5)</f>
        <v>12:30</v>
      </c>
      <c r="M18" s="11" t="str">
        <f aca="false">MID(K18,9,5)</f>
        <v>03:20</v>
      </c>
      <c r="N18" s="11" t="s">
        <v>849</v>
      </c>
      <c r="O18" s="11" t="s">
        <v>860</v>
      </c>
      <c r="P18" s="10" t="str">
        <f aca="false">MID(K18,6,2)</f>
        <v>pm</v>
      </c>
      <c r="Q18" s="10" t="str">
        <f aca="false">MID(K18,14,2)</f>
        <v>pm</v>
      </c>
      <c r="R18" s="10" t="str">
        <f aca="false">TEXT(IF(P18="pm",N18+12/24,N18),"hh:mm")</f>
        <v>00:30</v>
      </c>
      <c r="S18" s="10" t="str">
        <f aca="false">TEXT(IF(Q18="pm",O18+12/24,O18),"hh:mm")</f>
        <v>15:20</v>
      </c>
      <c r="T18" s="5" t="s">
        <v>57</v>
      </c>
      <c r="U18" s="5" t="s">
        <v>47</v>
      </c>
      <c r="V18" s="5"/>
    </row>
    <row r="19" customFormat="false" ht="19.5" hidden="false" customHeight="false" outlineLevel="0" collapsed="false">
      <c r="A19" s="4"/>
      <c r="B19" s="5" t="n">
        <v>80135</v>
      </c>
      <c r="C19" s="5" t="s">
        <v>42</v>
      </c>
      <c r="D19" s="5" t="n">
        <v>3071</v>
      </c>
      <c r="E19" s="5" t="s">
        <v>59</v>
      </c>
      <c r="F19" s="5" t="n">
        <v>1</v>
      </c>
      <c r="G19" s="5" t="n">
        <v>3</v>
      </c>
      <c r="H19" s="5" t="n">
        <v>6</v>
      </c>
      <c r="I19" s="5" t="n">
        <v>8</v>
      </c>
      <c r="J19" s="5" t="s">
        <v>21</v>
      </c>
      <c r="K19" s="5" t="s">
        <v>60</v>
      </c>
      <c r="L19" s="10" t="str">
        <f aca="false">LEFT(K19,5)</f>
        <v>02:00</v>
      </c>
      <c r="M19" s="11" t="str">
        <f aca="false">MID(K19,9,5)</f>
        <v>04:50</v>
      </c>
      <c r="N19" s="11" t="s">
        <v>847</v>
      </c>
      <c r="O19" s="11" t="s">
        <v>861</v>
      </c>
      <c r="P19" s="10" t="str">
        <f aca="false">MID(K19,6,2)</f>
        <v>pm</v>
      </c>
      <c r="Q19" s="10" t="str">
        <f aca="false">MID(K19,14,2)</f>
        <v>pm</v>
      </c>
      <c r="R19" s="10" t="str">
        <f aca="false">TEXT(IF(P19="pm",N19+12/24,N19),"hh:mm")</f>
        <v>14:00</v>
      </c>
      <c r="S19" s="10" t="str">
        <f aca="false">TEXT(IF(Q19="pm",O19+12/24,O19),"hh:mm")</f>
        <v>16:50</v>
      </c>
      <c r="T19" s="5" t="s">
        <v>61</v>
      </c>
      <c r="U19" s="5" t="s">
        <v>47</v>
      </c>
      <c r="V19" s="5"/>
    </row>
    <row r="20" customFormat="false" ht="29.25" hidden="false" customHeight="false" outlineLevel="0" collapsed="false">
      <c r="A20" s="4"/>
      <c r="B20" s="5" t="n">
        <v>80165</v>
      </c>
      <c r="C20" s="5" t="s">
        <v>42</v>
      </c>
      <c r="D20" s="5" t="n">
        <v>3081</v>
      </c>
      <c r="E20" s="5" t="s">
        <v>62</v>
      </c>
      <c r="F20" s="5" t="n">
        <v>1</v>
      </c>
      <c r="G20" s="5" t="n">
        <v>3</v>
      </c>
      <c r="H20" s="5" t="n">
        <v>3</v>
      </c>
      <c r="I20" s="5" t="n">
        <v>8</v>
      </c>
      <c r="J20" s="5" t="s">
        <v>15</v>
      </c>
      <c r="K20" s="5" t="s">
        <v>63</v>
      </c>
      <c r="L20" s="10" t="str">
        <f aca="false">LEFT(K20,5)</f>
        <v>09:30</v>
      </c>
      <c r="M20" s="11" t="str">
        <f aca="false">MID(K20,9,5)</f>
        <v>12:20</v>
      </c>
      <c r="N20" s="11" t="s">
        <v>851</v>
      </c>
      <c r="O20" s="11" t="s">
        <v>862</v>
      </c>
      <c r="P20" s="10" t="str">
        <f aca="false">MID(K20,6,2)</f>
        <v>am</v>
      </c>
      <c r="Q20" s="10" t="str">
        <f aca="false">MID(K20,14,2)</f>
        <v>pm</v>
      </c>
      <c r="R20" s="10" t="str">
        <f aca="false">TEXT(IF(P20="pm",N20+12/24,N20),"hh:mm")</f>
        <v>09:30</v>
      </c>
      <c r="S20" s="10" t="str">
        <f aca="false">TEXT(IF(Q20="pm",O20+12/24,O20),"hh:mm")</f>
        <v>00:20</v>
      </c>
      <c r="T20" s="5" t="s">
        <v>64</v>
      </c>
      <c r="U20" s="5" t="s">
        <v>65</v>
      </c>
      <c r="V20" s="5"/>
    </row>
    <row r="21" customFormat="false" ht="19.5" hidden="false" customHeight="false" outlineLevel="0" collapsed="false">
      <c r="A21" s="4"/>
      <c r="B21" s="5" t="n">
        <v>80138</v>
      </c>
      <c r="C21" s="5" t="s">
        <v>42</v>
      </c>
      <c r="D21" s="5" t="n">
        <v>3082</v>
      </c>
      <c r="E21" s="5" t="s">
        <v>66</v>
      </c>
      <c r="F21" s="5" t="n">
        <v>1</v>
      </c>
      <c r="G21" s="5" t="n">
        <v>3</v>
      </c>
      <c r="H21" s="5" t="n">
        <v>5</v>
      </c>
      <c r="I21" s="5" t="n">
        <v>5</v>
      </c>
      <c r="J21" s="5" t="s">
        <v>21</v>
      </c>
      <c r="K21" s="5" t="s">
        <v>60</v>
      </c>
      <c r="L21" s="10" t="str">
        <f aca="false">LEFT(K21,5)</f>
        <v>02:00</v>
      </c>
      <c r="M21" s="11" t="str">
        <f aca="false">MID(K21,9,5)</f>
        <v>04:50</v>
      </c>
      <c r="N21" s="11" t="s">
        <v>847</v>
      </c>
      <c r="O21" s="11" t="s">
        <v>861</v>
      </c>
      <c r="P21" s="10" t="str">
        <f aca="false">MID(K21,6,2)</f>
        <v>pm</v>
      </c>
      <c r="Q21" s="10" t="str">
        <f aca="false">MID(K21,14,2)</f>
        <v>pm</v>
      </c>
      <c r="R21" s="10" t="str">
        <f aca="false">TEXT(IF(P21="pm",N21+12/24,N21),"hh:mm")</f>
        <v>14:00</v>
      </c>
      <c r="S21" s="10" t="str">
        <f aca="false">TEXT(IF(Q21="pm",O21+12/24,O21),"hh:mm")</f>
        <v>16:50</v>
      </c>
      <c r="T21" s="5" t="s">
        <v>61</v>
      </c>
      <c r="U21" s="5" t="s">
        <v>47</v>
      </c>
      <c r="V21" s="5"/>
    </row>
    <row r="22" customFormat="false" ht="19.5" hidden="false" customHeight="false" outlineLevel="0" collapsed="false">
      <c r="A22" s="4"/>
      <c r="B22" s="5" t="n">
        <v>80166</v>
      </c>
      <c r="C22" s="5" t="s">
        <v>42</v>
      </c>
      <c r="D22" s="5" t="n">
        <v>3092</v>
      </c>
      <c r="E22" s="5" t="s">
        <v>67</v>
      </c>
      <c r="F22" s="5" t="n">
        <v>1</v>
      </c>
      <c r="G22" s="5" t="n">
        <v>3</v>
      </c>
      <c r="H22" s="5" t="n">
        <v>4</v>
      </c>
      <c r="I22" s="5" t="n">
        <v>5</v>
      </c>
      <c r="J22" s="5" t="s">
        <v>15</v>
      </c>
      <c r="K22" s="5" t="s">
        <v>63</v>
      </c>
      <c r="L22" s="10" t="str">
        <f aca="false">LEFT(K22,5)</f>
        <v>09:30</v>
      </c>
      <c r="M22" s="11" t="str">
        <f aca="false">MID(K22,9,5)</f>
        <v>12:20</v>
      </c>
      <c r="N22" s="11" t="s">
        <v>851</v>
      </c>
      <c r="O22" s="11" t="s">
        <v>862</v>
      </c>
      <c r="P22" s="10" t="str">
        <f aca="false">MID(K22,6,2)</f>
        <v>am</v>
      </c>
      <c r="Q22" s="10" t="str">
        <f aca="false">MID(K22,14,2)</f>
        <v>pm</v>
      </c>
      <c r="R22" s="10" t="str">
        <f aca="false">TEXT(IF(P22="pm",N22+12/24,N22),"hh:mm")</f>
        <v>09:30</v>
      </c>
      <c r="S22" s="10" t="str">
        <f aca="false">TEXT(IF(Q22="pm",O22+12/24,O22),"hh:mm")</f>
        <v>00:20</v>
      </c>
      <c r="T22" s="5" t="s">
        <v>64</v>
      </c>
      <c r="U22" s="5" t="s">
        <v>65</v>
      </c>
      <c r="V22" s="5"/>
    </row>
    <row r="23" customFormat="false" ht="19.5" hidden="false" customHeight="false" outlineLevel="0" collapsed="false">
      <c r="A23" s="4"/>
      <c r="B23" s="5" t="n">
        <v>80021</v>
      </c>
      <c r="C23" s="5" t="s">
        <v>42</v>
      </c>
      <c r="D23" s="5" t="n">
        <v>3141</v>
      </c>
      <c r="E23" s="5" t="s">
        <v>68</v>
      </c>
      <c r="F23" s="5" t="n">
        <v>1</v>
      </c>
      <c r="G23" s="5" t="n">
        <v>3</v>
      </c>
      <c r="H23" s="5" t="n">
        <v>1</v>
      </c>
      <c r="I23" s="5" t="n">
        <v>7</v>
      </c>
      <c r="J23" s="5" t="s">
        <v>15</v>
      </c>
      <c r="K23" s="5" t="s">
        <v>56</v>
      </c>
      <c r="L23" s="10" t="str">
        <f aca="false">LEFT(K23,5)</f>
        <v>12:30</v>
      </c>
      <c r="M23" s="11" t="str">
        <f aca="false">MID(K23,9,5)</f>
        <v>03:20</v>
      </c>
      <c r="N23" s="11" t="s">
        <v>849</v>
      </c>
      <c r="O23" s="11" t="s">
        <v>860</v>
      </c>
      <c r="P23" s="10" t="str">
        <f aca="false">MID(K23,6,2)</f>
        <v>pm</v>
      </c>
      <c r="Q23" s="10" t="str">
        <f aca="false">MID(K23,14,2)</f>
        <v>pm</v>
      </c>
      <c r="R23" s="10" t="str">
        <f aca="false">TEXT(IF(P23="pm",N23+12/24,N23),"hh:mm")</f>
        <v>00:30</v>
      </c>
      <c r="S23" s="10" t="str">
        <f aca="false">TEXT(IF(Q23="pm",O23+12/24,O23),"hh:mm")</f>
        <v>15:20</v>
      </c>
      <c r="T23" s="5" t="s">
        <v>46</v>
      </c>
      <c r="U23" s="5" t="s">
        <v>38</v>
      </c>
      <c r="V23" s="5"/>
    </row>
    <row r="24" customFormat="false" ht="19.5" hidden="false" customHeight="false" outlineLevel="0" collapsed="false">
      <c r="A24" s="4"/>
      <c r="B24" s="5" t="n">
        <v>80022</v>
      </c>
      <c r="C24" s="5" t="s">
        <v>42</v>
      </c>
      <c r="D24" s="5" t="n">
        <v>3152</v>
      </c>
      <c r="E24" s="5" t="s">
        <v>69</v>
      </c>
      <c r="F24" s="5" t="n">
        <v>1</v>
      </c>
      <c r="G24" s="5" t="n">
        <v>3</v>
      </c>
      <c r="H24" s="5" t="n">
        <v>2</v>
      </c>
      <c r="I24" s="5" t="n">
        <v>3</v>
      </c>
      <c r="J24" s="5" t="s">
        <v>15</v>
      </c>
      <c r="K24" s="5" t="s">
        <v>70</v>
      </c>
      <c r="L24" s="10" t="str">
        <f aca="false">LEFT(K24,5)</f>
        <v>12:30</v>
      </c>
      <c r="M24" s="11" t="str">
        <f aca="false">MID(K24,9,5)</f>
        <v>04:20</v>
      </c>
      <c r="N24" s="11" t="s">
        <v>849</v>
      </c>
      <c r="O24" s="11" t="s">
        <v>859</v>
      </c>
      <c r="P24" s="10" t="str">
        <f aca="false">MID(K24,6,2)</f>
        <v>pm</v>
      </c>
      <c r="Q24" s="10" t="str">
        <f aca="false">MID(K24,14,2)</f>
        <v>pm</v>
      </c>
      <c r="R24" s="10" t="str">
        <f aca="false">TEXT(IF(P24="pm",N24+12/24,N24),"hh:mm")</f>
        <v>00:30</v>
      </c>
      <c r="S24" s="10" t="str">
        <f aca="false">TEXT(IF(Q24="pm",O24+12/24,O24),"hh:mm")</f>
        <v>16:20</v>
      </c>
      <c r="T24" s="5" t="s">
        <v>46</v>
      </c>
      <c r="U24" s="5" t="s">
        <v>38</v>
      </c>
      <c r="V24" s="5"/>
    </row>
    <row r="25" customFormat="false" ht="19.5" hidden="false" customHeight="false" outlineLevel="0" collapsed="false">
      <c r="A25" s="4"/>
      <c r="B25" s="5" t="n">
        <v>80171</v>
      </c>
      <c r="C25" s="5" t="s">
        <v>42</v>
      </c>
      <c r="D25" s="5" t="n">
        <v>3170</v>
      </c>
      <c r="E25" s="5" t="s">
        <v>71</v>
      </c>
      <c r="F25" s="5" t="n">
        <v>1</v>
      </c>
      <c r="G25" s="5" t="n">
        <v>3</v>
      </c>
      <c r="H25" s="5" t="n">
        <v>6</v>
      </c>
      <c r="I25" s="5" t="n">
        <v>10</v>
      </c>
      <c r="J25" s="5" t="s">
        <v>21</v>
      </c>
      <c r="K25" s="5" t="s">
        <v>60</v>
      </c>
      <c r="L25" s="10" t="str">
        <f aca="false">LEFT(K25,5)</f>
        <v>02:00</v>
      </c>
      <c r="M25" s="11" t="str">
        <f aca="false">MID(K25,9,5)</f>
        <v>04:50</v>
      </c>
      <c r="N25" s="11" t="s">
        <v>847</v>
      </c>
      <c r="O25" s="11" t="s">
        <v>861</v>
      </c>
      <c r="P25" s="10" t="str">
        <f aca="false">MID(K25,6,2)</f>
        <v>pm</v>
      </c>
      <c r="Q25" s="10" t="str">
        <f aca="false">MID(K25,14,2)</f>
        <v>pm</v>
      </c>
      <c r="R25" s="10" t="str">
        <f aca="false">TEXT(IF(P25="pm",N25+12/24,N25),"hh:mm")</f>
        <v>14:00</v>
      </c>
      <c r="S25" s="10" t="str">
        <f aca="false">TEXT(IF(Q25="pm",O25+12/24,O25),"hh:mm")</f>
        <v>16:50</v>
      </c>
      <c r="T25" s="5" t="s">
        <v>37</v>
      </c>
      <c r="U25" s="5" t="s">
        <v>65</v>
      </c>
      <c r="V25" s="5"/>
    </row>
    <row r="26" customFormat="false" ht="19.5" hidden="false" customHeight="false" outlineLevel="0" collapsed="false">
      <c r="A26" s="4"/>
      <c r="B26" s="5" t="n">
        <v>80041</v>
      </c>
      <c r="C26" s="5" t="s">
        <v>42</v>
      </c>
      <c r="D26" s="5" t="n">
        <v>3241</v>
      </c>
      <c r="E26" s="5" t="s">
        <v>72</v>
      </c>
      <c r="F26" s="5" t="n">
        <v>1</v>
      </c>
      <c r="G26" s="5" t="n">
        <v>3</v>
      </c>
      <c r="H26" s="5" t="n">
        <v>5</v>
      </c>
      <c r="I26" s="5" t="n">
        <v>8</v>
      </c>
      <c r="J26" s="5" t="s">
        <v>15</v>
      </c>
      <c r="K26" s="5" t="s">
        <v>63</v>
      </c>
      <c r="L26" s="10" t="str">
        <f aca="false">LEFT(K26,5)</f>
        <v>09:30</v>
      </c>
      <c r="M26" s="11" t="str">
        <f aca="false">MID(K26,9,5)</f>
        <v>12:20</v>
      </c>
      <c r="N26" s="11" t="s">
        <v>851</v>
      </c>
      <c r="O26" s="11" t="s">
        <v>862</v>
      </c>
      <c r="P26" s="10" t="str">
        <f aca="false">MID(K26,6,2)</f>
        <v>am</v>
      </c>
      <c r="Q26" s="10" t="str">
        <f aca="false">MID(K26,14,2)</f>
        <v>pm</v>
      </c>
      <c r="R26" s="10" t="str">
        <f aca="false">TEXT(IF(P26="pm",N26+12/24,N26),"hh:mm")</f>
        <v>09:30</v>
      </c>
      <c r="S26" s="10" t="str">
        <f aca="false">TEXT(IF(Q26="pm",O26+12/24,O26),"hh:mm")</f>
        <v>00:20</v>
      </c>
      <c r="T26" s="5" t="s">
        <v>73</v>
      </c>
      <c r="U26" s="5" t="s">
        <v>54</v>
      </c>
      <c r="V26" s="5"/>
    </row>
    <row r="27" customFormat="false" ht="19.5" hidden="false" customHeight="false" outlineLevel="0" collapsed="false">
      <c r="A27" s="4"/>
      <c r="B27" s="5" t="n">
        <v>80045</v>
      </c>
      <c r="C27" s="5" t="s">
        <v>42</v>
      </c>
      <c r="D27" s="5" t="n">
        <v>3252</v>
      </c>
      <c r="E27" s="5" t="s">
        <v>74</v>
      </c>
      <c r="F27" s="5" t="n">
        <v>1</v>
      </c>
      <c r="G27" s="5" t="n">
        <v>3</v>
      </c>
      <c r="H27" s="5" t="n">
        <v>4</v>
      </c>
      <c r="I27" s="5" t="n">
        <v>4</v>
      </c>
      <c r="J27" s="5" t="s">
        <v>15</v>
      </c>
      <c r="K27" s="5" t="s">
        <v>63</v>
      </c>
      <c r="L27" s="10" t="str">
        <f aca="false">LEFT(K27,5)</f>
        <v>09:30</v>
      </c>
      <c r="M27" s="11" t="str">
        <f aca="false">MID(K27,9,5)</f>
        <v>12:20</v>
      </c>
      <c r="N27" s="11" t="s">
        <v>851</v>
      </c>
      <c r="O27" s="11" t="s">
        <v>862</v>
      </c>
      <c r="P27" s="10" t="str">
        <f aca="false">MID(K27,6,2)</f>
        <v>am</v>
      </c>
      <c r="Q27" s="10" t="str">
        <f aca="false">MID(K27,14,2)</f>
        <v>pm</v>
      </c>
      <c r="R27" s="10" t="str">
        <f aca="false">TEXT(IF(P27="pm",N27+12/24,N27),"hh:mm")</f>
        <v>09:30</v>
      </c>
      <c r="S27" s="10" t="str">
        <f aca="false">TEXT(IF(Q27="pm",O27+12/24,O27),"hh:mm")</f>
        <v>00:20</v>
      </c>
      <c r="T27" s="5" t="s">
        <v>73</v>
      </c>
      <c r="U27" s="5" t="s">
        <v>54</v>
      </c>
      <c r="V27" s="5"/>
    </row>
    <row r="28" customFormat="false" ht="29.25" hidden="false" customHeight="false" outlineLevel="0" collapsed="false">
      <c r="A28" s="4"/>
      <c r="B28" s="5" t="n">
        <v>80167</v>
      </c>
      <c r="C28" s="5" t="s">
        <v>42</v>
      </c>
      <c r="D28" s="5" t="n">
        <v>4003</v>
      </c>
      <c r="E28" s="5" t="s">
        <v>75</v>
      </c>
      <c r="F28" s="5" t="n">
        <v>1</v>
      </c>
      <c r="G28" s="5" t="n">
        <v>3</v>
      </c>
      <c r="H28" s="5" t="n">
        <v>4</v>
      </c>
      <c r="I28" s="5" t="n">
        <v>4</v>
      </c>
      <c r="J28" s="5" t="s">
        <v>15</v>
      </c>
      <c r="K28" s="5" t="s">
        <v>63</v>
      </c>
      <c r="L28" s="10" t="str">
        <f aca="false">LEFT(K28,5)</f>
        <v>09:30</v>
      </c>
      <c r="M28" s="11" t="str">
        <f aca="false">MID(K28,9,5)</f>
        <v>12:20</v>
      </c>
      <c r="N28" s="11" t="s">
        <v>851</v>
      </c>
      <c r="O28" s="11" t="s">
        <v>862</v>
      </c>
      <c r="P28" s="10" t="str">
        <f aca="false">MID(K28,6,2)</f>
        <v>am</v>
      </c>
      <c r="Q28" s="10" t="str">
        <f aca="false">MID(K28,14,2)</f>
        <v>pm</v>
      </c>
      <c r="R28" s="10" t="str">
        <f aca="false">TEXT(IF(P28="pm",N28+12/24,N28),"hh:mm")</f>
        <v>09:30</v>
      </c>
      <c r="S28" s="10" t="str">
        <f aca="false">TEXT(IF(Q28="pm",O28+12/24,O28),"hh:mm")</f>
        <v>00:20</v>
      </c>
      <c r="T28" s="5" t="s">
        <v>64</v>
      </c>
      <c r="U28" s="5" t="s">
        <v>65</v>
      </c>
      <c r="V28" s="5"/>
    </row>
    <row r="29" customFormat="false" ht="19.5" hidden="false" customHeight="false" outlineLevel="0" collapsed="false">
      <c r="A29" s="4"/>
      <c r="B29" s="5" t="n">
        <v>80140</v>
      </c>
      <c r="C29" s="5" t="s">
        <v>42</v>
      </c>
      <c r="D29" s="5" t="n">
        <v>4004</v>
      </c>
      <c r="E29" s="5" t="s">
        <v>76</v>
      </c>
      <c r="F29" s="5" t="n">
        <v>1</v>
      </c>
      <c r="G29" s="5" t="n">
        <v>3</v>
      </c>
      <c r="H29" s="5" t="n">
        <v>3</v>
      </c>
      <c r="I29" s="5" t="n">
        <v>3</v>
      </c>
      <c r="J29" s="5" t="s">
        <v>21</v>
      </c>
      <c r="K29" s="5" t="s">
        <v>60</v>
      </c>
      <c r="L29" s="10" t="str">
        <f aca="false">LEFT(K29,5)</f>
        <v>02:00</v>
      </c>
      <c r="M29" s="11" t="str">
        <f aca="false">MID(K29,9,5)</f>
        <v>04:50</v>
      </c>
      <c r="N29" s="11" t="s">
        <v>847</v>
      </c>
      <c r="O29" s="11" t="s">
        <v>861</v>
      </c>
      <c r="P29" s="10" t="str">
        <f aca="false">MID(K29,6,2)</f>
        <v>pm</v>
      </c>
      <c r="Q29" s="10" t="str">
        <f aca="false">MID(K29,14,2)</f>
        <v>pm</v>
      </c>
      <c r="R29" s="10" t="str">
        <f aca="false">TEXT(IF(P29="pm",N29+12/24,N29),"hh:mm")</f>
        <v>14:00</v>
      </c>
      <c r="S29" s="10" t="str">
        <f aca="false">TEXT(IF(Q29="pm",O29+12/24,O29),"hh:mm")</f>
        <v>16:50</v>
      </c>
      <c r="T29" s="5" t="s">
        <v>61</v>
      </c>
      <c r="U29" s="5" t="s">
        <v>47</v>
      </c>
      <c r="V29" s="5"/>
    </row>
    <row r="30" customFormat="false" ht="29.25" hidden="false" customHeight="false" outlineLevel="0" collapsed="false">
      <c r="A30" s="4"/>
      <c r="B30" s="5" t="n">
        <v>80168</v>
      </c>
      <c r="C30" s="5" t="s">
        <v>42</v>
      </c>
      <c r="D30" s="5" t="n">
        <v>4014</v>
      </c>
      <c r="E30" s="5" t="s">
        <v>77</v>
      </c>
      <c r="F30" s="5" t="n">
        <v>1</v>
      </c>
      <c r="G30" s="5" t="n">
        <v>3</v>
      </c>
      <c r="H30" s="5" t="n">
        <v>3</v>
      </c>
      <c r="I30" s="5" t="n">
        <v>3</v>
      </c>
      <c r="J30" s="5" t="s">
        <v>15</v>
      </c>
      <c r="K30" s="5" t="s">
        <v>63</v>
      </c>
      <c r="L30" s="10" t="str">
        <f aca="false">LEFT(K30,5)</f>
        <v>09:30</v>
      </c>
      <c r="M30" s="11" t="str">
        <f aca="false">MID(K30,9,5)</f>
        <v>12:20</v>
      </c>
      <c r="N30" s="11" t="s">
        <v>851</v>
      </c>
      <c r="O30" s="11" t="s">
        <v>862</v>
      </c>
      <c r="P30" s="10" t="str">
        <f aca="false">MID(K30,6,2)</f>
        <v>am</v>
      </c>
      <c r="Q30" s="10" t="str">
        <f aca="false">MID(K30,14,2)</f>
        <v>pm</v>
      </c>
      <c r="R30" s="10" t="str">
        <f aca="false">TEXT(IF(P30="pm",N30+12/24,N30),"hh:mm")</f>
        <v>09:30</v>
      </c>
      <c r="S30" s="10" t="str">
        <f aca="false">TEXT(IF(Q30="pm",O30+12/24,O30),"hh:mm")</f>
        <v>00:20</v>
      </c>
      <c r="T30" s="5" t="s">
        <v>64</v>
      </c>
      <c r="U30" s="5" t="s">
        <v>65</v>
      </c>
      <c r="V30" s="5"/>
    </row>
    <row r="31" customFormat="false" ht="19.5" hidden="false" customHeight="false" outlineLevel="0" collapsed="false">
      <c r="A31" s="4"/>
      <c r="B31" s="5" t="n">
        <v>80119</v>
      </c>
      <c r="C31" s="5" t="s">
        <v>42</v>
      </c>
      <c r="D31" s="5" t="n">
        <v>4023</v>
      </c>
      <c r="E31" s="5" t="s">
        <v>78</v>
      </c>
      <c r="F31" s="5" t="n">
        <v>1</v>
      </c>
      <c r="G31" s="5" t="n">
        <v>3</v>
      </c>
      <c r="H31" s="5" t="n">
        <v>2</v>
      </c>
      <c r="I31" s="5" t="n">
        <v>3</v>
      </c>
      <c r="J31" s="5" t="s">
        <v>44</v>
      </c>
      <c r="K31" s="5" t="s">
        <v>45</v>
      </c>
      <c r="L31" s="10" t="str">
        <f aca="false">LEFT(K31,5)</f>
        <v>09:30</v>
      </c>
      <c r="M31" s="11" t="str">
        <f aca="false">MID(K31,9,5)</f>
        <v>11:50</v>
      </c>
      <c r="N31" s="11" t="s">
        <v>851</v>
      </c>
      <c r="O31" s="11" t="s">
        <v>856</v>
      </c>
      <c r="P31" s="10" t="str">
        <f aca="false">MID(K31,6,2)</f>
        <v>am</v>
      </c>
      <c r="Q31" s="10" t="str">
        <f aca="false">MID(K31,14,2)</f>
        <v>am</v>
      </c>
      <c r="R31" s="10" t="str">
        <f aca="false">TEXT(IF(P31="pm",N31+12/24,N31),"hh:mm")</f>
        <v>09:30</v>
      </c>
      <c r="S31" s="10" t="str">
        <f aca="false">TEXT(IF(Q31="pm",O31+12/24,O31),"hh:mm")</f>
        <v>11:50</v>
      </c>
      <c r="T31" s="5" t="s">
        <v>46</v>
      </c>
      <c r="U31" s="5" t="s">
        <v>47</v>
      </c>
      <c r="V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 t="s">
        <v>48</v>
      </c>
      <c r="K32" s="5" t="s">
        <v>49</v>
      </c>
      <c r="L32" s="10" t="str">
        <f aca="false">LEFT(K32,5)</f>
        <v>09:30</v>
      </c>
      <c r="M32" s="11" t="str">
        <f aca="false">MID(K32,9,5)</f>
        <v>10:50</v>
      </c>
      <c r="N32" s="11" t="s">
        <v>851</v>
      </c>
      <c r="O32" s="11" t="s">
        <v>857</v>
      </c>
      <c r="P32" s="10" t="str">
        <f aca="false">MID(K32,6,2)</f>
        <v>am</v>
      </c>
      <c r="Q32" s="10" t="str">
        <f aca="false">MID(K32,14,2)</f>
        <v>am</v>
      </c>
      <c r="R32" s="10" t="str">
        <f aca="false">TEXT(IF(P32="pm",N32+12/24,N32),"hh:mm")</f>
        <v>09:30</v>
      </c>
      <c r="S32" s="10" t="str">
        <f aca="false">TEXT(IF(Q32="pm",O32+12/24,O32),"hh:mm")</f>
        <v>10:50</v>
      </c>
      <c r="T32" s="5" t="s">
        <v>46</v>
      </c>
      <c r="U32" s="5" t="s">
        <v>47</v>
      </c>
      <c r="V32" s="5"/>
    </row>
    <row r="33" customFormat="false" ht="19.5" hidden="false" customHeight="false" outlineLevel="0" collapsed="false">
      <c r="A33" s="4"/>
      <c r="B33" s="5" t="n">
        <v>80169</v>
      </c>
      <c r="C33" s="5" t="s">
        <v>42</v>
      </c>
      <c r="D33" s="5" t="n">
        <v>4025</v>
      </c>
      <c r="E33" s="5" t="s">
        <v>79</v>
      </c>
      <c r="F33" s="5" t="n">
        <v>1</v>
      </c>
      <c r="G33" s="5" t="n">
        <v>3</v>
      </c>
      <c r="H33" s="5" t="n">
        <v>2</v>
      </c>
      <c r="I33" s="5" t="n">
        <v>3</v>
      </c>
      <c r="J33" s="5"/>
      <c r="K33" s="5"/>
      <c r="L33" s="10" t="str">
        <f aca="false">LEFT(K33,5)</f>
        <v/>
      </c>
      <c r="M33" s="11" t="str">
        <f aca="false">MID(K33,9,5)</f>
        <v/>
      </c>
      <c r="N33" s="11"/>
      <c r="O33" s="11"/>
      <c r="P33" s="10" t="str">
        <f aca="false">MID(K33,6,2)</f>
        <v/>
      </c>
      <c r="Q33" s="10" t="str">
        <f aca="false">MID(K33,14,2)</f>
        <v/>
      </c>
      <c r="R33" s="10" t="str">
        <f aca="false">TEXT(IF(P33="pm",N33+12/24,N33),"hh:mm")</f>
        <v>00:00</v>
      </c>
      <c r="S33" s="10" t="str">
        <f aca="false">TEXT(IF(Q33="pm",O33+12/24,O33),"hh:mm")</f>
        <v>00:00</v>
      </c>
      <c r="T33" s="5" t="s">
        <v>80</v>
      </c>
      <c r="U33" s="5" t="s">
        <v>65</v>
      </c>
      <c r="V33" s="5"/>
    </row>
    <row r="34" customFormat="false" ht="19.5" hidden="false" customHeight="false" outlineLevel="0" collapsed="false">
      <c r="A34" s="4"/>
      <c r="B34" s="5" t="n">
        <v>80120</v>
      </c>
      <c r="C34" s="5" t="s">
        <v>42</v>
      </c>
      <c r="D34" s="5" t="n">
        <v>4034</v>
      </c>
      <c r="E34" s="5" t="s">
        <v>81</v>
      </c>
      <c r="F34" s="5" t="n">
        <v>1</v>
      </c>
      <c r="G34" s="5" t="n">
        <v>3</v>
      </c>
      <c r="H34" s="5" t="n">
        <v>2</v>
      </c>
      <c r="I34" s="5" t="n">
        <v>2</v>
      </c>
      <c r="J34" s="5" t="s">
        <v>44</v>
      </c>
      <c r="K34" s="5" t="s">
        <v>45</v>
      </c>
      <c r="L34" s="10" t="str">
        <f aca="false">LEFT(K34,5)</f>
        <v>09:30</v>
      </c>
      <c r="M34" s="11" t="str">
        <f aca="false">MID(K34,9,5)</f>
        <v>11:50</v>
      </c>
      <c r="N34" s="11" t="s">
        <v>851</v>
      </c>
      <c r="O34" s="11" t="s">
        <v>856</v>
      </c>
      <c r="P34" s="10" t="str">
        <f aca="false">MID(K34,6,2)</f>
        <v>am</v>
      </c>
      <c r="Q34" s="10" t="str">
        <f aca="false">MID(K34,14,2)</f>
        <v>am</v>
      </c>
      <c r="R34" s="10" t="str">
        <f aca="false">TEXT(IF(P34="pm",N34+12/24,N34),"hh:mm")</f>
        <v>09:30</v>
      </c>
      <c r="S34" s="10" t="str">
        <f aca="false">TEXT(IF(Q34="pm",O34+12/24,O34),"hh:mm")</f>
        <v>11:50</v>
      </c>
      <c r="T34" s="5" t="s">
        <v>46</v>
      </c>
      <c r="U34" s="5" t="s">
        <v>47</v>
      </c>
      <c r="V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 t="s">
        <v>48</v>
      </c>
      <c r="K35" s="5" t="s">
        <v>49</v>
      </c>
      <c r="L35" s="10" t="str">
        <f aca="false">LEFT(K35,5)</f>
        <v>09:30</v>
      </c>
      <c r="M35" s="11" t="str">
        <f aca="false">MID(K35,9,5)</f>
        <v>10:50</v>
      </c>
      <c r="N35" s="11" t="s">
        <v>851</v>
      </c>
      <c r="O35" s="11" t="s">
        <v>857</v>
      </c>
      <c r="P35" s="10" t="str">
        <f aca="false">MID(K35,6,2)</f>
        <v>am</v>
      </c>
      <c r="Q35" s="10" t="str">
        <f aca="false">MID(K35,14,2)</f>
        <v>am</v>
      </c>
      <c r="R35" s="10" t="str">
        <f aca="false">TEXT(IF(P35="pm",N35+12/24,N35),"hh:mm")</f>
        <v>09:30</v>
      </c>
      <c r="S35" s="10" t="str">
        <f aca="false">TEXT(IF(Q35="pm",O35+12/24,O35),"hh:mm")</f>
        <v>10:50</v>
      </c>
      <c r="T35" s="5" t="s">
        <v>46</v>
      </c>
      <c r="U35" s="5" t="s">
        <v>47</v>
      </c>
      <c r="V35" s="5"/>
    </row>
    <row r="36" customFormat="false" ht="29.25" hidden="false" customHeight="false" outlineLevel="0" collapsed="false">
      <c r="A36" s="4"/>
      <c r="B36" s="5" t="n">
        <v>80161</v>
      </c>
      <c r="C36" s="5" t="s">
        <v>42</v>
      </c>
      <c r="D36" s="5" t="n">
        <v>4053</v>
      </c>
      <c r="E36" s="5" t="s">
        <v>82</v>
      </c>
      <c r="F36" s="5" t="n">
        <v>1</v>
      </c>
      <c r="G36" s="5" t="n">
        <v>3</v>
      </c>
      <c r="H36" s="5" t="n">
        <v>4</v>
      </c>
      <c r="I36" s="5" t="n">
        <v>4</v>
      </c>
      <c r="J36" s="5" t="s">
        <v>15</v>
      </c>
      <c r="K36" s="5" t="s">
        <v>56</v>
      </c>
      <c r="L36" s="10" t="str">
        <f aca="false">LEFT(K36,5)</f>
        <v>12:30</v>
      </c>
      <c r="M36" s="11" t="str">
        <f aca="false">MID(K36,9,5)</f>
        <v>03:20</v>
      </c>
      <c r="N36" s="11" t="s">
        <v>849</v>
      </c>
      <c r="O36" s="11" t="s">
        <v>860</v>
      </c>
      <c r="P36" s="10" t="str">
        <f aca="false">MID(K36,6,2)</f>
        <v>pm</v>
      </c>
      <c r="Q36" s="10" t="str">
        <f aca="false">MID(K36,14,2)</f>
        <v>pm</v>
      </c>
      <c r="R36" s="10" t="str">
        <f aca="false">TEXT(IF(P36="pm",N36+12/24,N36),"hh:mm")</f>
        <v>00:30</v>
      </c>
      <c r="S36" s="10" t="str">
        <f aca="false">TEXT(IF(Q36="pm",O36+12/24,O36),"hh:mm")</f>
        <v>15:20</v>
      </c>
      <c r="T36" s="5" t="s">
        <v>57</v>
      </c>
      <c r="U36" s="5" t="s">
        <v>47</v>
      </c>
      <c r="V36" s="5"/>
    </row>
    <row r="37" customFormat="false" ht="29.25" hidden="false" customHeight="false" outlineLevel="0" collapsed="false">
      <c r="A37" s="4"/>
      <c r="B37" s="5" t="n">
        <v>80163</v>
      </c>
      <c r="C37" s="5" t="s">
        <v>42</v>
      </c>
      <c r="D37" s="5" t="n">
        <v>4064</v>
      </c>
      <c r="E37" s="5" t="s">
        <v>83</v>
      </c>
      <c r="F37" s="5" t="n">
        <v>1</v>
      </c>
      <c r="G37" s="5" t="n">
        <v>3</v>
      </c>
      <c r="H37" s="5" t="n">
        <v>2</v>
      </c>
      <c r="I37" s="5" t="n">
        <v>2</v>
      </c>
      <c r="J37" s="5" t="s">
        <v>15</v>
      </c>
      <c r="K37" s="5" t="s">
        <v>56</v>
      </c>
      <c r="L37" s="10" t="str">
        <f aca="false">LEFT(K37,5)</f>
        <v>12:30</v>
      </c>
      <c r="M37" s="11" t="str">
        <f aca="false">MID(K37,9,5)</f>
        <v>03:20</v>
      </c>
      <c r="N37" s="11" t="s">
        <v>849</v>
      </c>
      <c r="O37" s="11" t="s">
        <v>860</v>
      </c>
      <c r="P37" s="10" t="str">
        <f aca="false">MID(K37,6,2)</f>
        <v>pm</v>
      </c>
      <c r="Q37" s="10" t="str">
        <f aca="false">MID(K37,14,2)</f>
        <v>pm</v>
      </c>
      <c r="R37" s="10" t="str">
        <f aca="false">TEXT(IF(P37="pm",N37+12/24,N37),"hh:mm")</f>
        <v>00:30</v>
      </c>
      <c r="S37" s="10" t="str">
        <f aca="false">TEXT(IF(Q37="pm",O37+12/24,O37),"hh:mm")</f>
        <v>15:20</v>
      </c>
      <c r="T37" s="5" t="s">
        <v>57</v>
      </c>
      <c r="U37" s="5" t="s">
        <v>47</v>
      </c>
      <c r="V37" s="5"/>
    </row>
    <row r="38" customFormat="false" ht="19.5" hidden="false" customHeight="false" outlineLevel="0" collapsed="false">
      <c r="A38" s="4"/>
      <c r="B38" s="5" t="n">
        <v>80143</v>
      </c>
      <c r="C38" s="5" t="s">
        <v>42</v>
      </c>
      <c r="D38" s="5" t="n">
        <v>4093</v>
      </c>
      <c r="E38" s="5" t="s">
        <v>84</v>
      </c>
      <c r="F38" s="5" t="n">
        <v>1</v>
      </c>
      <c r="G38" s="5" t="n">
        <v>3</v>
      </c>
      <c r="H38" s="5" t="n">
        <v>5</v>
      </c>
      <c r="I38" s="5" t="n">
        <v>5</v>
      </c>
      <c r="J38" s="5" t="s">
        <v>21</v>
      </c>
      <c r="K38" s="5" t="s">
        <v>60</v>
      </c>
      <c r="L38" s="10" t="str">
        <f aca="false">LEFT(K38,5)</f>
        <v>02:00</v>
      </c>
      <c r="M38" s="11" t="str">
        <f aca="false">MID(K38,9,5)</f>
        <v>04:50</v>
      </c>
      <c r="N38" s="11" t="s">
        <v>847</v>
      </c>
      <c r="O38" s="11" t="s">
        <v>861</v>
      </c>
      <c r="P38" s="10" t="str">
        <f aca="false">MID(K38,6,2)</f>
        <v>pm</v>
      </c>
      <c r="Q38" s="10" t="str">
        <f aca="false">MID(K38,14,2)</f>
        <v>pm</v>
      </c>
      <c r="R38" s="10" t="str">
        <f aca="false">TEXT(IF(P38="pm",N38+12/24,N38),"hh:mm")</f>
        <v>14:00</v>
      </c>
      <c r="S38" s="10" t="str">
        <f aca="false">TEXT(IF(Q38="pm",O38+12/24,O38),"hh:mm")</f>
        <v>16:50</v>
      </c>
      <c r="T38" s="5" t="s">
        <v>61</v>
      </c>
      <c r="U38" s="5" t="s">
        <v>47</v>
      </c>
      <c r="V38" s="5"/>
    </row>
    <row r="39" customFormat="false" ht="19.5" hidden="false" customHeight="false" outlineLevel="0" collapsed="false">
      <c r="A39" s="4"/>
      <c r="B39" s="5" t="n">
        <v>80023</v>
      </c>
      <c r="C39" s="5" t="s">
        <v>42</v>
      </c>
      <c r="D39" s="5" t="n">
        <v>4163</v>
      </c>
      <c r="E39" s="5" t="s">
        <v>85</v>
      </c>
      <c r="F39" s="5" t="n">
        <v>1</v>
      </c>
      <c r="G39" s="5" t="n">
        <v>3</v>
      </c>
      <c r="H39" s="5" t="n">
        <v>2</v>
      </c>
      <c r="I39" s="5" t="n">
        <v>2</v>
      </c>
      <c r="J39" s="5" t="s">
        <v>15</v>
      </c>
      <c r="K39" s="5" t="s">
        <v>70</v>
      </c>
      <c r="L39" s="10" t="str">
        <f aca="false">LEFT(K39,5)</f>
        <v>12:30</v>
      </c>
      <c r="M39" s="11" t="str">
        <f aca="false">MID(K39,9,5)</f>
        <v>04:20</v>
      </c>
      <c r="N39" s="11" t="s">
        <v>849</v>
      </c>
      <c r="O39" s="11" t="s">
        <v>859</v>
      </c>
      <c r="P39" s="10" t="str">
        <f aca="false">MID(K39,6,2)</f>
        <v>pm</v>
      </c>
      <c r="Q39" s="10" t="str">
        <f aca="false">MID(K39,14,2)</f>
        <v>pm</v>
      </c>
      <c r="R39" s="10" t="str">
        <f aca="false">TEXT(IF(P39="pm",N39+12/24,N39),"hh:mm")</f>
        <v>00:30</v>
      </c>
      <c r="S39" s="10" t="str">
        <f aca="false">TEXT(IF(Q39="pm",O39+12/24,O39),"hh:mm")</f>
        <v>16:20</v>
      </c>
      <c r="T39" s="5" t="s">
        <v>46</v>
      </c>
      <c r="U39" s="5" t="s">
        <v>38</v>
      </c>
      <c r="V39" s="5"/>
    </row>
    <row r="40" customFormat="false" ht="19.5" hidden="false" customHeight="false" outlineLevel="0" collapsed="false">
      <c r="A40" s="4"/>
      <c r="B40" s="5" t="n">
        <v>80173</v>
      </c>
      <c r="C40" s="5" t="s">
        <v>42</v>
      </c>
      <c r="D40" s="5" t="n">
        <v>4170</v>
      </c>
      <c r="E40" s="5" t="s">
        <v>86</v>
      </c>
      <c r="F40" s="5" t="n">
        <v>1</v>
      </c>
      <c r="G40" s="5" t="n">
        <v>3</v>
      </c>
      <c r="H40" s="5" t="n">
        <v>3</v>
      </c>
      <c r="I40" s="5" t="n">
        <v>5</v>
      </c>
      <c r="J40" s="5" t="s">
        <v>21</v>
      </c>
      <c r="K40" s="5" t="s">
        <v>60</v>
      </c>
      <c r="L40" s="10" t="str">
        <f aca="false">LEFT(K40,5)</f>
        <v>02:00</v>
      </c>
      <c r="M40" s="11" t="str">
        <f aca="false">MID(K40,9,5)</f>
        <v>04:50</v>
      </c>
      <c r="N40" s="11" t="s">
        <v>847</v>
      </c>
      <c r="O40" s="11" t="s">
        <v>861</v>
      </c>
      <c r="P40" s="10" t="str">
        <f aca="false">MID(K40,6,2)</f>
        <v>pm</v>
      </c>
      <c r="Q40" s="10" t="str">
        <f aca="false">MID(K40,14,2)</f>
        <v>pm</v>
      </c>
      <c r="R40" s="10" t="str">
        <f aca="false">TEXT(IF(P40="pm",N40+12/24,N40),"hh:mm")</f>
        <v>14:00</v>
      </c>
      <c r="S40" s="10" t="str">
        <f aca="false">TEXT(IF(Q40="pm",O40+12/24,O40),"hh:mm")</f>
        <v>16:50</v>
      </c>
      <c r="T40" s="5" t="s">
        <v>37</v>
      </c>
      <c r="U40" s="5" t="s">
        <v>65</v>
      </c>
      <c r="V40" s="5"/>
    </row>
    <row r="41" customFormat="false" ht="19.5" hidden="false" customHeight="false" outlineLevel="0" collapsed="false">
      <c r="A41" s="4"/>
      <c r="B41" s="5" t="n">
        <v>80174</v>
      </c>
      <c r="C41" s="5" t="s">
        <v>42</v>
      </c>
      <c r="D41" s="5" t="n">
        <v>4171</v>
      </c>
      <c r="E41" s="5" t="s">
        <v>87</v>
      </c>
      <c r="F41" s="5" t="n">
        <v>1</v>
      </c>
      <c r="G41" s="5" t="n">
        <v>3</v>
      </c>
      <c r="H41" s="5" t="n">
        <v>2</v>
      </c>
      <c r="I41" s="5" t="n">
        <v>2</v>
      </c>
      <c r="J41" s="5" t="s">
        <v>21</v>
      </c>
      <c r="K41" s="5" t="s">
        <v>60</v>
      </c>
      <c r="L41" s="10" t="str">
        <f aca="false">LEFT(K41,5)</f>
        <v>02:00</v>
      </c>
      <c r="M41" s="11" t="str">
        <f aca="false">MID(K41,9,5)</f>
        <v>04:50</v>
      </c>
      <c r="N41" s="11" t="s">
        <v>847</v>
      </c>
      <c r="O41" s="11" t="s">
        <v>861</v>
      </c>
      <c r="P41" s="10" t="str">
        <f aca="false">MID(K41,6,2)</f>
        <v>pm</v>
      </c>
      <c r="Q41" s="10" t="str">
        <f aca="false">MID(K41,14,2)</f>
        <v>pm</v>
      </c>
      <c r="R41" s="10" t="str">
        <f aca="false">TEXT(IF(P41="pm",N41+12/24,N41),"hh:mm")</f>
        <v>14:00</v>
      </c>
      <c r="S41" s="10" t="str">
        <f aca="false">TEXT(IF(Q41="pm",O41+12/24,O41),"hh:mm")</f>
        <v>16:50</v>
      </c>
      <c r="T41" s="5" t="s">
        <v>37</v>
      </c>
      <c r="U41" s="5" t="s">
        <v>65</v>
      </c>
      <c r="V41" s="5"/>
    </row>
    <row r="42" customFormat="false" ht="29.25" hidden="false" customHeight="false" outlineLevel="0" collapsed="false">
      <c r="A42" s="4"/>
      <c r="B42" s="5" t="n">
        <v>80177</v>
      </c>
      <c r="C42" s="5" t="s">
        <v>42</v>
      </c>
      <c r="D42" s="5" t="n">
        <v>4172</v>
      </c>
      <c r="E42" s="5" t="s">
        <v>88</v>
      </c>
      <c r="F42" s="5" t="n">
        <v>1</v>
      </c>
      <c r="G42" s="5" t="n">
        <v>3</v>
      </c>
      <c r="H42" s="5" t="n">
        <v>2</v>
      </c>
      <c r="I42" s="5" t="n">
        <v>2</v>
      </c>
      <c r="J42" s="5" t="s">
        <v>21</v>
      </c>
      <c r="K42" s="5" t="s">
        <v>60</v>
      </c>
      <c r="L42" s="10" t="str">
        <f aca="false">LEFT(K42,5)</f>
        <v>02:00</v>
      </c>
      <c r="M42" s="11" t="str">
        <f aca="false">MID(K42,9,5)</f>
        <v>04:50</v>
      </c>
      <c r="N42" s="11" t="s">
        <v>847</v>
      </c>
      <c r="O42" s="11" t="s">
        <v>861</v>
      </c>
      <c r="P42" s="10" t="str">
        <f aca="false">MID(K42,6,2)</f>
        <v>pm</v>
      </c>
      <c r="Q42" s="10" t="str">
        <f aca="false">MID(K42,14,2)</f>
        <v>pm</v>
      </c>
      <c r="R42" s="10" t="str">
        <f aca="false">TEXT(IF(P42="pm",N42+12/24,N42),"hh:mm")</f>
        <v>14:00</v>
      </c>
      <c r="S42" s="10" t="str">
        <f aca="false">TEXT(IF(Q42="pm",O42+12/24,O42),"hh:mm")</f>
        <v>16:50</v>
      </c>
      <c r="T42" s="5" t="s">
        <v>37</v>
      </c>
      <c r="U42" s="5" t="s">
        <v>65</v>
      </c>
      <c r="V42" s="5"/>
    </row>
    <row r="43" customFormat="false" ht="19.5" hidden="false" customHeight="false" outlineLevel="0" collapsed="false">
      <c r="A43" s="4"/>
      <c r="B43" s="5" t="n">
        <v>80024</v>
      </c>
      <c r="C43" s="5" t="s">
        <v>42</v>
      </c>
      <c r="D43" s="5" t="n">
        <v>4174</v>
      </c>
      <c r="E43" s="5" t="s">
        <v>89</v>
      </c>
      <c r="F43" s="5" t="n">
        <v>1</v>
      </c>
      <c r="G43" s="5" t="n">
        <v>3</v>
      </c>
      <c r="H43" s="5" t="n">
        <v>1</v>
      </c>
      <c r="I43" s="5" t="n">
        <v>2</v>
      </c>
      <c r="J43" s="5" t="s">
        <v>15</v>
      </c>
      <c r="K43" s="5" t="s">
        <v>70</v>
      </c>
      <c r="L43" s="10" t="str">
        <f aca="false">LEFT(K43,5)</f>
        <v>12:30</v>
      </c>
      <c r="M43" s="11" t="str">
        <f aca="false">MID(K43,9,5)</f>
        <v>04:20</v>
      </c>
      <c r="N43" s="11" t="s">
        <v>849</v>
      </c>
      <c r="O43" s="11" t="s">
        <v>859</v>
      </c>
      <c r="P43" s="10" t="str">
        <f aca="false">MID(K43,6,2)</f>
        <v>pm</v>
      </c>
      <c r="Q43" s="10" t="str">
        <f aca="false">MID(K43,14,2)</f>
        <v>pm</v>
      </c>
      <c r="R43" s="10" t="str">
        <f aca="false">TEXT(IF(P43="pm",N43+12/24,N43),"hh:mm")</f>
        <v>00:30</v>
      </c>
      <c r="S43" s="10" t="str">
        <f aca="false">TEXT(IF(Q43="pm",O43+12/24,O43),"hh:mm")</f>
        <v>16:20</v>
      </c>
      <c r="T43" s="5" t="s">
        <v>46</v>
      </c>
      <c r="U43" s="5" t="s">
        <v>38</v>
      </c>
      <c r="V43" s="5"/>
    </row>
    <row r="44" customFormat="false" ht="19.5" hidden="false" customHeight="false" outlineLevel="0" collapsed="false">
      <c r="A44" s="4"/>
      <c r="B44" s="5" t="n">
        <v>80110</v>
      </c>
      <c r="C44" s="5" t="s">
        <v>42</v>
      </c>
      <c r="D44" s="5" t="n">
        <v>4263</v>
      </c>
      <c r="E44" s="5" t="s">
        <v>90</v>
      </c>
      <c r="F44" s="5" t="n">
        <v>1</v>
      </c>
      <c r="G44" s="5" t="n">
        <v>3</v>
      </c>
      <c r="H44" s="5" t="n">
        <v>4</v>
      </c>
      <c r="I44" s="5" t="n">
        <v>4</v>
      </c>
      <c r="J44" s="5" t="s">
        <v>15</v>
      </c>
      <c r="K44" s="5" t="s">
        <v>63</v>
      </c>
      <c r="L44" s="10" t="str">
        <f aca="false">LEFT(K44,5)</f>
        <v>09:30</v>
      </c>
      <c r="M44" s="11" t="str">
        <f aca="false">MID(K44,9,5)</f>
        <v>12:20</v>
      </c>
      <c r="N44" s="11" t="s">
        <v>851</v>
      </c>
      <c r="O44" s="11" t="s">
        <v>862</v>
      </c>
      <c r="P44" s="10" t="str">
        <f aca="false">MID(K44,6,2)</f>
        <v>am</v>
      </c>
      <c r="Q44" s="10" t="str">
        <f aca="false">MID(K44,14,2)</f>
        <v>pm</v>
      </c>
      <c r="R44" s="10" t="str">
        <f aca="false">TEXT(IF(P44="pm",N44+12/24,N44),"hh:mm")</f>
        <v>09:30</v>
      </c>
      <c r="S44" s="10" t="str">
        <f aca="false">TEXT(IF(Q44="pm",O44+12/24,O44),"hh:mm")</f>
        <v>00:20</v>
      </c>
      <c r="T44" s="5" t="s">
        <v>73</v>
      </c>
      <c r="U44" s="5" t="s">
        <v>54</v>
      </c>
      <c r="V44" s="5"/>
    </row>
    <row r="45" customFormat="false" ht="19.5" hidden="false" customHeight="false" outlineLevel="0" collapsed="false">
      <c r="A45" s="2" t="s">
        <v>12</v>
      </c>
      <c r="B45" s="3" t="n">
        <v>80112</v>
      </c>
      <c r="C45" s="3" t="s">
        <v>42</v>
      </c>
      <c r="D45" s="3" t="n">
        <v>4274</v>
      </c>
      <c r="E45" s="3" t="s">
        <v>91</v>
      </c>
      <c r="F45" s="3" t="n">
        <v>1</v>
      </c>
      <c r="G45" s="3"/>
      <c r="H45" s="3" t="n">
        <v>0</v>
      </c>
      <c r="I45" s="3" t="n">
        <v>0</v>
      </c>
      <c r="J45" s="3"/>
      <c r="K45" s="3"/>
      <c r="L45" s="10" t="str">
        <f aca="false">LEFT(K45,5)</f>
        <v/>
      </c>
      <c r="M45" s="11" t="str">
        <f aca="false">MID(K45,9,5)</f>
        <v/>
      </c>
      <c r="N45" s="11"/>
      <c r="O45" s="11"/>
      <c r="P45" s="10" t="str">
        <f aca="false">MID(K45,6,2)</f>
        <v/>
      </c>
      <c r="Q45" s="10" t="str">
        <f aca="false">MID(K45,14,2)</f>
        <v/>
      </c>
      <c r="R45" s="10" t="str">
        <f aca="false">TEXT(IF(P45="pm",N45+12/24,N45),"hh:mm")</f>
        <v>00:00</v>
      </c>
      <c r="S45" s="10" t="str">
        <f aca="false">TEXT(IF(Q45="pm",O45+12/24,O45),"hh:mm")</f>
        <v>00:00</v>
      </c>
      <c r="T45" s="3"/>
      <c r="U45" s="3" t="s">
        <v>92</v>
      </c>
      <c r="V45" s="3"/>
    </row>
    <row r="46" customFormat="false" ht="29.25" hidden="false" customHeight="false" outlineLevel="0" collapsed="false">
      <c r="A46" s="2"/>
      <c r="B46" s="6" t="n">
        <v>80181</v>
      </c>
      <c r="C46" s="6" t="s">
        <v>93</v>
      </c>
      <c r="D46" s="6" t="n">
        <v>1100</v>
      </c>
      <c r="E46" s="6" t="s">
        <v>94</v>
      </c>
      <c r="F46" s="6" t="n">
        <v>1</v>
      </c>
      <c r="G46" s="6" t="n">
        <v>3</v>
      </c>
      <c r="H46" s="6" t="n">
        <v>6</v>
      </c>
      <c r="I46" s="6" t="n">
        <v>30</v>
      </c>
      <c r="J46" s="6"/>
      <c r="K46" s="6"/>
      <c r="L46" s="10" t="str">
        <f aca="false">LEFT(K46,5)</f>
        <v/>
      </c>
      <c r="M46" s="11" t="str">
        <f aca="false">MID(K46,9,5)</f>
        <v/>
      </c>
      <c r="N46" s="11"/>
      <c r="O46" s="11"/>
      <c r="P46" s="10" t="str">
        <f aca="false">MID(K46,6,2)</f>
        <v/>
      </c>
      <c r="Q46" s="10" t="str">
        <f aca="false">MID(K46,14,2)</f>
        <v/>
      </c>
      <c r="R46" s="10" t="str">
        <f aca="false">TEXT(IF(P46="pm",N46+12/24,N46),"hh:mm")</f>
        <v>00:00</v>
      </c>
      <c r="S46" s="10" t="str">
        <f aca="false">TEXT(IF(Q46="pm",O46+12/24,O46),"hh:mm")</f>
        <v>00:00</v>
      </c>
      <c r="T46" s="6"/>
      <c r="U46" s="6" t="s">
        <v>65</v>
      </c>
      <c r="V46" s="6" t="s">
        <v>95</v>
      </c>
    </row>
    <row r="47" customFormat="false" ht="19.5" hidden="false" customHeight="false" outlineLevel="0" collapsed="false">
      <c r="A47" s="4"/>
      <c r="B47" s="5" t="n">
        <v>80030</v>
      </c>
      <c r="C47" s="5" t="s">
        <v>96</v>
      </c>
      <c r="D47" s="5" t="n">
        <v>1010</v>
      </c>
      <c r="E47" s="5" t="s">
        <v>97</v>
      </c>
      <c r="F47" s="5" t="n">
        <v>1</v>
      </c>
      <c r="G47" s="5" t="n">
        <v>3</v>
      </c>
      <c r="H47" s="5" t="n">
        <v>17</v>
      </c>
      <c r="I47" s="5" t="n">
        <v>20</v>
      </c>
      <c r="J47" s="5" t="s">
        <v>40</v>
      </c>
      <c r="K47" s="5" t="s">
        <v>98</v>
      </c>
      <c r="L47" s="10" t="str">
        <f aca="false">LEFT(K47,5)</f>
        <v>12:30</v>
      </c>
      <c r="M47" s="11" t="str">
        <f aca="false">MID(K47,9,5)</f>
        <v>02:20</v>
      </c>
      <c r="N47" s="11" t="s">
        <v>849</v>
      </c>
      <c r="O47" s="11" t="s">
        <v>863</v>
      </c>
      <c r="P47" s="10" t="str">
        <f aca="false">MID(K47,6,2)</f>
        <v>pm</v>
      </c>
      <c r="Q47" s="10" t="str">
        <f aca="false">MID(K47,14,2)</f>
        <v>pm</v>
      </c>
      <c r="R47" s="10" t="str">
        <f aca="false">TEXT(IF(P47="pm",N47+12/24,N47),"hh:mm")</f>
        <v>00:30</v>
      </c>
      <c r="S47" s="10" t="str">
        <f aca="false">TEXT(IF(Q47="pm",O47+12/24,O47),"hh:mm")</f>
        <v>14:20</v>
      </c>
      <c r="T47" s="5" t="s">
        <v>53</v>
      </c>
      <c r="U47" s="5" t="s">
        <v>54</v>
      </c>
      <c r="V47" s="5"/>
    </row>
    <row r="48" customFormat="false" ht="29.25" hidden="false" customHeight="false" outlineLevel="0" collapsed="false">
      <c r="A48" s="4"/>
      <c r="B48" s="5" t="n">
        <v>80182</v>
      </c>
      <c r="C48" s="5" t="s">
        <v>96</v>
      </c>
      <c r="D48" s="5" t="n">
        <v>1020</v>
      </c>
      <c r="E48" s="5" t="s">
        <v>99</v>
      </c>
      <c r="F48" s="5" t="n">
        <v>1</v>
      </c>
      <c r="G48" s="5" t="n">
        <v>3</v>
      </c>
      <c r="H48" s="5" t="n">
        <v>5</v>
      </c>
      <c r="I48" s="5" t="n">
        <v>15</v>
      </c>
      <c r="J48" s="5" t="s">
        <v>15</v>
      </c>
      <c r="K48" s="5" t="s">
        <v>56</v>
      </c>
      <c r="L48" s="10" t="str">
        <f aca="false">LEFT(K48,5)</f>
        <v>12:30</v>
      </c>
      <c r="M48" s="11" t="str">
        <f aca="false">MID(K48,9,5)</f>
        <v>03:20</v>
      </c>
      <c r="N48" s="11" t="s">
        <v>849</v>
      </c>
      <c r="O48" s="11" t="s">
        <v>860</v>
      </c>
      <c r="P48" s="10" t="str">
        <f aca="false">MID(K48,6,2)</f>
        <v>pm</v>
      </c>
      <c r="Q48" s="10" t="str">
        <f aca="false">MID(K48,14,2)</f>
        <v>pm</v>
      </c>
      <c r="R48" s="10" t="str">
        <f aca="false">TEXT(IF(P48="pm",N48+12/24,N48),"hh:mm")</f>
        <v>00:30</v>
      </c>
      <c r="S48" s="10" t="str">
        <f aca="false">TEXT(IF(Q48="pm",O48+12/24,O48),"hh:mm")</f>
        <v>15:20</v>
      </c>
      <c r="T48" s="5" t="s">
        <v>64</v>
      </c>
      <c r="U48" s="5" t="s">
        <v>65</v>
      </c>
      <c r="V48" s="5"/>
    </row>
    <row r="49" customFormat="false" ht="19.5" hidden="false" customHeight="false" outlineLevel="0" collapsed="false">
      <c r="A49" s="4"/>
      <c r="B49" s="5" t="n">
        <v>80025</v>
      </c>
      <c r="C49" s="5" t="s">
        <v>96</v>
      </c>
      <c r="D49" s="5" t="n">
        <v>2061</v>
      </c>
      <c r="E49" s="5" t="s">
        <v>100</v>
      </c>
      <c r="F49" s="5" t="n">
        <v>1</v>
      </c>
      <c r="G49" s="5" t="n">
        <v>3</v>
      </c>
      <c r="H49" s="5" t="n">
        <v>28</v>
      </c>
      <c r="I49" s="5" t="n">
        <v>30</v>
      </c>
      <c r="J49" s="5" t="s">
        <v>40</v>
      </c>
      <c r="K49" s="5" t="s">
        <v>101</v>
      </c>
      <c r="L49" s="10" t="str">
        <f aca="false">LEFT(K49,5)</f>
        <v>09:30</v>
      </c>
      <c r="M49" s="11" t="str">
        <f aca="false">MID(K49,9,5)</f>
        <v>10:20</v>
      </c>
      <c r="N49" s="11" t="s">
        <v>851</v>
      </c>
      <c r="O49" s="11" t="s">
        <v>864</v>
      </c>
      <c r="P49" s="10" t="str">
        <f aca="false">MID(K49,6,2)</f>
        <v>am</v>
      </c>
      <c r="Q49" s="10" t="str">
        <f aca="false">MID(K49,14,2)</f>
        <v>am</v>
      </c>
      <c r="R49" s="10" t="str">
        <f aca="false">TEXT(IF(P49="pm",N49+12/24,N49),"hh:mm")</f>
        <v>09:30</v>
      </c>
      <c r="S49" s="10" t="str">
        <f aca="false">TEXT(IF(Q49="pm",O49+12/24,O49),"hh:mm")</f>
        <v>10:20</v>
      </c>
      <c r="T49" s="5" t="s">
        <v>102</v>
      </c>
      <c r="U49" s="5" t="s">
        <v>38</v>
      </c>
      <c r="V49" s="5"/>
    </row>
    <row r="50" customFormat="false" ht="19.5" hidden="false" customHeight="false" outlineLevel="0" collapsed="false">
      <c r="A50" s="4"/>
      <c r="B50" s="5" t="n">
        <v>80026</v>
      </c>
      <c r="C50" s="5" t="s">
        <v>103</v>
      </c>
      <c r="D50" s="5" t="n">
        <v>4010</v>
      </c>
      <c r="E50" s="5" t="s">
        <v>104</v>
      </c>
      <c r="F50" s="5" t="n">
        <v>1</v>
      </c>
      <c r="G50" s="5" t="n">
        <v>1</v>
      </c>
      <c r="H50" s="5" t="n">
        <v>2</v>
      </c>
      <c r="I50" s="5" t="n">
        <v>2</v>
      </c>
      <c r="J50" s="5"/>
      <c r="K50" s="5"/>
      <c r="L50" s="10" t="str">
        <f aca="false">LEFT(K50,5)</f>
        <v/>
      </c>
      <c r="M50" s="11" t="str">
        <f aca="false">MID(K50,9,5)</f>
        <v/>
      </c>
      <c r="N50" s="11"/>
      <c r="O50" s="11"/>
      <c r="P50" s="10" t="str">
        <f aca="false">MID(K50,6,2)</f>
        <v/>
      </c>
      <c r="Q50" s="10" t="str">
        <f aca="false">MID(K50,14,2)</f>
        <v/>
      </c>
      <c r="R50" s="10" t="str">
        <f aca="false">TEXT(IF(P50="pm",N50+12/24,N50),"hh:mm")</f>
        <v>00:00</v>
      </c>
      <c r="S50" s="10" t="str">
        <f aca="false">TEXT(IF(Q50="pm",O50+12/24,O50),"hh:mm")</f>
        <v>00:00</v>
      </c>
      <c r="T50" s="5" t="s">
        <v>80</v>
      </c>
      <c r="U50" s="5" t="s">
        <v>38</v>
      </c>
      <c r="V50" s="5"/>
    </row>
    <row r="51" customFormat="false" ht="19.5" hidden="false" customHeight="false" outlineLevel="0" collapsed="false">
      <c r="A51" s="4"/>
      <c r="B51" s="5" t="n">
        <v>80114</v>
      </c>
      <c r="C51" s="5" t="s">
        <v>103</v>
      </c>
      <c r="D51" s="5" t="n">
        <v>4010</v>
      </c>
      <c r="E51" s="5" t="s">
        <v>104</v>
      </c>
      <c r="F51" s="5" t="n">
        <v>1</v>
      </c>
      <c r="G51" s="5" t="n">
        <v>1</v>
      </c>
      <c r="H51" s="5" t="n">
        <v>2</v>
      </c>
      <c r="I51" s="5" t="n">
        <v>2</v>
      </c>
      <c r="J51" s="5"/>
      <c r="K51" s="5"/>
      <c r="L51" s="10" t="str">
        <f aca="false">LEFT(K51,5)</f>
        <v/>
      </c>
      <c r="M51" s="11" t="str">
        <f aca="false">MID(K51,9,5)</f>
        <v/>
      </c>
      <c r="N51" s="11"/>
      <c r="O51" s="11"/>
      <c r="P51" s="10" t="str">
        <f aca="false">MID(K51,6,2)</f>
        <v/>
      </c>
      <c r="Q51" s="10" t="str">
        <f aca="false">MID(K51,14,2)</f>
        <v/>
      </c>
      <c r="R51" s="10" t="str">
        <f aca="false">TEXT(IF(P51="pm",N51+12/24,N51),"hh:mm")</f>
        <v>00:00</v>
      </c>
      <c r="S51" s="10" t="str">
        <f aca="false">TEXT(IF(Q51="pm",O51+12/24,O51),"hh:mm")</f>
        <v>00:00</v>
      </c>
      <c r="T51" s="5" t="s">
        <v>80</v>
      </c>
      <c r="U51" s="5" t="s">
        <v>54</v>
      </c>
      <c r="V51" s="5"/>
    </row>
    <row r="52" customFormat="false" ht="19.5" hidden="false" customHeight="false" outlineLevel="0" collapsed="false">
      <c r="A52" s="4"/>
      <c r="B52" s="5" t="n">
        <v>80183</v>
      </c>
      <c r="C52" s="5" t="s">
        <v>103</v>
      </c>
      <c r="D52" s="5" t="n">
        <v>4010</v>
      </c>
      <c r="E52" s="5" t="s">
        <v>104</v>
      </c>
      <c r="F52" s="5" t="n">
        <v>1</v>
      </c>
      <c r="G52" s="5" t="n">
        <v>1</v>
      </c>
      <c r="H52" s="5" t="n">
        <v>2</v>
      </c>
      <c r="I52" s="5" t="n">
        <v>2</v>
      </c>
      <c r="J52" s="5"/>
      <c r="K52" s="5"/>
      <c r="L52" s="10" t="str">
        <f aca="false">LEFT(K52,5)</f>
        <v/>
      </c>
      <c r="M52" s="11" t="str">
        <f aca="false">MID(K52,9,5)</f>
        <v/>
      </c>
      <c r="N52" s="11"/>
      <c r="O52" s="11"/>
      <c r="P52" s="10" t="str">
        <f aca="false">MID(K52,6,2)</f>
        <v/>
      </c>
      <c r="Q52" s="10" t="str">
        <f aca="false">MID(K52,14,2)</f>
        <v/>
      </c>
      <c r="R52" s="10" t="str">
        <f aca="false">TEXT(IF(P52="pm",N52+12/24,N52),"hh:mm")</f>
        <v>00:00</v>
      </c>
      <c r="S52" s="10" t="str">
        <f aca="false">TEXT(IF(Q52="pm",O52+12/24,O52),"hh:mm")</f>
        <v>00:00</v>
      </c>
      <c r="T52" s="5"/>
      <c r="U52" s="5" t="s">
        <v>47</v>
      </c>
      <c r="V52" s="5"/>
    </row>
    <row r="53" customFormat="false" ht="19.5" hidden="false" customHeight="false" outlineLevel="0" collapsed="false">
      <c r="A53" s="4"/>
      <c r="B53" s="5" t="n">
        <v>80184</v>
      </c>
      <c r="C53" s="5" t="s">
        <v>103</v>
      </c>
      <c r="D53" s="5" t="n">
        <v>4010</v>
      </c>
      <c r="E53" s="5" t="s">
        <v>104</v>
      </c>
      <c r="F53" s="5" t="n">
        <v>1</v>
      </c>
      <c r="G53" s="5" t="n">
        <v>1</v>
      </c>
      <c r="H53" s="5" t="n">
        <v>2</v>
      </c>
      <c r="I53" s="5" t="n">
        <v>2</v>
      </c>
      <c r="J53" s="5"/>
      <c r="K53" s="5"/>
      <c r="L53" s="10" t="str">
        <f aca="false">LEFT(K53,5)</f>
        <v/>
      </c>
      <c r="M53" s="11" t="str">
        <f aca="false">MID(K53,9,5)</f>
        <v/>
      </c>
      <c r="N53" s="11"/>
      <c r="O53" s="11"/>
      <c r="P53" s="10" t="str">
        <f aca="false">MID(K53,6,2)</f>
        <v/>
      </c>
      <c r="Q53" s="10" t="str">
        <f aca="false">MID(K53,14,2)</f>
        <v/>
      </c>
      <c r="R53" s="10" t="str">
        <f aca="false">TEXT(IF(P53="pm",N53+12/24,N53),"hh:mm")</f>
        <v>00:00</v>
      </c>
      <c r="S53" s="10" t="str">
        <f aca="false">TEXT(IF(Q53="pm",O53+12/24,O53),"hh:mm")</f>
        <v>00:00</v>
      </c>
      <c r="T53" s="5" t="s">
        <v>80</v>
      </c>
      <c r="U53" s="5" t="s">
        <v>65</v>
      </c>
      <c r="V53" s="5"/>
    </row>
    <row r="54" customFormat="false" ht="29.25" hidden="false" customHeight="false" outlineLevel="0" collapsed="false">
      <c r="A54" s="4"/>
      <c r="B54" s="5" t="n">
        <v>80170</v>
      </c>
      <c r="C54" s="5" t="s">
        <v>105</v>
      </c>
      <c r="D54" s="5" t="n">
        <v>4065</v>
      </c>
      <c r="E54" s="5" t="s">
        <v>106</v>
      </c>
      <c r="F54" s="5" t="n">
        <v>1</v>
      </c>
      <c r="G54" s="5" t="n">
        <v>3</v>
      </c>
      <c r="H54" s="5" t="n">
        <v>2</v>
      </c>
      <c r="I54" s="5" t="n">
        <v>2</v>
      </c>
      <c r="J54" s="5"/>
      <c r="K54" s="5"/>
      <c r="L54" s="10" t="str">
        <f aca="false">LEFT(K54,5)</f>
        <v/>
      </c>
      <c r="M54" s="11" t="str">
        <f aca="false">MID(K54,9,5)</f>
        <v/>
      </c>
      <c r="N54" s="11"/>
      <c r="O54" s="11"/>
      <c r="P54" s="10" t="str">
        <f aca="false">MID(K54,6,2)</f>
        <v/>
      </c>
      <c r="Q54" s="10" t="str">
        <f aca="false">MID(K54,14,2)</f>
        <v/>
      </c>
      <c r="R54" s="10" t="str">
        <f aca="false">TEXT(IF(P54="pm",N54+12/24,N54),"hh:mm")</f>
        <v>00:00</v>
      </c>
      <c r="S54" s="10" t="str">
        <f aca="false">TEXT(IF(Q54="pm",O54+12/24,O54),"hh:mm")</f>
        <v>00:00</v>
      </c>
      <c r="T54" s="5" t="s">
        <v>80</v>
      </c>
      <c r="U54" s="5" t="s">
        <v>65</v>
      </c>
      <c r="V54" s="5"/>
    </row>
    <row r="55" customFormat="false" ht="19.5" hidden="false" customHeight="false" outlineLevel="0" collapsed="false">
      <c r="A55" s="4"/>
      <c r="B55" s="5" t="n">
        <v>80028</v>
      </c>
      <c r="C55" s="5" t="s">
        <v>105</v>
      </c>
      <c r="D55" s="5" t="n">
        <v>4081</v>
      </c>
      <c r="E55" s="5" t="s">
        <v>107</v>
      </c>
      <c r="F55" s="5" t="n">
        <v>1</v>
      </c>
      <c r="G55" s="5" t="n">
        <v>3</v>
      </c>
      <c r="H55" s="5" t="n">
        <v>2</v>
      </c>
      <c r="I55" s="5" t="n">
        <v>2</v>
      </c>
      <c r="J55" s="5"/>
      <c r="K55" s="5"/>
      <c r="L55" s="10" t="str">
        <f aca="false">LEFT(K55,5)</f>
        <v/>
      </c>
      <c r="M55" s="11" t="str">
        <f aca="false">MID(K55,9,5)</f>
        <v/>
      </c>
      <c r="N55" s="11"/>
      <c r="O55" s="11"/>
      <c r="P55" s="10" t="str">
        <f aca="false">MID(K55,6,2)</f>
        <v/>
      </c>
      <c r="Q55" s="10" t="str">
        <f aca="false">MID(K55,14,2)</f>
        <v/>
      </c>
      <c r="R55" s="10" t="str">
        <f aca="false">TEXT(IF(P55="pm",N55+12/24,N55),"hh:mm")</f>
        <v>00:00</v>
      </c>
      <c r="S55" s="10" t="str">
        <f aca="false">TEXT(IF(Q55="pm",O55+12/24,O55),"hh:mm")</f>
        <v>00:00</v>
      </c>
      <c r="T55" s="5" t="s">
        <v>73</v>
      </c>
      <c r="U55" s="5" t="s">
        <v>54</v>
      </c>
      <c r="V55" s="5"/>
    </row>
    <row r="56" customFormat="false" ht="15" hidden="false" customHeight="false" outlineLevel="0" collapsed="false">
      <c r="A56" s="4"/>
      <c r="B56" s="5" t="n">
        <v>80020</v>
      </c>
      <c r="C56" s="5" t="s">
        <v>105</v>
      </c>
      <c r="D56" s="5" t="n">
        <v>4082</v>
      </c>
      <c r="E56" s="5" t="s">
        <v>108</v>
      </c>
      <c r="F56" s="5" t="n">
        <v>1</v>
      </c>
      <c r="G56" s="5" t="n">
        <v>3</v>
      </c>
      <c r="H56" s="5" t="n">
        <v>2</v>
      </c>
      <c r="I56" s="5" t="n">
        <v>2</v>
      </c>
      <c r="J56" s="5"/>
      <c r="K56" s="5"/>
      <c r="L56" s="10" t="str">
        <f aca="false">LEFT(K56,5)</f>
        <v/>
      </c>
      <c r="M56" s="11" t="str">
        <f aca="false">MID(K56,9,5)</f>
        <v/>
      </c>
      <c r="N56" s="11"/>
      <c r="O56" s="11"/>
      <c r="P56" s="10" t="str">
        <f aca="false">MID(K56,6,2)</f>
        <v/>
      </c>
      <c r="Q56" s="10" t="str">
        <f aca="false">MID(K56,14,2)</f>
        <v/>
      </c>
      <c r="R56" s="10" t="str">
        <f aca="false">TEXT(IF(P56="pm",N56+12/24,N56),"hh:mm")</f>
        <v>00:00</v>
      </c>
      <c r="S56" s="10" t="str">
        <f aca="false">TEXT(IF(Q56="pm",O56+12/24,O56),"hh:mm")</f>
        <v>00:00</v>
      </c>
      <c r="T56" s="5" t="s">
        <v>46</v>
      </c>
      <c r="U56" s="5" t="s">
        <v>38</v>
      </c>
      <c r="V56" s="5"/>
    </row>
    <row r="57" customFormat="false" ht="19.5" hidden="false" customHeight="false" outlineLevel="0" collapsed="false">
      <c r="A57" s="4"/>
      <c r="B57" s="5" t="n">
        <v>80116</v>
      </c>
      <c r="C57" s="5" t="s">
        <v>105</v>
      </c>
      <c r="D57" s="5" t="n">
        <v>4083</v>
      </c>
      <c r="E57" s="5" t="s">
        <v>109</v>
      </c>
      <c r="F57" s="5" t="n">
        <v>1</v>
      </c>
      <c r="G57" s="5" t="n">
        <v>3</v>
      </c>
      <c r="H57" s="5" t="n">
        <v>3</v>
      </c>
      <c r="I57" s="5" t="n">
        <v>3</v>
      </c>
      <c r="J57" s="5" t="s">
        <v>44</v>
      </c>
      <c r="K57" s="5" t="s">
        <v>45</v>
      </c>
      <c r="L57" s="10" t="str">
        <f aca="false">LEFT(K57,5)</f>
        <v>09:30</v>
      </c>
      <c r="M57" s="11" t="str">
        <f aca="false">MID(K57,9,5)</f>
        <v>11:50</v>
      </c>
      <c r="N57" s="11" t="s">
        <v>851</v>
      </c>
      <c r="O57" s="11" t="s">
        <v>856</v>
      </c>
      <c r="P57" s="10" t="str">
        <f aca="false">MID(K57,6,2)</f>
        <v>am</v>
      </c>
      <c r="Q57" s="10" t="str">
        <f aca="false">MID(K57,14,2)</f>
        <v>am</v>
      </c>
      <c r="R57" s="10" t="str">
        <f aca="false">TEXT(IF(P57="pm",N57+12/24,N57),"hh:mm")</f>
        <v>09:30</v>
      </c>
      <c r="S57" s="10" t="str">
        <f aca="false">TEXT(IF(Q57="pm",O57+12/24,O57),"hh:mm")</f>
        <v>11:50</v>
      </c>
      <c r="T57" s="5" t="s">
        <v>46</v>
      </c>
      <c r="U57" s="5" t="s">
        <v>47</v>
      </c>
      <c r="V57" s="5"/>
    </row>
    <row r="58" customFormat="false" ht="15" hidden="false" customHeight="false" outlineLevel="0" collapsed="false">
      <c r="A58" s="4"/>
      <c r="B58" s="5" t="n">
        <v>80132</v>
      </c>
      <c r="C58" s="5" t="s">
        <v>105</v>
      </c>
      <c r="D58" s="5" t="n">
        <v>4084</v>
      </c>
      <c r="E58" s="5" t="s">
        <v>110</v>
      </c>
      <c r="F58" s="5" t="n">
        <v>1</v>
      </c>
      <c r="G58" s="5" t="n">
        <v>3</v>
      </c>
      <c r="H58" s="5" t="n">
        <v>1</v>
      </c>
      <c r="I58" s="5" t="n">
        <v>2</v>
      </c>
      <c r="J58" s="5"/>
      <c r="K58" s="5"/>
      <c r="L58" s="10" t="str">
        <f aca="false">LEFT(K58,5)</f>
        <v/>
      </c>
      <c r="M58" s="11" t="str">
        <f aca="false">MID(K58,9,5)</f>
        <v/>
      </c>
      <c r="N58" s="11"/>
      <c r="O58" s="11"/>
      <c r="P58" s="10" t="str">
        <f aca="false">MID(K58,6,2)</f>
        <v/>
      </c>
      <c r="Q58" s="10" t="str">
        <f aca="false">MID(K58,14,2)</f>
        <v/>
      </c>
      <c r="R58" s="10" t="str">
        <f aca="false">TEXT(IF(P58="pm",N58+12/24,N58),"hh:mm")</f>
        <v>00:00</v>
      </c>
      <c r="S58" s="10" t="str">
        <f aca="false">TEXT(IF(Q58="pm",O58+12/24,O58),"hh:mm")</f>
        <v>00:00</v>
      </c>
      <c r="T58" s="5" t="s">
        <v>80</v>
      </c>
      <c r="U58" s="5" t="s">
        <v>47</v>
      </c>
      <c r="V58" s="5"/>
    </row>
    <row r="59" customFormat="false" ht="15" hidden="false" customHeight="false" outlineLevel="0" collapsed="false">
      <c r="A59" s="4"/>
      <c r="B59" s="5" t="n">
        <v>80147</v>
      </c>
      <c r="C59" s="5" t="s">
        <v>105</v>
      </c>
      <c r="D59" s="5" t="n">
        <v>4085</v>
      </c>
      <c r="E59" s="5" t="s">
        <v>111</v>
      </c>
      <c r="F59" s="5" t="n">
        <v>1</v>
      </c>
      <c r="G59" s="5" t="n">
        <v>3</v>
      </c>
      <c r="H59" s="5" t="n">
        <v>2</v>
      </c>
      <c r="I59" s="5" t="n">
        <v>2</v>
      </c>
      <c r="J59" s="5"/>
      <c r="K59" s="5"/>
      <c r="L59" s="10" t="str">
        <f aca="false">LEFT(K59,5)</f>
        <v/>
      </c>
      <c r="M59" s="11" t="str">
        <f aca="false">MID(K59,9,5)</f>
        <v/>
      </c>
      <c r="N59" s="11"/>
      <c r="O59" s="11"/>
      <c r="P59" s="10" t="str">
        <f aca="false">MID(K59,6,2)</f>
        <v/>
      </c>
      <c r="Q59" s="10" t="str">
        <f aca="false">MID(K59,14,2)</f>
        <v/>
      </c>
      <c r="R59" s="10" t="str">
        <f aca="false">TEXT(IF(P59="pm",N59+12/24,N59),"hh:mm")</f>
        <v>00:00</v>
      </c>
      <c r="S59" s="10" t="str">
        <f aca="false">TEXT(IF(Q59="pm",O59+12/24,O59),"hh:mm")</f>
        <v>00:00</v>
      </c>
      <c r="T59" s="5" t="s">
        <v>80</v>
      </c>
      <c r="U59" s="5" t="s">
        <v>47</v>
      </c>
      <c r="V59" s="5"/>
    </row>
    <row r="60" customFormat="false" ht="19.5" hidden="false" customHeight="false" outlineLevel="0" collapsed="false">
      <c r="A60" s="4"/>
      <c r="B60" s="5" t="n">
        <v>80164</v>
      </c>
      <c r="C60" s="5" t="s">
        <v>105</v>
      </c>
      <c r="D60" s="5" t="n">
        <v>4086</v>
      </c>
      <c r="E60" s="5" t="s">
        <v>112</v>
      </c>
      <c r="F60" s="5" t="n">
        <v>1</v>
      </c>
      <c r="G60" s="5" t="n">
        <v>3</v>
      </c>
      <c r="H60" s="5" t="n">
        <v>2</v>
      </c>
      <c r="I60" s="5" t="n">
        <v>2</v>
      </c>
      <c r="J60" s="5"/>
      <c r="K60" s="5"/>
      <c r="L60" s="10" t="str">
        <f aca="false">LEFT(K60,5)</f>
        <v/>
      </c>
      <c r="M60" s="11" t="str">
        <f aca="false">MID(K60,9,5)</f>
        <v/>
      </c>
      <c r="N60" s="11"/>
      <c r="O60" s="11"/>
      <c r="P60" s="10" t="str">
        <f aca="false">MID(K60,6,2)</f>
        <v/>
      </c>
      <c r="Q60" s="10" t="str">
        <f aca="false">MID(K60,14,2)</f>
        <v/>
      </c>
      <c r="R60" s="10" t="str">
        <f aca="false">TEXT(IF(P60="pm",N60+12/24,N60),"hh:mm")</f>
        <v>00:00</v>
      </c>
      <c r="S60" s="10" t="str">
        <f aca="false">TEXT(IF(Q60="pm",O60+12/24,O60),"hh:mm")</f>
        <v>00:00</v>
      </c>
      <c r="T60" s="5" t="s">
        <v>80</v>
      </c>
      <c r="U60" s="5" t="s">
        <v>65</v>
      </c>
      <c r="V60" s="5"/>
    </row>
    <row r="61" customFormat="false" ht="19.5" hidden="false" customHeight="false" outlineLevel="0" collapsed="false">
      <c r="A61" s="2" t="s">
        <v>12</v>
      </c>
      <c r="B61" s="3" t="n">
        <v>80185</v>
      </c>
      <c r="C61" s="3" t="s">
        <v>113</v>
      </c>
      <c r="D61" s="3" t="n">
        <v>1107</v>
      </c>
      <c r="E61" s="3" t="s">
        <v>114</v>
      </c>
      <c r="F61" s="3" t="n">
        <v>1</v>
      </c>
      <c r="G61" s="3" t="n">
        <v>3</v>
      </c>
      <c r="H61" s="3" t="n">
        <v>0</v>
      </c>
      <c r="I61" s="3" t="n">
        <v>0</v>
      </c>
      <c r="J61" s="3" t="s">
        <v>21</v>
      </c>
      <c r="K61" s="3" t="s">
        <v>28</v>
      </c>
      <c r="L61" s="10" t="str">
        <f aca="false">LEFT(K61,5)</f>
        <v>09:30</v>
      </c>
      <c r="M61" s="11" t="str">
        <f aca="false">MID(K61,9,5)</f>
        <v>10:45</v>
      </c>
      <c r="N61" s="11" t="s">
        <v>851</v>
      </c>
      <c r="O61" s="11" t="s">
        <v>852</v>
      </c>
      <c r="P61" s="10" t="str">
        <f aca="false">MID(K61,6,2)</f>
        <v>am</v>
      </c>
      <c r="Q61" s="10" t="str">
        <f aca="false">MID(K61,14,2)</f>
        <v>am</v>
      </c>
      <c r="R61" s="10" t="str">
        <f aca="false">TEXT(IF(P61="pm",N61+12/24,N61),"hh:mm")</f>
        <v>09:30</v>
      </c>
      <c r="S61" s="10" t="str">
        <f aca="false">TEXT(IF(Q61="pm",O61+12/24,O61),"hh:mm")</f>
        <v>10:45</v>
      </c>
      <c r="T61" s="3" t="s">
        <v>115</v>
      </c>
      <c r="U61" s="3" t="s">
        <v>116</v>
      </c>
      <c r="V61" s="3"/>
    </row>
    <row r="62" customFormat="false" ht="19.5" hidden="false" customHeight="false" outlineLevel="0" collapsed="false">
      <c r="A62" s="4"/>
      <c r="B62" s="5" t="n">
        <v>80186</v>
      </c>
      <c r="C62" s="5" t="s">
        <v>113</v>
      </c>
      <c r="D62" s="5" t="n">
        <v>1107</v>
      </c>
      <c r="E62" s="5" t="s">
        <v>114</v>
      </c>
      <c r="F62" s="5" t="n">
        <v>1</v>
      </c>
      <c r="G62" s="5" t="n">
        <v>3</v>
      </c>
      <c r="H62" s="5" t="n">
        <v>1</v>
      </c>
      <c r="I62" s="5" t="n">
        <v>26</v>
      </c>
      <c r="J62" s="5" t="s">
        <v>21</v>
      </c>
      <c r="K62" s="5" t="s">
        <v>22</v>
      </c>
      <c r="L62" s="10" t="str">
        <f aca="false">LEFT(K62,5)</f>
        <v>12:30</v>
      </c>
      <c r="M62" s="11" t="str">
        <f aca="false">MID(K62,9,5)</f>
        <v>01:45</v>
      </c>
      <c r="N62" s="11" t="s">
        <v>849</v>
      </c>
      <c r="O62" s="11" t="s">
        <v>850</v>
      </c>
      <c r="P62" s="10" t="str">
        <f aca="false">MID(K62,6,2)</f>
        <v>pm</v>
      </c>
      <c r="Q62" s="10" t="str">
        <f aca="false">MID(K62,14,2)</f>
        <v>pm</v>
      </c>
      <c r="R62" s="10" t="str">
        <f aca="false">TEXT(IF(P62="pm",N62+12/24,N62),"hh:mm")</f>
        <v>00:30</v>
      </c>
      <c r="S62" s="10" t="str">
        <f aca="false">TEXT(IF(Q62="pm",O62+12/24,O62),"hh:mm")</f>
        <v>13:45</v>
      </c>
      <c r="T62" s="5" t="s">
        <v>117</v>
      </c>
      <c r="U62" s="5" t="s">
        <v>118</v>
      </c>
      <c r="V62" s="5"/>
    </row>
    <row r="63" customFormat="false" ht="19.5" hidden="false" customHeight="false" outlineLevel="0" collapsed="false">
      <c r="A63" s="2" t="s">
        <v>12</v>
      </c>
      <c r="B63" s="3" t="n">
        <v>80187</v>
      </c>
      <c r="C63" s="3" t="s">
        <v>113</v>
      </c>
      <c r="D63" s="3" t="n">
        <v>1107</v>
      </c>
      <c r="E63" s="3" t="s">
        <v>114</v>
      </c>
      <c r="F63" s="3" t="n">
        <v>1</v>
      </c>
      <c r="G63" s="3" t="n">
        <v>3</v>
      </c>
      <c r="H63" s="3" t="n">
        <v>0</v>
      </c>
      <c r="I63" s="3" t="n">
        <v>25</v>
      </c>
      <c r="J63" s="3" t="s">
        <v>21</v>
      </c>
      <c r="K63" s="3" t="s">
        <v>19</v>
      </c>
      <c r="L63" s="10" t="str">
        <f aca="false">LEFT(K63,5)</f>
        <v>02:00</v>
      </c>
      <c r="M63" s="11" t="str">
        <f aca="false">MID(K63,9,5)</f>
        <v>03:15</v>
      </c>
      <c r="N63" s="11" t="s">
        <v>847</v>
      </c>
      <c r="O63" s="11" t="s">
        <v>848</v>
      </c>
      <c r="P63" s="10" t="str">
        <f aca="false">MID(K63,6,2)</f>
        <v>pm</v>
      </c>
      <c r="Q63" s="10" t="str">
        <f aca="false">MID(K63,14,2)</f>
        <v>pm</v>
      </c>
      <c r="R63" s="10" t="str">
        <f aca="false">TEXT(IF(P63="pm",N63+12/24,N63),"hh:mm")</f>
        <v>14:00</v>
      </c>
      <c r="S63" s="10" t="str">
        <f aca="false">TEXT(IF(Q63="pm",O63+12/24,O63),"hh:mm")</f>
        <v>15:15</v>
      </c>
      <c r="T63" s="3" t="s">
        <v>117</v>
      </c>
      <c r="U63" s="3" t="s">
        <v>118</v>
      </c>
      <c r="V63" s="3"/>
    </row>
    <row r="64" customFormat="false" ht="19.5" hidden="false" customHeight="false" outlineLevel="0" collapsed="false">
      <c r="A64" s="4"/>
      <c r="B64" s="5" t="n">
        <v>80188</v>
      </c>
      <c r="C64" s="5" t="s">
        <v>113</v>
      </c>
      <c r="D64" s="5" t="n">
        <v>1107</v>
      </c>
      <c r="E64" s="5" t="s">
        <v>114</v>
      </c>
      <c r="F64" s="5" t="n">
        <v>1</v>
      </c>
      <c r="G64" s="5" t="n">
        <v>3</v>
      </c>
      <c r="H64" s="5" t="n">
        <v>20</v>
      </c>
      <c r="I64" s="5" t="n">
        <v>50</v>
      </c>
      <c r="J64" s="5" t="s">
        <v>21</v>
      </c>
      <c r="K64" s="5" t="s">
        <v>119</v>
      </c>
      <c r="L64" s="10" t="str">
        <f aca="false">LEFT(K64,5)</f>
        <v>03:30</v>
      </c>
      <c r="M64" s="11" t="str">
        <f aca="false">MID(K64,9,5)</f>
        <v>04:45</v>
      </c>
      <c r="N64" s="11" t="s">
        <v>865</v>
      </c>
      <c r="O64" s="11" t="s">
        <v>866</v>
      </c>
      <c r="P64" s="10" t="str">
        <f aca="false">MID(K64,6,2)</f>
        <v>pm</v>
      </c>
      <c r="Q64" s="10" t="str">
        <f aca="false">MID(K64,14,2)</f>
        <v>pm</v>
      </c>
      <c r="R64" s="10" t="str">
        <f aca="false">TEXT(IF(P64="pm",N64+12/24,N64),"hh:mm")</f>
        <v>15:30</v>
      </c>
      <c r="S64" s="10" t="str">
        <f aca="false">TEXT(IF(Q64="pm",O64+12/24,O64),"hh:mm")</f>
        <v>16:45</v>
      </c>
      <c r="T64" s="5" t="s">
        <v>117</v>
      </c>
      <c r="U64" s="5" t="s">
        <v>120</v>
      </c>
      <c r="V64" s="5"/>
    </row>
    <row r="65" customFormat="false" ht="19.5" hidden="false" customHeight="false" outlineLevel="0" collapsed="false">
      <c r="A65" s="2" t="s">
        <v>12</v>
      </c>
      <c r="B65" s="3" t="n">
        <v>80189</v>
      </c>
      <c r="C65" s="3" t="s">
        <v>113</v>
      </c>
      <c r="D65" s="3" t="n">
        <v>1107</v>
      </c>
      <c r="E65" s="3" t="s">
        <v>114</v>
      </c>
      <c r="F65" s="3" t="n">
        <v>1</v>
      </c>
      <c r="G65" s="3" t="n">
        <v>3</v>
      </c>
      <c r="H65" s="3" t="n">
        <v>0</v>
      </c>
      <c r="I65" s="3" t="n">
        <v>5</v>
      </c>
      <c r="J65" s="3" t="s">
        <v>15</v>
      </c>
      <c r="K65" s="3" t="s">
        <v>31</v>
      </c>
      <c r="L65" s="10" t="str">
        <f aca="false">LEFT(K65,5)</f>
        <v>08:00</v>
      </c>
      <c r="M65" s="11" t="str">
        <f aca="false">MID(K65,9,5)</f>
        <v>09:15</v>
      </c>
      <c r="N65" s="11" t="s">
        <v>853</v>
      </c>
      <c r="O65" s="11" t="s">
        <v>854</v>
      </c>
      <c r="P65" s="10" t="str">
        <f aca="false">MID(K65,6,2)</f>
        <v>am</v>
      </c>
      <c r="Q65" s="10" t="str">
        <f aca="false">MID(K65,14,2)</f>
        <v>am</v>
      </c>
      <c r="R65" s="10" t="str">
        <f aca="false">TEXT(IF(P65="pm",N65+12/24,N65),"hh:mm")</f>
        <v>08:00</v>
      </c>
      <c r="S65" s="10" t="str">
        <f aca="false">TEXT(IF(Q65="pm",O65+12/24,O65),"hh:mm")</f>
        <v>09:15</v>
      </c>
      <c r="T65" s="3" t="s">
        <v>117</v>
      </c>
      <c r="U65" s="3" t="s">
        <v>118</v>
      </c>
      <c r="V65" s="3"/>
    </row>
    <row r="66" customFormat="false" ht="19.5" hidden="false" customHeight="false" outlineLevel="0" collapsed="false">
      <c r="A66" s="2" t="s">
        <v>12</v>
      </c>
      <c r="B66" s="3" t="n">
        <v>80190</v>
      </c>
      <c r="C66" s="3" t="s">
        <v>113</v>
      </c>
      <c r="D66" s="3" t="n">
        <v>1107</v>
      </c>
      <c r="E66" s="3" t="s">
        <v>114</v>
      </c>
      <c r="F66" s="3" t="n">
        <v>1</v>
      </c>
      <c r="G66" s="3" t="n">
        <v>3</v>
      </c>
      <c r="H66" s="3" t="n">
        <v>0</v>
      </c>
      <c r="I66" s="3" t="n">
        <v>0</v>
      </c>
      <c r="J66" s="3" t="s">
        <v>15</v>
      </c>
      <c r="K66" s="3" t="s">
        <v>28</v>
      </c>
      <c r="L66" s="10" t="str">
        <f aca="false">LEFT(K66,5)</f>
        <v>09:30</v>
      </c>
      <c r="M66" s="11" t="str">
        <f aca="false">MID(K66,9,5)</f>
        <v>10:45</v>
      </c>
      <c r="N66" s="11" t="s">
        <v>851</v>
      </c>
      <c r="O66" s="11" t="s">
        <v>852</v>
      </c>
      <c r="P66" s="10" t="str">
        <f aca="false">MID(K66,6,2)</f>
        <v>am</v>
      </c>
      <c r="Q66" s="10" t="str">
        <f aca="false">MID(K66,14,2)</f>
        <v>am</v>
      </c>
      <c r="R66" s="10" t="str">
        <f aca="false">TEXT(IF(P66="pm",N66+12/24,N66),"hh:mm")</f>
        <v>09:30</v>
      </c>
      <c r="S66" s="10" t="str">
        <f aca="false">TEXT(IF(Q66="pm",O66+12/24,O66),"hh:mm")</f>
        <v>10:45</v>
      </c>
      <c r="T66" s="3" t="s">
        <v>117</v>
      </c>
      <c r="U66" s="3" t="s">
        <v>120</v>
      </c>
      <c r="V66" s="3"/>
    </row>
    <row r="67" customFormat="false" ht="29.25" hidden="false" customHeight="false" outlineLevel="0" collapsed="false">
      <c r="A67" s="2" t="s">
        <v>12</v>
      </c>
      <c r="B67" s="3" t="n">
        <v>80191</v>
      </c>
      <c r="C67" s="3" t="s">
        <v>113</v>
      </c>
      <c r="D67" s="3" t="s">
        <v>121</v>
      </c>
      <c r="E67" s="3" t="s">
        <v>122</v>
      </c>
      <c r="F67" s="3" t="n">
        <v>1</v>
      </c>
      <c r="G67" s="3" t="n">
        <v>1</v>
      </c>
      <c r="H67" s="3" t="n">
        <v>0</v>
      </c>
      <c r="I67" s="3" t="n">
        <v>9</v>
      </c>
      <c r="J67" s="3" t="s">
        <v>123</v>
      </c>
      <c r="K67" s="3" t="s">
        <v>124</v>
      </c>
      <c r="L67" s="10" t="str">
        <f aca="false">LEFT(K67,5)</f>
        <v>09:30</v>
      </c>
      <c r="M67" s="11" t="str">
        <f aca="false">MID(K67,9,5)</f>
        <v>11:20</v>
      </c>
      <c r="N67" s="11" t="s">
        <v>851</v>
      </c>
      <c r="O67" s="11" t="s">
        <v>867</v>
      </c>
      <c r="P67" s="10" t="str">
        <f aca="false">MID(K67,6,2)</f>
        <v>am</v>
      </c>
      <c r="Q67" s="10" t="str">
        <f aca="false">MID(K67,14,2)</f>
        <v>am</v>
      </c>
      <c r="R67" s="10" t="str">
        <f aca="false">TEXT(IF(P67="pm",N67+12/24,N67),"hh:mm")</f>
        <v>09:30</v>
      </c>
      <c r="S67" s="10" t="str">
        <f aca="false">TEXT(IF(Q67="pm",O67+12/24,O67),"hh:mm")</f>
        <v>11:20</v>
      </c>
      <c r="T67" s="3" t="s">
        <v>125</v>
      </c>
      <c r="U67" s="3" t="s">
        <v>116</v>
      </c>
      <c r="V67" s="3"/>
    </row>
    <row r="68" customFormat="false" ht="29.25" hidden="false" customHeight="false" outlineLevel="0" collapsed="false">
      <c r="A68" s="2" t="s">
        <v>12</v>
      </c>
      <c r="B68" s="3" t="n">
        <v>80192</v>
      </c>
      <c r="C68" s="3" t="s">
        <v>113</v>
      </c>
      <c r="D68" s="3" t="s">
        <v>121</v>
      </c>
      <c r="E68" s="3" t="s">
        <v>122</v>
      </c>
      <c r="F68" s="3" t="n">
        <v>1</v>
      </c>
      <c r="G68" s="3" t="n">
        <v>1</v>
      </c>
      <c r="H68" s="3" t="n">
        <v>0</v>
      </c>
      <c r="I68" s="3" t="n">
        <v>1</v>
      </c>
      <c r="J68" s="3" t="s">
        <v>123</v>
      </c>
      <c r="K68" s="3" t="s">
        <v>126</v>
      </c>
      <c r="L68" s="10" t="str">
        <f aca="false">LEFT(K68,5)</f>
        <v>12:00</v>
      </c>
      <c r="M68" s="11" t="str">
        <f aca="false">MID(K68,9,5)</f>
        <v>01:50</v>
      </c>
      <c r="N68" s="11" t="s">
        <v>868</v>
      </c>
      <c r="O68" s="11" t="s">
        <v>869</v>
      </c>
      <c r="P68" s="10" t="str">
        <f aca="false">MID(K68,6,2)</f>
        <v>pm</v>
      </c>
      <c r="Q68" s="10" t="str">
        <f aca="false">MID(K68,14,2)</f>
        <v>pm</v>
      </c>
      <c r="R68" s="10" t="str">
        <f aca="false">TEXT(IF(P68="pm",N68+12/24,N68),"hh:mm")</f>
        <v>00:00</v>
      </c>
      <c r="S68" s="10" t="str">
        <f aca="false">TEXT(IF(Q68="pm",O68+12/24,O68),"hh:mm")</f>
        <v>13:50</v>
      </c>
      <c r="T68" s="3" t="s">
        <v>125</v>
      </c>
      <c r="U68" s="3" t="s">
        <v>118</v>
      </c>
      <c r="V68" s="3"/>
    </row>
    <row r="69" customFormat="false" ht="29.25" hidden="false" customHeight="false" outlineLevel="0" collapsed="false">
      <c r="A69" s="2" t="s">
        <v>12</v>
      </c>
      <c r="B69" s="3" t="n">
        <v>80193</v>
      </c>
      <c r="C69" s="3" t="s">
        <v>113</v>
      </c>
      <c r="D69" s="3" t="s">
        <v>121</v>
      </c>
      <c r="E69" s="3" t="s">
        <v>122</v>
      </c>
      <c r="F69" s="3" t="n">
        <v>1</v>
      </c>
      <c r="G69" s="3" t="n">
        <v>1</v>
      </c>
      <c r="H69" s="3" t="n">
        <v>0</v>
      </c>
      <c r="I69" s="3" t="n">
        <v>12</v>
      </c>
      <c r="J69" s="3" t="s">
        <v>123</v>
      </c>
      <c r="K69" s="3" t="s">
        <v>127</v>
      </c>
      <c r="L69" s="10" t="str">
        <f aca="false">LEFT(K69,5)</f>
        <v>02:00</v>
      </c>
      <c r="M69" s="11" t="str">
        <f aca="false">MID(K69,9,5)</f>
        <v>03:50</v>
      </c>
      <c r="N69" s="11" t="s">
        <v>847</v>
      </c>
      <c r="O69" s="11" t="s">
        <v>870</v>
      </c>
      <c r="P69" s="10" t="str">
        <f aca="false">MID(K69,6,2)</f>
        <v>pm</v>
      </c>
      <c r="Q69" s="10" t="str">
        <f aca="false">MID(K69,14,2)</f>
        <v>pm</v>
      </c>
      <c r="R69" s="10" t="str">
        <f aca="false">TEXT(IF(P69="pm",N69+12/24,N69),"hh:mm")</f>
        <v>14:00</v>
      </c>
      <c r="S69" s="10" t="str">
        <f aca="false">TEXT(IF(Q69="pm",O69+12/24,O69),"hh:mm")</f>
        <v>15:50</v>
      </c>
      <c r="T69" s="3" t="s">
        <v>125</v>
      </c>
      <c r="U69" s="3" t="s">
        <v>118</v>
      </c>
      <c r="V69" s="3"/>
    </row>
    <row r="70" customFormat="false" ht="29.25" hidden="false" customHeight="false" outlineLevel="0" collapsed="false">
      <c r="A70" s="2" t="s">
        <v>12</v>
      </c>
      <c r="B70" s="3" t="n">
        <v>80194</v>
      </c>
      <c r="C70" s="3" t="s">
        <v>113</v>
      </c>
      <c r="D70" s="3" t="s">
        <v>121</v>
      </c>
      <c r="E70" s="3" t="s">
        <v>122</v>
      </c>
      <c r="F70" s="3" t="n">
        <v>1</v>
      </c>
      <c r="G70" s="3" t="n">
        <v>1</v>
      </c>
      <c r="H70" s="3" t="n">
        <v>0</v>
      </c>
      <c r="I70" s="3" t="n">
        <v>1</v>
      </c>
      <c r="J70" s="3" t="s">
        <v>48</v>
      </c>
      <c r="K70" s="3" t="s">
        <v>128</v>
      </c>
      <c r="L70" s="10" t="str">
        <f aca="false">LEFT(K70,5)</f>
        <v>09:00</v>
      </c>
      <c r="M70" s="11" t="str">
        <f aca="false">MID(K70,9,5)</f>
        <v>10:50</v>
      </c>
      <c r="N70" s="11" t="s">
        <v>871</v>
      </c>
      <c r="O70" s="11" t="s">
        <v>857</v>
      </c>
      <c r="P70" s="10" t="str">
        <f aca="false">MID(K70,6,2)</f>
        <v>am</v>
      </c>
      <c r="Q70" s="10" t="str">
        <f aca="false">MID(K70,14,2)</f>
        <v>am</v>
      </c>
      <c r="R70" s="10" t="str">
        <f aca="false">TEXT(IF(P70="pm",N70+12/24,N70),"hh:mm")</f>
        <v>09:00</v>
      </c>
      <c r="S70" s="10" t="str">
        <f aca="false">TEXT(IF(Q70="pm",O70+12/24,O70),"hh:mm")</f>
        <v>10:50</v>
      </c>
      <c r="T70" s="3" t="s">
        <v>125</v>
      </c>
      <c r="U70" s="3" t="s">
        <v>92</v>
      </c>
      <c r="V70" s="3"/>
    </row>
    <row r="71" customFormat="false" ht="29.25" hidden="false" customHeight="false" outlineLevel="0" collapsed="false">
      <c r="A71" s="2" t="s">
        <v>12</v>
      </c>
      <c r="B71" s="3" t="n">
        <v>80195</v>
      </c>
      <c r="C71" s="3" t="s">
        <v>113</v>
      </c>
      <c r="D71" s="3" t="s">
        <v>121</v>
      </c>
      <c r="E71" s="3" t="s">
        <v>122</v>
      </c>
      <c r="F71" s="3" t="n">
        <v>1</v>
      </c>
      <c r="G71" s="3" t="n">
        <v>1</v>
      </c>
      <c r="H71" s="3" t="n">
        <v>0</v>
      </c>
      <c r="I71" s="3" t="n">
        <v>12</v>
      </c>
      <c r="J71" s="3" t="s">
        <v>48</v>
      </c>
      <c r="K71" s="3" t="s">
        <v>129</v>
      </c>
      <c r="L71" s="10" t="str">
        <f aca="false">LEFT(K71,5)</f>
        <v>01:00</v>
      </c>
      <c r="M71" s="11" t="str">
        <f aca="false">MID(K71,9,5)</f>
        <v>02:50</v>
      </c>
      <c r="N71" s="11" t="s">
        <v>872</v>
      </c>
      <c r="O71" s="11" t="s">
        <v>873</v>
      </c>
      <c r="P71" s="10" t="str">
        <f aca="false">MID(K71,6,2)</f>
        <v>pm</v>
      </c>
      <c r="Q71" s="10" t="str">
        <f aca="false">MID(K71,14,2)</f>
        <v>pm</v>
      </c>
      <c r="R71" s="10" t="str">
        <f aca="false">TEXT(IF(P71="pm",N71+12/24,N71),"hh:mm")</f>
        <v>13:00</v>
      </c>
      <c r="S71" s="10" t="str">
        <f aca="false">TEXT(IF(Q71="pm",O71+12/24,O71),"hh:mm")</f>
        <v>14:50</v>
      </c>
      <c r="T71" s="3" t="s">
        <v>125</v>
      </c>
      <c r="U71" s="3" t="s">
        <v>120</v>
      </c>
      <c r="V71" s="3"/>
    </row>
    <row r="72" customFormat="false" ht="29.25" hidden="false" customHeight="false" outlineLevel="0" collapsed="false">
      <c r="A72" s="2" t="s">
        <v>12</v>
      </c>
      <c r="B72" s="3" t="n">
        <v>80197</v>
      </c>
      <c r="C72" s="3" t="s">
        <v>113</v>
      </c>
      <c r="D72" s="3" t="s">
        <v>121</v>
      </c>
      <c r="E72" s="3" t="s">
        <v>122</v>
      </c>
      <c r="F72" s="3" t="n">
        <v>1</v>
      </c>
      <c r="G72" s="3" t="n">
        <v>1</v>
      </c>
      <c r="H72" s="3" t="n">
        <v>0</v>
      </c>
      <c r="I72" s="3" t="n">
        <v>12</v>
      </c>
      <c r="J72" s="3" t="s">
        <v>130</v>
      </c>
      <c r="K72" s="3" t="s">
        <v>128</v>
      </c>
      <c r="L72" s="10" t="str">
        <f aca="false">LEFT(K72,5)</f>
        <v>09:00</v>
      </c>
      <c r="M72" s="11" t="str">
        <f aca="false">MID(K72,9,5)</f>
        <v>10:50</v>
      </c>
      <c r="N72" s="11" t="s">
        <v>871</v>
      </c>
      <c r="O72" s="11" t="s">
        <v>857</v>
      </c>
      <c r="P72" s="10" t="str">
        <f aca="false">MID(K72,6,2)</f>
        <v>am</v>
      </c>
      <c r="Q72" s="10" t="str">
        <f aca="false">MID(K72,14,2)</f>
        <v>am</v>
      </c>
      <c r="R72" s="10" t="str">
        <f aca="false">TEXT(IF(P72="pm",N72+12/24,N72),"hh:mm")</f>
        <v>09:00</v>
      </c>
      <c r="S72" s="10" t="str">
        <f aca="false">TEXT(IF(Q72="pm",O72+12/24,O72),"hh:mm")</f>
        <v>10:50</v>
      </c>
      <c r="T72" s="3" t="s">
        <v>125</v>
      </c>
      <c r="U72" s="3" t="s">
        <v>131</v>
      </c>
      <c r="V72" s="3"/>
    </row>
    <row r="73" customFormat="false" ht="29.25" hidden="false" customHeight="false" outlineLevel="0" collapsed="false">
      <c r="A73" s="2" t="s">
        <v>12</v>
      </c>
      <c r="B73" s="3" t="n">
        <v>80198</v>
      </c>
      <c r="C73" s="3" t="s">
        <v>113</v>
      </c>
      <c r="D73" s="3" t="s">
        <v>121</v>
      </c>
      <c r="E73" s="3" t="s">
        <v>122</v>
      </c>
      <c r="F73" s="3" t="n">
        <v>1</v>
      </c>
      <c r="G73" s="3" t="n">
        <v>1</v>
      </c>
      <c r="H73" s="3" t="n">
        <v>0</v>
      </c>
      <c r="I73" s="3" t="n">
        <v>0</v>
      </c>
      <c r="J73" s="3" t="s">
        <v>130</v>
      </c>
      <c r="K73" s="3" t="s">
        <v>126</v>
      </c>
      <c r="L73" s="10" t="str">
        <f aca="false">LEFT(K73,5)</f>
        <v>12:00</v>
      </c>
      <c r="M73" s="11" t="str">
        <f aca="false">MID(K73,9,5)</f>
        <v>01:50</v>
      </c>
      <c r="N73" s="11" t="s">
        <v>868</v>
      </c>
      <c r="O73" s="11" t="s">
        <v>869</v>
      </c>
      <c r="P73" s="10" t="str">
        <f aca="false">MID(K73,6,2)</f>
        <v>pm</v>
      </c>
      <c r="Q73" s="10" t="str">
        <f aca="false">MID(K73,14,2)</f>
        <v>pm</v>
      </c>
      <c r="R73" s="10" t="str">
        <f aca="false">TEXT(IF(P73="pm",N73+12/24,N73),"hh:mm")</f>
        <v>00:00</v>
      </c>
      <c r="S73" s="10" t="str">
        <f aca="false">TEXT(IF(Q73="pm",O73+12/24,O73),"hh:mm")</f>
        <v>13:50</v>
      </c>
      <c r="T73" s="3" t="s">
        <v>125</v>
      </c>
      <c r="U73" s="3" t="s">
        <v>92</v>
      </c>
      <c r="V73" s="3"/>
    </row>
    <row r="74" customFormat="false" ht="29.25" hidden="false" customHeight="false" outlineLevel="0" collapsed="false">
      <c r="A74" s="2" t="s">
        <v>12</v>
      </c>
      <c r="B74" s="3" t="n">
        <v>80200</v>
      </c>
      <c r="C74" s="3" t="s">
        <v>113</v>
      </c>
      <c r="D74" s="3" t="s">
        <v>121</v>
      </c>
      <c r="E74" s="3" t="s">
        <v>122</v>
      </c>
      <c r="F74" s="3" t="n">
        <v>1</v>
      </c>
      <c r="G74" s="3" t="n">
        <v>1</v>
      </c>
      <c r="H74" s="3" t="n">
        <v>0</v>
      </c>
      <c r="I74" s="3" t="n">
        <v>2</v>
      </c>
      <c r="J74" s="3" t="s">
        <v>130</v>
      </c>
      <c r="K74" s="3" t="s">
        <v>127</v>
      </c>
      <c r="L74" s="10" t="str">
        <f aca="false">LEFT(K74,5)</f>
        <v>02:00</v>
      </c>
      <c r="M74" s="11" t="str">
        <f aca="false">MID(K74,9,5)</f>
        <v>03:50</v>
      </c>
      <c r="N74" s="11" t="s">
        <v>847</v>
      </c>
      <c r="O74" s="11" t="s">
        <v>870</v>
      </c>
      <c r="P74" s="10" t="str">
        <f aca="false">MID(K74,6,2)</f>
        <v>pm</v>
      </c>
      <c r="Q74" s="10" t="str">
        <f aca="false">MID(K74,14,2)</f>
        <v>pm</v>
      </c>
      <c r="R74" s="10" t="str">
        <f aca="false">TEXT(IF(P74="pm",N74+12/24,N74),"hh:mm")</f>
        <v>14:00</v>
      </c>
      <c r="S74" s="10" t="str">
        <f aca="false">TEXT(IF(Q74="pm",O74+12/24,O74),"hh:mm")</f>
        <v>15:50</v>
      </c>
      <c r="T74" s="3" t="s">
        <v>125</v>
      </c>
      <c r="U74" s="3" t="s">
        <v>132</v>
      </c>
      <c r="V74" s="3"/>
    </row>
    <row r="75" customFormat="false" ht="29.25" hidden="false" customHeight="false" outlineLevel="0" collapsed="false">
      <c r="A75" s="4"/>
      <c r="B75" s="5" t="n">
        <v>80211</v>
      </c>
      <c r="C75" s="5" t="s">
        <v>113</v>
      </c>
      <c r="D75" s="5" t="n">
        <v>2030</v>
      </c>
      <c r="E75" s="5" t="s">
        <v>133</v>
      </c>
      <c r="F75" s="5" t="n">
        <v>1</v>
      </c>
      <c r="G75" s="5" t="n">
        <v>4</v>
      </c>
      <c r="H75" s="5" t="n">
        <v>1</v>
      </c>
      <c r="I75" s="5" t="n">
        <v>25</v>
      </c>
      <c r="J75" s="5" t="s">
        <v>15</v>
      </c>
      <c r="K75" s="5" t="s">
        <v>22</v>
      </c>
      <c r="L75" s="10" t="str">
        <f aca="false">LEFT(K75,5)</f>
        <v>12:30</v>
      </c>
      <c r="M75" s="11" t="str">
        <f aca="false">MID(K75,9,5)</f>
        <v>01:45</v>
      </c>
      <c r="N75" s="11" t="s">
        <v>849</v>
      </c>
      <c r="O75" s="11" t="s">
        <v>850</v>
      </c>
      <c r="P75" s="10" t="str">
        <f aca="false">MID(K75,6,2)</f>
        <v>pm</v>
      </c>
      <c r="Q75" s="10" t="str">
        <f aca="false">MID(K75,14,2)</f>
        <v>pm</v>
      </c>
      <c r="R75" s="10" t="str">
        <f aca="false">TEXT(IF(P75="pm",N75+12/24,N75),"hh:mm")</f>
        <v>00:30</v>
      </c>
      <c r="S75" s="10" t="str">
        <f aca="false">TEXT(IF(Q75="pm",O75+12/24,O75),"hh:mm")</f>
        <v>13:45</v>
      </c>
      <c r="T75" s="5" t="s">
        <v>117</v>
      </c>
      <c r="U75" s="5" t="s">
        <v>131</v>
      </c>
      <c r="V75" s="5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 t="s">
        <v>134</v>
      </c>
      <c r="K76" s="5" t="s">
        <v>127</v>
      </c>
      <c r="L76" s="10" t="str">
        <f aca="false">LEFT(K76,5)</f>
        <v>02:00</v>
      </c>
      <c r="M76" s="11" t="str">
        <f aca="false">MID(K76,9,5)</f>
        <v>03:50</v>
      </c>
      <c r="N76" s="11" t="s">
        <v>847</v>
      </c>
      <c r="O76" s="11" t="s">
        <v>870</v>
      </c>
      <c r="P76" s="10" t="str">
        <f aca="false">MID(K76,6,2)</f>
        <v>pm</v>
      </c>
      <c r="Q76" s="10" t="str">
        <f aca="false">MID(K76,14,2)</f>
        <v>pm</v>
      </c>
      <c r="R76" s="10" t="str">
        <f aca="false">TEXT(IF(P76="pm",N76+12/24,N76),"hh:mm")</f>
        <v>14:00</v>
      </c>
      <c r="S76" s="10" t="str">
        <f aca="false">TEXT(IF(Q76="pm",O76+12/24,O76),"hh:mm")</f>
        <v>15:50</v>
      </c>
      <c r="T76" s="5" t="s">
        <v>135</v>
      </c>
      <c r="U76" s="5" t="s">
        <v>131</v>
      </c>
      <c r="V76" s="5"/>
    </row>
    <row r="77" customFormat="false" ht="29.25" hidden="false" customHeight="false" outlineLevel="0" collapsed="false">
      <c r="A77" s="2" t="s">
        <v>12</v>
      </c>
      <c r="B77" s="3" t="n">
        <v>80214</v>
      </c>
      <c r="C77" s="3" t="s">
        <v>113</v>
      </c>
      <c r="D77" s="3" t="n">
        <v>2030</v>
      </c>
      <c r="E77" s="3" t="s">
        <v>133</v>
      </c>
      <c r="F77" s="3" t="n">
        <v>1</v>
      </c>
      <c r="G77" s="3" t="n">
        <v>4</v>
      </c>
      <c r="H77" s="3" t="n">
        <v>0</v>
      </c>
      <c r="I77" s="3" t="n">
        <v>25</v>
      </c>
      <c r="J77" s="3" t="s">
        <v>15</v>
      </c>
      <c r="K77" s="3" t="s">
        <v>22</v>
      </c>
      <c r="L77" s="10" t="str">
        <f aca="false">LEFT(K77,5)</f>
        <v>12:30</v>
      </c>
      <c r="M77" s="11" t="str">
        <f aca="false">MID(K77,9,5)</f>
        <v>01:45</v>
      </c>
      <c r="N77" s="11" t="s">
        <v>849</v>
      </c>
      <c r="O77" s="11" t="s">
        <v>850</v>
      </c>
      <c r="P77" s="10" t="str">
        <f aca="false">MID(K77,6,2)</f>
        <v>pm</v>
      </c>
      <c r="Q77" s="10" t="str">
        <f aca="false">MID(K77,14,2)</f>
        <v>pm</v>
      </c>
      <c r="R77" s="10" t="str">
        <f aca="false">TEXT(IF(P77="pm",N77+12/24,N77),"hh:mm")</f>
        <v>00:30</v>
      </c>
      <c r="S77" s="10" t="str">
        <f aca="false">TEXT(IF(Q77="pm",O77+12/24,O77),"hh:mm")</f>
        <v>13:45</v>
      </c>
      <c r="T77" s="3" t="s">
        <v>117</v>
      </c>
      <c r="U77" s="3" t="s">
        <v>131</v>
      </c>
      <c r="V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 t="s">
        <v>134</v>
      </c>
      <c r="K78" s="3" t="s">
        <v>127</v>
      </c>
      <c r="L78" s="10" t="str">
        <f aca="false">LEFT(K78,5)</f>
        <v>02:00</v>
      </c>
      <c r="M78" s="11" t="str">
        <f aca="false">MID(K78,9,5)</f>
        <v>03:50</v>
      </c>
      <c r="N78" s="11" t="s">
        <v>847</v>
      </c>
      <c r="O78" s="11" t="s">
        <v>870</v>
      </c>
      <c r="P78" s="10" t="str">
        <f aca="false">MID(K78,6,2)</f>
        <v>pm</v>
      </c>
      <c r="Q78" s="10" t="str">
        <f aca="false">MID(K78,14,2)</f>
        <v>pm</v>
      </c>
      <c r="R78" s="10" t="str">
        <f aca="false">TEXT(IF(P78="pm",N78+12/24,N78),"hh:mm")</f>
        <v>14:00</v>
      </c>
      <c r="S78" s="10" t="str">
        <f aca="false">TEXT(IF(Q78="pm",O78+12/24,O78),"hh:mm")</f>
        <v>15:50</v>
      </c>
      <c r="T78" s="3" t="s">
        <v>136</v>
      </c>
      <c r="U78" s="3" t="s">
        <v>131</v>
      </c>
      <c r="V78" s="3"/>
    </row>
    <row r="79" customFormat="false" ht="29.25" hidden="false" customHeight="false" outlineLevel="0" collapsed="false">
      <c r="A79" s="2" t="s">
        <v>12</v>
      </c>
      <c r="B79" s="3" t="n">
        <v>80859</v>
      </c>
      <c r="C79" s="3" t="s">
        <v>113</v>
      </c>
      <c r="D79" s="3" t="n">
        <v>2030</v>
      </c>
      <c r="E79" s="3" t="s">
        <v>133</v>
      </c>
      <c r="F79" s="3" t="n">
        <v>1</v>
      </c>
      <c r="G79" s="3" t="n">
        <v>4</v>
      </c>
      <c r="H79" s="3" t="n">
        <v>0</v>
      </c>
      <c r="I79" s="3" t="n">
        <v>18</v>
      </c>
      <c r="J79" s="3" t="s">
        <v>15</v>
      </c>
      <c r="K79" s="3" t="s">
        <v>22</v>
      </c>
      <c r="L79" s="10" t="str">
        <f aca="false">LEFT(K79,5)</f>
        <v>12:30</v>
      </c>
      <c r="M79" s="11" t="str">
        <f aca="false">MID(K79,9,5)</f>
        <v>01:45</v>
      </c>
      <c r="N79" s="11" t="s">
        <v>849</v>
      </c>
      <c r="O79" s="11" t="s">
        <v>850</v>
      </c>
      <c r="P79" s="10" t="str">
        <f aca="false">MID(K79,6,2)</f>
        <v>pm</v>
      </c>
      <c r="Q79" s="10" t="str">
        <f aca="false">MID(K79,14,2)</f>
        <v>pm</v>
      </c>
      <c r="R79" s="10" t="str">
        <f aca="false">TEXT(IF(P79="pm",N79+12/24,N79),"hh:mm")</f>
        <v>00:30</v>
      </c>
      <c r="S79" s="10" t="str">
        <f aca="false">TEXT(IF(Q79="pm",O79+12/24,O79),"hh:mm")</f>
        <v>13:45</v>
      </c>
      <c r="T79" s="3" t="s">
        <v>117</v>
      </c>
      <c r="U79" s="3" t="s">
        <v>131</v>
      </c>
      <c r="V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 t="s">
        <v>134</v>
      </c>
      <c r="K80" s="3" t="s">
        <v>137</v>
      </c>
      <c r="L80" s="10" t="str">
        <f aca="false">LEFT(K80,5)</f>
        <v>04:00</v>
      </c>
      <c r="M80" s="11" t="str">
        <f aca="false">MID(K80,9,5)</f>
        <v>05:50</v>
      </c>
      <c r="N80" s="11" t="s">
        <v>874</v>
      </c>
      <c r="O80" s="11" t="s">
        <v>875</v>
      </c>
      <c r="P80" s="10" t="str">
        <f aca="false">MID(K80,6,2)</f>
        <v>pm</v>
      </c>
      <c r="Q80" s="10" t="str">
        <f aca="false">MID(K80,14,2)</f>
        <v>pm</v>
      </c>
      <c r="R80" s="10" t="str">
        <f aca="false">TEXT(IF(P80="pm",N80+12/24,N80),"hh:mm")</f>
        <v>16:00</v>
      </c>
      <c r="S80" s="10" t="str">
        <f aca="false">TEXT(IF(Q80="pm",O80+12/24,O80),"hh:mm")</f>
        <v>17:50</v>
      </c>
      <c r="T80" s="3" t="s">
        <v>136</v>
      </c>
      <c r="U80" s="3" t="s">
        <v>131</v>
      </c>
      <c r="V80" s="3"/>
    </row>
    <row r="81" customFormat="false" ht="29.25" hidden="false" customHeight="false" outlineLevel="0" collapsed="false">
      <c r="A81" s="4"/>
      <c r="B81" s="5" t="n">
        <v>80219</v>
      </c>
      <c r="C81" s="5" t="s">
        <v>113</v>
      </c>
      <c r="D81" s="5" t="n">
        <v>2040</v>
      </c>
      <c r="E81" s="5" t="s">
        <v>138</v>
      </c>
      <c r="F81" s="5" t="n">
        <v>1</v>
      </c>
      <c r="G81" s="5" t="n">
        <v>4</v>
      </c>
      <c r="H81" s="5" t="n">
        <v>6</v>
      </c>
      <c r="I81" s="5" t="n">
        <v>25</v>
      </c>
      <c r="J81" s="5" t="s">
        <v>15</v>
      </c>
      <c r="K81" s="5" t="s">
        <v>16</v>
      </c>
      <c r="L81" s="10" t="str">
        <f aca="false">LEFT(K81,5)</f>
        <v>11:00</v>
      </c>
      <c r="M81" s="11" t="str">
        <f aca="false">MID(K81,9,5)</f>
        <v>12:15</v>
      </c>
      <c r="N81" s="11" t="s">
        <v>845</v>
      </c>
      <c r="O81" s="11" t="s">
        <v>846</v>
      </c>
      <c r="P81" s="10" t="str">
        <f aca="false">MID(K81,6,2)</f>
        <v>am</v>
      </c>
      <c r="Q81" s="10" t="str">
        <f aca="false">MID(K81,14,2)</f>
        <v>pm</v>
      </c>
      <c r="R81" s="10" t="str">
        <f aca="false">TEXT(IF(P81="pm",N81+12/24,N81),"hh:mm")</f>
        <v>11:00</v>
      </c>
      <c r="S81" s="10" t="str">
        <f aca="false">TEXT(IF(Q81="pm",O81+12/24,O81),"hh:mm")</f>
        <v>00:15</v>
      </c>
      <c r="T81" s="5" t="s">
        <v>117</v>
      </c>
      <c r="U81" s="5" t="s">
        <v>132</v>
      </c>
      <c r="V81" s="5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 t="s">
        <v>134</v>
      </c>
      <c r="K82" s="5" t="s">
        <v>124</v>
      </c>
      <c r="L82" s="10" t="str">
        <f aca="false">LEFT(K82,5)</f>
        <v>09:30</v>
      </c>
      <c r="M82" s="11" t="str">
        <f aca="false">MID(K82,9,5)</f>
        <v>11:20</v>
      </c>
      <c r="N82" s="11" t="s">
        <v>851</v>
      </c>
      <c r="O82" s="11" t="s">
        <v>867</v>
      </c>
      <c r="P82" s="10" t="str">
        <f aca="false">MID(K82,6,2)</f>
        <v>am</v>
      </c>
      <c r="Q82" s="10" t="str">
        <f aca="false">MID(K82,14,2)</f>
        <v>am</v>
      </c>
      <c r="R82" s="10" t="str">
        <f aca="false">TEXT(IF(P82="pm",N82+12/24,N82),"hh:mm")</f>
        <v>09:30</v>
      </c>
      <c r="S82" s="10" t="str">
        <f aca="false">TEXT(IF(Q82="pm",O82+12/24,O82),"hh:mm")</f>
        <v>11:20</v>
      </c>
      <c r="T82" s="5" t="s">
        <v>135</v>
      </c>
      <c r="U82" s="5" t="s">
        <v>132</v>
      </c>
      <c r="V82" s="5"/>
    </row>
    <row r="83" customFormat="false" ht="29.25" hidden="false" customHeight="false" outlineLevel="0" collapsed="false">
      <c r="A83" s="4"/>
      <c r="B83" s="5" t="n">
        <v>80225</v>
      </c>
      <c r="C83" s="5" t="s">
        <v>113</v>
      </c>
      <c r="D83" s="5" t="n">
        <v>2040</v>
      </c>
      <c r="E83" s="5" t="s">
        <v>138</v>
      </c>
      <c r="F83" s="5" t="n">
        <v>1</v>
      </c>
      <c r="G83" s="5" t="n">
        <v>4</v>
      </c>
      <c r="H83" s="5" t="n">
        <v>14</v>
      </c>
      <c r="I83" s="5" t="n">
        <v>25</v>
      </c>
      <c r="J83" s="5" t="s">
        <v>15</v>
      </c>
      <c r="K83" s="5" t="s">
        <v>16</v>
      </c>
      <c r="L83" s="10" t="str">
        <f aca="false">LEFT(K83,5)</f>
        <v>11:00</v>
      </c>
      <c r="M83" s="11" t="str">
        <f aca="false">MID(K83,9,5)</f>
        <v>12:15</v>
      </c>
      <c r="N83" s="11" t="s">
        <v>845</v>
      </c>
      <c r="O83" s="11" t="s">
        <v>846</v>
      </c>
      <c r="P83" s="10" t="str">
        <f aca="false">MID(K83,6,2)</f>
        <v>am</v>
      </c>
      <c r="Q83" s="10" t="str">
        <f aca="false">MID(K83,14,2)</f>
        <v>pm</v>
      </c>
      <c r="R83" s="10" t="str">
        <f aca="false">TEXT(IF(P83="pm",N83+12/24,N83),"hh:mm")</f>
        <v>11:00</v>
      </c>
      <c r="S83" s="10" t="str">
        <f aca="false">TEXT(IF(Q83="pm",O83+12/24,O83),"hh:mm")</f>
        <v>00:15</v>
      </c>
      <c r="T83" s="5" t="s">
        <v>117</v>
      </c>
      <c r="U83" s="5" t="s">
        <v>132</v>
      </c>
      <c r="V83" s="5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 t="s">
        <v>134</v>
      </c>
      <c r="K84" s="5" t="s">
        <v>124</v>
      </c>
      <c r="L84" s="10" t="str">
        <f aca="false">LEFT(K84,5)</f>
        <v>09:30</v>
      </c>
      <c r="M84" s="11" t="str">
        <f aca="false">MID(K84,9,5)</f>
        <v>11:20</v>
      </c>
      <c r="N84" s="11" t="s">
        <v>851</v>
      </c>
      <c r="O84" s="11" t="s">
        <v>867</v>
      </c>
      <c r="P84" s="10" t="str">
        <f aca="false">MID(K84,6,2)</f>
        <v>am</v>
      </c>
      <c r="Q84" s="10" t="str">
        <f aca="false">MID(K84,14,2)</f>
        <v>am</v>
      </c>
      <c r="R84" s="10" t="str">
        <f aca="false">TEXT(IF(P84="pm",N84+12/24,N84),"hh:mm")</f>
        <v>09:30</v>
      </c>
      <c r="S84" s="10" t="str">
        <f aca="false">TEXT(IF(Q84="pm",O84+12/24,O84),"hh:mm")</f>
        <v>11:20</v>
      </c>
      <c r="T84" s="5" t="s">
        <v>136</v>
      </c>
      <c r="U84" s="5" t="s">
        <v>132</v>
      </c>
      <c r="V84" s="5"/>
    </row>
    <row r="85" customFormat="false" ht="19.5" hidden="false" customHeight="false" outlineLevel="0" collapsed="false">
      <c r="A85" s="2" t="s">
        <v>12</v>
      </c>
      <c r="B85" s="3" t="n">
        <v>80201</v>
      </c>
      <c r="C85" s="3" t="s">
        <v>113</v>
      </c>
      <c r="D85" s="3" t="n">
        <v>2107</v>
      </c>
      <c r="E85" s="3" t="s">
        <v>139</v>
      </c>
      <c r="F85" s="3" t="n">
        <v>1</v>
      </c>
      <c r="G85" s="3" t="n">
        <v>4</v>
      </c>
      <c r="H85" s="3" t="n">
        <v>0</v>
      </c>
      <c r="I85" s="3" t="n">
        <v>11</v>
      </c>
      <c r="J85" s="3" t="s">
        <v>40</v>
      </c>
      <c r="K85" s="3" t="s">
        <v>140</v>
      </c>
      <c r="L85" s="10" t="str">
        <f aca="false">LEFT(K85,5)</f>
        <v>08:00</v>
      </c>
      <c r="M85" s="11" t="str">
        <f aca="false">MID(K85,9,5)</f>
        <v>08:50</v>
      </c>
      <c r="N85" s="11" t="s">
        <v>853</v>
      </c>
      <c r="O85" s="11" t="s">
        <v>876</v>
      </c>
      <c r="P85" s="10" t="str">
        <f aca="false">MID(K85,6,2)</f>
        <v>am</v>
      </c>
      <c r="Q85" s="10" t="str">
        <f aca="false">MID(K85,14,2)</f>
        <v>am</v>
      </c>
      <c r="R85" s="10" t="str">
        <f aca="false">TEXT(IF(P85="pm",N85+12/24,N85),"hh:mm")</f>
        <v>08:00</v>
      </c>
      <c r="S85" s="10" t="str">
        <f aca="false">TEXT(IF(Q85="pm",O85+12/24,O85),"hh:mm")</f>
        <v>08:50</v>
      </c>
      <c r="T85" s="3" t="s">
        <v>117</v>
      </c>
      <c r="U85" s="3" t="s">
        <v>120</v>
      </c>
      <c r="V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 t="s">
        <v>123</v>
      </c>
      <c r="K86" s="3" t="s">
        <v>60</v>
      </c>
      <c r="L86" s="10" t="str">
        <f aca="false">LEFT(K86,5)</f>
        <v>02:00</v>
      </c>
      <c r="M86" s="11" t="str">
        <f aca="false">MID(K86,9,5)</f>
        <v>04:50</v>
      </c>
      <c r="N86" s="11" t="s">
        <v>847</v>
      </c>
      <c r="O86" s="11" t="s">
        <v>861</v>
      </c>
      <c r="P86" s="10" t="str">
        <f aca="false">MID(K86,6,2)</f>
        <v>pm</v>
      </c>
      <c r="Q86" s="10" t="str">
        <f aca="false">MID(K86,14,2)</f>
        <v>pm</v>
      </c>
      <c r="R86" s="10" t="str">
        <f aca="false">TEXT(IF(P86="pm",N86+12/24,N86),"hh:mm")</f>
        <v>14:00</v>
      </c>
      <c r="S86" s="10" t="str">
        <f aca="false">TEXT(IF(Q86="pm",O86+12/24,O86),"hh:mm")</f>
        <v>16:50</v>
      </c>
      <c r="T86" s="3" t="s">
        <v>135</v>
      </c>
      <c r="U86" s="3" t="s">
        <v>120</v>
      </c>
      <c r="V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 t="s">
        <v>123</v>
      </c>
      <c r="K87" s="3" t="s">
        <v>60</v>
      </c>
      <c r="L87" s="10" t="str">
        <f aca="false">LEFT(K87,5)</f>
        <v>02:00</v>
      </c>
      <c r="M87" s="11" t="str">
        <f aca="false">MID(K87,9,5)</f>
        <v>04:50</v>
      </c>
      <c r="N87" s="11" t="s">
        <v>847</v>
      </c>
      <c r="O87" s="11" t="s">
        <v>861</v>
      </c>
      <c r="P87" s="10" t="str">
        <f aca="false">MID(K87,6,2)</f>
        <v>pm</v>
      </c>
      <c r="Q87" s="10" t="str">
        <f aca="false">MID(K87,14,2)</f>
        <v>pm</v>
      </c>
      <c r="R87" s="10" t="str">
        <f aca="false">TEXT(IF(P87="pm",N87+12/24,N87),"hh:mm")</f>
        <v>14:00</v>
      </c>
      <c r="S87" s="10" t="str">
        <f aca="false">TEXT(IF(Q87="pm",O87+12/24,O87),"hh:mm")</f>
        <v>16:50</v>
      </c>
      <c r="T87" s="3" t="s">
        <v>117</v>
      </c>
      <c r="U87" s="3" t="s">
        <v>120</v>
      </c>
      <c r="V87" s="3"/>
    </row>
    <row r="88" customFormat="false" ht="19.5" hidden="false" customHeight="false" outlineLevel="0" collapsed="false">
      <c r="A88" s="2" t="s">
        <v>12</v>
      </c>
      <c r="B88" s="3" t="n">
        <v>80206</v>
      </c>
      <c r="C88" s="3" t="s">
        <v>113</v>
      </c>
      <c r="D88" s="3" t="n">
        <v>2107</v>
      </c>
      <c r="E88" s="3" t="s">
        <v>139</v>
      </c>
      <c r="F88" s="3" t="n">
        <v>1</v>
      </c>
      <c r="G88" s="3" t="n">
        <v>4</v>
      </c>
      <c r="H88" s="3" t="n">
        <v>0</v>
      </c>
      <c r="I88" s="3" t="n">
        <v>5</v>
      </c>
      <c r="J88" s="3" t="s">
        <v>40</v>
      </c>
      <c r="K88" s="3" t="s">
        <v>140</v>
      </c>
      <c r="L88" s="10" t="str">
        <f aca="false">LEFT(K88,5)</f>
        <v>08:00</v>
      </c>
      <c r="M88" s="11" t="str">
        <f aca="false">MID(K88,9,5)</f>
        <v>08:50</v>
      </c>
      <c r="N88" s="11" t="s">
        <v>853</v>
      </c>
      <c r="O88" s="11" t="s">
        <v>876</v>
      </c>
      <c r="P88" s="10" t="str">
        <f aca="false">MID(K88,6,2)</f>
        <v>am</v>
      </c>
      <c r="Q88" s="10" t="str">
        <f aca="false">MID(K88,14,2)</f>
        <v>am</v>
      </c>
      <c r="R88" s="10" t="str">
        <f aca="false">TEXT(IF(P88="pm",N88+12/24,N88),"hh:mm")</f>
        <v>08:00</v>
      </c>
      <c r="S88" s="10" t="str">
        <f aca="false">TEXT(IF(Q88="pm",O88+12/24,O88),"hh:mm")</f>
        <v>08:50</v>
      </c>
      <c r="T88" s="3" t="s">
        <v>117</v>
      </c>
      <c r="U88" s="3" t="s">
        <v>120</v>
      </c>
      <c r="V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 t="s">
        <v>123</v>
      </c>
      <c r="K89" s="3" t="s">
        <v>60</v>
      </c>
      <c r="L89" s="10" t="str">
        <f aca="false">LEFT(K89,5)</f>
        <v>02:00</v>
      </c>
      <c r="M89" s="11" t="str">
        <f aca="false">MID(K89,9,5)</f>
        <v>04:50</v>
      </c>
      <c r="N89" s="11" t="s">
        <v>847</v>
      </c>
      <c r="O89" s="11" t="s">
        <v>861</v>
      </c>
      <c r="P89" s="10" t="str">
        <f aca="false">MID(K89,6,2)</f>
        <v>pm</v>
      </c>
      <c r="Q89" s="10" t="str">
        <f aca="false">MID(K89,14,2)</f>
        <v>pm</v>
      </c>
      <c r="R89" s="10" t="str">
        <f aca="false">TEXT(IF(P89="pm",N89+12/24,N89),"hh:mm")</f>
        <v>14:00</v>
      </c>
      <c r="S89" s="10" t="str">
        <f aca="false">TEXT(IF(Q89="pm",O89+12/24,O89),"hh:mm")</f>
        <v>16:50</v>
      </c>
      <c r="T89" s="3" t="s">
        <v>117</v>
      </c>
      <c r="U89" s="3" t="s">
        <v>120</v>
      </c>
      <c r="V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 t="s">
        <v>123</v>
      </c>
      <c r="K90" s="3" t="s">
        <v>60</v>
      </c>
      <c r="L90" s="10" t="str">
        <f aca="false">LEFT(K90,5)</f>
        <v>02:00</v>
      </c>
      <c r="M90" s="11" t="str">
        <f aca="false">MID(K90,9,5)</f>
        <v>04:50</v>
      </c>
      <c r="N90" s="11" t="s">
        <v>847</v>
      </c>
      <c r="O90" s="11" t="s">
        <v>861</v>
      </c>
      <c r="P90" s="10" t="str">
        <f aca="false">MID(K90,6,2)</f>
        <v>pm</v>
      </c>
      <c r="Q90" s="10" t="str">
        <f aca="false">MID(K90,14,2)</f>
        <v>pm</v>
      </c>
      <c r="R90" s="10" t="str">
        <f aca="false">TEXT(IF(P90="pm",N90+12/24,N90),"hh:mm")</f>
        <v>14:00</v>
      </c>
      <c r="S90" s="10" t="str">
        <f aca="false">TEXT(IF(Q90="pm",O90+12/24,O90),"hh:mm")</f>
        <v>16:50</v>
      </c>
      <c r="T90" s="3" t="s">
        <v>136</v>
      </c>
      <c r="U90" s="3" t="s">
        <v>120</v>
      </c>
      <c r="V90" s="3"/>
    </row>
    <row r="91" customFormat="false" ht="29.25" hidden="false" customHeight="false" outlineLevel="0" collapsed="false">
      <c r="A91" s="4"/>
      <c r="B91" s="5" t="n">
        <v>80229</v>
      </c>
      <c r="C91" s="5" t="s">
        <v>113</v>
      </c>
      <c r="D91" s="5" t="n">
        <v>3020</v>
      </c>
      <c r="E91" s="5" t="s">
        <v>141</v>
      </c>
      <c r="F91" s="5" t="n">
        <v>1</v>
      </c>
      <c r="G91" s="5" t="n">
        <v>4</v>
      </c>
      <c r="H91" s="5" t="n">
        <v>7</v>
      </c>
      <c r="I91" s="5" t="n">
        <v>15</v>
      </c>
      <c r="J91" s="5" t="s">
        <v>15</v>
      </c>
      <c r="K91" s="5" t="s">
        <v>31</v>
      </c>
      <c r="L91" s="10" t="str">
        <f aca="false">LEFT(K91,5)</f>
        <v>08:00</v>
      </c>
      <c r="M91" s="11" t="str">
        <f aca="false">MID(K91,9,5)</f>
        <v>09:15</v>
      </c>
      <c r="N91" s="11" t="s">
        <v>853</v>
      </c>
      <c r="O91" s="11" t="s">
        <v>854</v>
      </c>
      <c r="P91" s="10" t="str">
        <f aca="false">MID(K91,6,2)</f>
        <v>am</v>
      </c>
      <c r="Q91" s="10" t="str">
        <f aca="false">MID(K91,14,2)</f>
        <v>am</v>
      </c>
      <c r="R91" s="10" t="str">
        <f aca="false">TEXT(IF(P91="pm",N91+12/24,N91),"hh:mm")</f>
        <v>08:00</v>
      </c>
      <c r="S91" s="10" t="str">
        <f aca="false">TEXT(IF(Q91="pm",O91+12/24,O91),"hh:mm")</f>
        <v>09:15</v>
      </c>
      <c r="T91" s="5" t="s">
        <v>115</v>
      </c>
      <c r="U91" s="5" t="s">
        <v>132</v>
      </c>
      <c r="V91" s="5"/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 t="s">
        <v>48</v>
      </c>
      <c r="K92" s="5" t="s">
        <v>60</v>
      </c>
      <c r="L92" s="10" t="str">
        <f aca="false">LEFT(K92,5)</f>
        <v>02:00</v>
      </c>
      <c r="M92" s="11" t="str">
        <f aca="false">MID(K92,9,5)</f>
        <v>04:50</v>
      </c>
      <c r="N92" s="11" t="s">
        <v>847</v>
      </c>
      <c r="O92" s="11" t="s">
        <v>861</v>
      </c>
      <c r="P92" s="10" t="str">
        <f aca="false">MID(K92,6,2)</f>
        <v>pm</v>
      </c>
      <c r="Q92" s="10" t="str">
        <f aca="false">MID(K92,14,2)</f>
        <v>pm</v>
      </c>
      <c r="R92" s="10" t="str">
        <f aca="false">TEXT(IF(P92="pm",N92+12/24,N92),"hh:mm")</f>
        <v>14:00</v>
      </c>
      <c r="S92" s="10" t="str">
        <f aca="false">TEXT(IF(Q92="pm",O92+12/24,O92),"hh:mm")</f>
        <v>16:50</v>
      </c>
      <c r="T92" s="5" t="s">
        <v>142</v>
      </c>
      <c r="U92" s="5" t="s">
        <v>132</v>
      </c>
      <c r="V92" s="5"/>
    </row>
    <row r="93" customFormat="false" ht="29.25" hidden="false" customHeight="false" outlineLevel="0" collapsed="false">
      <c r="A93" s="4"/>
      <c r="B93" s="5" t="n">
        <v>80234</v>
      </c>
      <c r="C93" s="5" t="s">
        <v>113</v>
      </c>
      <c r="D93" s="5" t="n">
        <v>3100</v>
      </c>
      <c r="E93" s="5" t="s">
        <v>143</v>
      </c>
      <c r="F93" s="5" t="n">
        <v>1</v>
      </c>
      <c r="G93" s="5" t="n">
        <v>3</v>
      </c>
      <c r="H93" s="5" t="n">
        <v>5</v>
      </c>
      <c r="I93" s="5" t="n">
        <v>15</v>
      </c>
      <c r="J93" s="5" t="s">
        <v>15</v>
      </c>
      <c r="K93" s="5" t="s">
        <v>28</v>
      </c>
      <c r="L93" s="10" t="str">
        <f aca="false">LEFT(K93,5)</f>
        <v>09:30</v>
      </c>
      <c r="M93" s="11" t="str">
        <f aca="false">MID(K93,9,5)</f>
        <v>10:45</v>
      </c>
      <c r="N93" s="11" t="s">
        <v>851</v>
      </c>
      <c r="O93" s="11" t="s">
        <v>852</v>
      </c>
      <c r="P93" s="10" t="str">
        <f aca="false">MID(K93,6,2)</f>
        <v>am</v>
      </c>
      <c r="Q93" s="10" t="str">
        <f aca="false">MID(K93,14,2)</f>
        <v>am</v>
      </c>
      <c r="R93" s="10" t="str">
        <f aca="false">TEXT(IF(P93="pm",N93+12/24,N93),"hh:mm")</f>
        <v>09:30</v>
      </c>
      <c r="S93" s="10" t="str">
        <f aca="false">TEXT(IF(Q93="pm",O93+12/24,O93),"hh:mm")</f>
        <v>10:45</v>
      </c>
      <c r="T93" s="5" t="s">
        <v>115</v>
      </c>
      <c r="U93" s="5" t="s">
        <v>144</v>
      </c>
      <c r="V93" s="5"/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 t="s">
        <v>130</v>
      </c>
      <c r="K94" s="5" t="s">
        <v>60</v>
      </c>
      <c r="L94" s="10" t="str">
        <f aca="false">LEFT(K94,5)</f>
        <v>02:00</v>
      </c>
      <c r="M94" s="11" t="str">
        <f aca="false">MID(K94,9,5)</f>
        <v>04:50</v>
      </c>
      <c r="N94" s="11" t="s">
        <v>847</v>
      </c>
      <c r="O94" s="11" t="s">
        <v>861</v>
      </c>
      <c r="P94" s="10" t="str">
        <f aca="false">MID(K94,6,2)</f>
        <v>pm</v>
      </c>
      <c r="Q94" s="10" t="str">
        <f aca="false">MID(K94,14,2)</f>
        <v>pm</v>
      </c>
      <c r="R94" s="10" t="str">
        <f aca="false">TEXT(IF(P94="pm",N94+12/24,N94),"hh:mm")</f>
        <v>14:00</v>
      </c>
      <c r="S94" s="10" t="str">
        <f aca="false">TEXT(IF(Q94="pm",O94+12/24,O94),"hh:mm")</f>
        <v>16:50</v>
      </c>
      <c r="T94" s="5" t="s">
        <v>136</v>
      </c>
      <c r="U94" s="5" t="s">
        <v>144</v>
      </c>
      <c r="V94" s="5"/>
    </row>
    <row r="95" customFormat="false" ht="15" hidden="false" customHeight="false" outlineLevel="0" collapsed="false">
      <c r="A95" s="4"/>
      <c r="B95" s="5" t="n">
        <v>80236</v>
      </c>
      <c r="C95" s="5" t="s">
        <v>113</v>
      </c>
      <c r="D95" s="5" t="n">
        <v>3600</v>
      </c>
      <c r="E95" s="5" t="s">
        <v>145</v>
      </c>
      <c r="F95" s="5" t="n">
        <v>1</v>
      </c>
      <c r="G95" s="5" t="n">
        <v>3</v>
      </c>
      <c r="H95" s="5" t="n">
        <v>8</v>
      </c>
      <c r="I95" s="5" t="n">
        <v>10</v>
      </c>
      <c r="J95" s="5" t="s">
        <v>21</v>
      </c>
      <c r="K95" s="5" t="s">
        <v>101</v>
      </c>
      <c r="L95" s="10" t="str">
        <f aca="false">LEFT(K95,5)</f>
        <v>09:30</v>
      </c>
      <c r="M95" s="11" t="str">
        <f aca="false">MID(K95,9,5)</f>
        <v>10:20</v>
      </c>
      <c r="N95" s="11" t="s">
        <v>851</v>
      </c>
      <c r="O95" s="11" t="s">
        <v>864</v>
      </c>
      <c r="P95" s="10" t="str">
        <f aca="false">MID(K95,6,2)</f>
        <v>am</v>
      </c>
      <c r="Q95" s="10" t="str">
        <f aca="false">MID(K95,14,2)</f>
        <v>am</v>
      </c>
      <c r="R95" s="10" t="str">
        <f aca="false">TEXT(IF(P95="pm",N95+12/24,N95),"hh:mm")</f>
        <v>09:30</v>
      </c>
      <c r="S95" s="10" t="str">
        <f aca="false">TEXT(IF(Q95="pm",O95+12/24,O95),"hh:mm")</f>
        <v>10:20</v>
      </c>
      <c r="T95" s="5" t="s">
        <v>146</v>
      </c>
      <c r="U95" s="5" t="s">
        <v>147</v>
      </c>
      <c r="V95" s="5"/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 t="s">
        <v>134</v>
      </c>
      <c r="K96" s="5" t="s">
        <v>148</v>
      </c>
      <c r="L96" s="10" t="str">
        <f aca="false">LEFT(K96,5)</f>
        <v>11:00</v>
      </c>
      <c r="M96" s="11" t="str">
        <f aca="false">MID(K96,9,5)</f>
        <v>01:50</v>
      </c>
      <c r="N96" s="11" t="s">
        <v>845</v>
      </c>
      <c r="O96" s="11" t="s">
        <v>869</v>
      </c>
      <c r="P96" s="10" t="str">
        <f aca="false">MID(K96,6,2)</f>
        <v>am</v>
      </c>
      <c r="Q96" s="10" t="str">
        <f aca="false">MID(K96,14,2)</f>
        <v>pm</v>
      </c>
      <c r="R96" s="10" t="str">
        <f aca="false">TEXT(IF(P96="pm",N96+12/24,N96),"hh:mm")</f>
        <v>11:00</v>
      </c>
      <c r="S96" s="10" t="str">
        <f aca="false">TEXT(IF(Q96="pm",O96+12/24,O96),"hh:mm")</f>
        <v>13:50</v>
      </c>
      <c r="T96" s="5" t="s">
        <v>149</v>
      </c>
      <c r="U96" s="5" t="s">
        <v>147</v>
      </c>
      <c r="V96" s="5"/>
    </row>
    <row r="97" customFormat="false" ht="19.5" hidden="false" customHeight="false" outlineLevel="0" collapsed="false">
      <c r="A97" s="2" t="s">
        <v>12</v>
      </c>
      <c r="B97" s="3" t="n">
        <v>80252</v>
      </c>
      <c r="C97" s="3" t="s">
        <v>113</v>
      </c>
      <c r="D97" s="3" t="s">
        <v>150</v>
      </c>
      <c r="E97" s="3" t="s">
        <v>151</v>
      </c>
      <c r="F97" s="3" t="n">
        <v>1</v>
      </c>
      <c r="G97" s="3" t="n">
        <v>1</v>
      </c>
      <c r="H97" s="3" t="n">
        <v>0</v>
      </c>
      <c r="I97" s="3" t="n">
        <v>0</v>
      </c>
      <c r="J97" s="3" t="s">
        <v>134</v>
      </c>
      <c r="K97" s="3" t="s">
        <v>152</v>
      </c>
      <c r="L97" s="10" t="str">
        <f aca="false">LEFT(K97,5)</f>
        <v>05:00</v>
      </c>
      <c r="M97" s="11" t="str">
        <f aca="false">MID(K97,9,5)</f>
        <v>06:50</v>
      </c>
      <c r="N97" s="11" t="s">
        <v>877</v>
      </c>
      <c r="O97" s="11" t="s">
        <v>878</v>
      </c>
      <c r="P97" s="10" t="str">
        <f aca="false">MID(K97,6,2)</f>
        <v>pm</v>
      </c>
      <c r="Q97" s="10" t="str">
        <f aca="false">MID(K97,14,2)</f>
        <v>pm</v>
      </c>
      <c r="R97" s="10" t="str">
        <f aca="false">TEXT(IF(P97="pm",N97+12/24,N97),"hh:mm")</f>
        <v>17:00</v>
      </c>
      <c r="S97" s="10" t="str">
        <f aca="false">TEXT(IF(Q97="pm",O97+12/24,O97),"hh:mm")</f>
        <v>18:50</v>
      </c>
      <c r="T97" s="3" t="s">
        <v>115</v>
      </c>
      <c r="U97" s="3" t="s">
        <v>147</v>
      </c>
      <c r="V97" s="3"/>
    </row>
    <row r="98" customFormat="false" ht="19.5" hidden="false" customHeight="false" outlineLevel="0" collapsed="false">
      <c r="A98" s="2" t="s">
        <v>12</v>
      </c>
      <c r="B98" s="3" t="n">
        <v>80254</v>
      </c>
      <c r="C98" s="3" t="s">
        <v>113</v>
      </c>
      <c r="D98" s="3" t="s">
        <v>150</v>
      </c>
      <c r="E98" s="3" t="s">
        <v>151</v>
      </c>
      <c r="F98" s="3" t="n">
        <v>1</v>
      </c>
      <c r="G98" s="3" t="n">
        <v>1</v>
      </c>
      <c r="H98" s="3" t="n">
        <v>0</v>
      </c>
      <c r="I98" s="3" t="n">
        <v>0</v>
      </c>
      <c r="J98" s="3" t="s">
        <v>134</v>
      </c>
      <c r="K98" s="3" t="s">
        <v>152</v>
      </c>
      <c r="L98" s="10" t="str">
        <f aca="false">LEFT(K98,5)</f>
        <v>05:00</v>
      </c>
      <c r="M98" s="11" t="str">
        <f aca="false">MID(K98,9,5)</f>
        <v>06:50</v>
      </c>
      <c r="N98" s="11" t="s">
        <v>877</v>
      </c>
      <c r="O98" s="11" t="s">
        <v>878</v>
      </c>
      <c r="P98" s="10" t="str">
        <f aca="false">MID(K98,6,2)</f>
        <v>pm</v>
      </c>
      <c r="Q98" s="10" t="str">
        <f aca="false">MID(K98,14,2)</f>
        <v>pm</v>
      </c>
      <c r="R98" s="10" t="str">
        <f aca="false">TEXT(IF(P98="pm",N98+12/24,N98),"hh:mm")</f>
        <v>17:00</v>
      </c>
      <c r="S98" s="10" t="str">
        <f aca="false">TEXT(IF(Q98="pm",O98+12/24,O98),"hh:mm")</f>
        <v>18:50</v>
      </c>
      <c r="T98" s="3" t="s">
        <v>115</v>
      </c>
      <c r="U98" s="3" t="s">
        <v>116</v>
      </c>
      <c r="V98" s="3"/>
    </row>
    <row r="99" customFormat="false" ht="19.5" hidden="false" customHeight="false" outlineLevel="0" collapsed="false">
      <c r="A99" s="2" t="s">
        <v>12</v>
      </c>
      <c r="B99" s="3" t="n">
        <v>80257</v>
      </c>
      <c r="C99" s="3" t="s">
        <v>113</v>
      </c>
      <c r="D99" s="3" t="s">
        <v>150</v>
      </c>
      <c r="E99" s="3" t="s">
        <v>151</v>
      </c>
      <c r="F99" s="3" t="n">
        <v>1</v>
      </c>
      <c r="G99" s="3" t="n">
        <v>1</v>
      </c>
      <c r="H99" s="3" t="n">
        <v>0</v>
      </c>
      <c r="I99" s="3" t="n">
        <v>0</v>
      </c>
      <c r="J99" s="3" t="s">
        <v>134</v>
      </c>
      <c r="K99" s="3" t="s">
        <v>152</v>
      </c>
      <c r="L99" s="10" t="str">
        <f aca="false">LEFT(K99,5)</f>
        <v>05:00</v>
      </c>
      <c r="M99" s="11" t="str">
        <f aca="false">MID(K99,9,5)</f>
        <v>06:50</v>
      </c>
      <c r="N99" s="11" t="s">
        <v>877</v>
      </c>
      <c r="O99" s="11" t="s">
        <v>878</v>
      </c>
      <c r="P99" s="10" t="str">
        <f aca="false">MID(K99,6,2)</f>
        <v>pm</v>
      </c>
      <c r="Q99" s="10" t="str">
        <f aca="false">MID(K99,14,2)</f>
        <v>pm</v>
      </c>
      <c r="R99" s="10" t="str">
        <f aca="false">TEXT(IF(P99="pm",N99+12/24,N99),"hh:mm")</f>
        <v>17:00</v>
      </c>
      <c r="S99" s="10" t="str">
        <f aca="false">TEXT(IF(Q99="pm",O99+12/24,O99),"hh:mm")</f>
        <v>18:50</v>
      </c>
      <c r="T99" s="3" t="s">
        <v>115</v>
      </c>
      <c r="U99" s="3" t="s">
        <v>132</v>
      </c>
      <c r="V99" s="3"/>
    </row>
    <row r="100" customFormat="false" ht="19.5" hidden="false" customHeight="false" outlineLevel="0" collapsed="false">
      <c r="A100" s="2" t="s">
        <v>12</v>
      </c>
      <c r="B100" s="3" t="n">
        <v>80261</v>
      </c>
      <c r="C100" s="3" t="s">
        <v>113</v>
      </c>
      <c r="D100" s="3" t="s">
        <v>150</v>
      </c>
      <c r="E100" s="3" t="s">
        <v>151</v>
      </c>
      <c r="F100" s="3" t="n">
        <v>1</v>
      </c>
      <c r="G100" s="3" t="n">
        <v>1</v>
      </c>
      <c r="H100" s="3" t="n">
        <v>0</v>
      </c>
      <c r="I100" s="3" t="n">
        <v>0</v>
      </c>
      <c r="J100" s="3" t="s">
        <v>134</v>
      </c>
      <c r="K100" s="3" t="s">
        <v>152</v>
      </c>
      <c r="L100" s="10" t="str">
        <f aca="false">LEFT(K100,5)</f>
        <v>05:00</v>
      </c>
      <c r="M100" s="11" t="str">
        <f aca="false">MID(K100,9,5)</f>
        <v>06:50</v>
      </c>
      <c r="N100" s="11" t="s">
        <v>877</v>
      </c>
      <c r="O100" s="11" t="s">
        <v>878</v>
      </c>
      <c r="P100" s="10" t="str">
        <f aca="false">MID(K100,6,2)</f>
        <v>pm</v>
      </c>
      <c r="Q100" s="10" t="str">
        <f aca="false">MID(K100,14,2)</f>
        <v>pm</v>
      </c>
      <c r="R100" s="10" t="str">
        <f aca="false">TEXT(IF(P100="pm",N100+12/24,N100),"hh:mm")</f>
        <v>17:00</v>
      </c>
      <c r="S100" s="10" t="str">
        <f aca="false">TEXT(IF(Q100="pm",O100+12/24,O100),"hh:mm")</f>
        <v>18:50</v>
      </c>
      <c r="T100" s="3" t="s">
        <v>115</v>
      </c>
      <c r="U100" s="3" t="s">
        <v>131</v>
      </c>
      <c r="V100" s="3"/>
    </row>
    <row r="101" customFormat="false" ht="19.5" hidden="false" customHeight="false" outlineLevel="0" collapsed="false">
      <c r="A101" s="2" t="s">
        <v>12</v>
      </c>
      <c r="B101" s="3" t="n">
        <v>80262</v>
      </c>
      <c r="C101" s="3" t="s">
        <v>113</v>
      </c>
      <c r="D101" s="3" t="s">
        <v>150</v>
      </c>
      <c r="E101" s="3" t="s">
        <v>151</v>
      </c>
      <c r="F101" s="3" t="n">
        <v>1</v>
      </c>
      <c r="G101" s="3" t="n">
        <v>1</v>
      </c>
      <c r="H101" s="3" t="n">
        <v>0</v>
      </c>
      <c r="I101" s="3" t="n">
        <v>0</v>
      </c>
      <c r="J101" s="3" t="s">
        <v>134</v>
      </c>
      <c r="K101" s="3" t="s">
        <v>152</v>
      </c>
      <c r="L101" s="10" t="str">
        <f aca="false">LEFT(K101,5)</f>
        <v>05:00</v>
      </c>
      <c r="M101" s="11" t="str">
        <f aca="false">MID(K101,9,5)</f>
        <v>06:50</v>
      </c>
      <c r="N101" s="11" t="s">
        <v>877</v>
      </c>
      <c r="O101" s="11" t="s">
        <v>878</v>
      </c>
      <c r="P101" s="10" t="str">
        <f aca="false">MID(K101,6,2)</f>
        <v>pm</v>
      </c>
      <c r="Q101" s="10" t="str">
        <f aca="false">MID(K101,14,2)</f>
        <v>pm</v>
      </c>
      <c r="R101" s="10" t="str">
        <f aca="false">TEXT(IF(P101="pm",N101+12/24,N101),"hh:mm")</f>
        <v>17:00</v>
      </c>
      <c r="S101" s="10" t="str">
        <f aca="false">TEXT(IF(Q101="pm",O101+12/24,O101),"hh:mm")</f>
        <v>18:50</v>
      </c>
      <c r="T101" s="3" t="s">
        <v>115</v>
      </c>
      <c r="U101" s="3" t="s">
        <v>120</v>
      </c>
      <c r="V101" s="3"/>
    </row>
    <row r="102" customFormat="false" ht="19.5" hidden="false" customHeight="false" outlineLevel="0" collapsed="false">
      <c r="A102" s="2" t="s">
        <v>12</v>
      </c>
      <c r="B102" s="3" t="n">
        <v>80263</v>
      </c>
      <c r="C102" s="3" t="s">
        <v>113</v>
      </c>
      <c r="D102" s="3" t="s">
        <v>150</v>
      </c>
      <c r="E102" s="3" t="s">
        <v>151</v>
      </c>
      <c r="F102" s="3" t="n">
        <v>1</v>
      </c>
      <c r="G102" s="3" t="n">
        <v>1</v>
      </c>
      <c r="H102" s="3" t="n">
        <v>0</v>
      </c>
      <c r="I102" s="3" t="n">
        <v>0</v>
      </c>
      <c r="J102" s="3" t="s">
        <v>134</v>
      </c>
      <c r="K102" s="3" t="s">
        <v>152</v>
      </c>
      <c r="L102" s="10" t="str">
        <f aca="false">LEFT(K102,5)</f>
        <v>05:00</v>
      </c>
      <c r="M102" s="11" t="str">
        <f aca="false">MID(K102,9,5)</f>
        <v>06:50</v>
      </c>
      <c r="N102" s="11" t="s">
        <v>877</v>
      </c>
      <c r="O102" s="11" t="s">
        <v>878</v>
      </c>
      <c r="P102" s="10" t="str">
        <f aca="false">MID(K102,6,2)</f>
        <v>pm</v>
      </c>
      <c r="Q102" s="10" t="str">
        <f aca="false">MID(K102,14,2)</f>
        <v>pm</v>
      </c>
      <c r="R102" s="10" t="str">
        <f aca="false">TEXT(IF(P102="pm",N102+12/24,N102),"hh:mm")</f>
        <v>17:00</v>
      </c>
      <c r="S102" s="10" t="str">
        <f aca="false">TEXT(IF(Q102="pm",O102+12/24,O102),"hh:mm")</f>
        <v>18:50</v>
      </c>
      <c r="T102" s="3" t="s">
        <v>115</v>
      </c>
      <c r="U102" s="3" t="s">
        <v>144</v>
      </c>
      <c r="V102" s="3"/>
    </row>
    <row r="103" customFormat="false" ht="19.5" hidden="false" customHeight="false" outlineLevel="0" collapsed="false">
      <c r="A103" s="2" t="s">
        <v>12</v>
      </c>
      <c r="B103" s="3" t="n">
        <v>80264</v>
      </c>
      <c r="C103" s="3" t="s">
        <v>113</v>
      </c>
      <c r="D103" s="3" t="s">
        <v>153</v>
      </c>
      <c r="E103" s="3" t="s">
        <v>154</v>
      </c>
      <c r="F103" s="3" t="n">
        <v>1</v>
      </c>
      <c r="G103" s="3" t="n">
        <v>1</v>
      </c>
      <c r="H103" s="3" t="n">
        <v>0</v>
      </c>
      <c r="I103" s="3" t="n">
        <v>0</v>
      </c>
      <c r="J103" s="3" t="s">
        <v>134</v>
      </c>
      <c r="K103" s="3" t="s">
        <v>152</v>
      </c>
      <c r="L103" s="10" t="str">
        <f aca="false">LEFT(K103,5)</f>
        <v>05:00</v>
      </c>
      <c r="M103" s="11" t="str">
        <f aca="false">MID(K103,9,5)</f>
        <v>06:50</v>
      </c>
      <c r="N103" s="11" t="s">
        <v>877</v>
      </c>
      <c r="O103" s="11" t="s">
        <v>878</v>
      </c>
      <c r="P103" s="10" t="str">
        <f aca="false">MID(K103,6,2)</f>
        <v>pm</v>
      </c>
      <c r="Q103" s="10" t="str">
        <f aca="false">MID(K103,14,2)</f>
        <v>pm</v>
      </c>
      <c r="R103" s="10" t="str">
        <f aca="false">TEXT(IF(P103="pm",N103+12/24,N103),"hh:mm")</f>
        <v>17:00</v>
      </c>
      <c r="S103" s="10" t="str">
        <f aca="false">TEXT(IF(Q103="pm",O103+12/24,O103),"hh:mm")</f>
        <v>18:50</v>
      </c>
      <c r="T103" s="3" t="s">
        <v>115</v>
      </c>
      <c r="U103" s="3" t="s">
        <v>147</v>
      </c>
      <c r="V103" s="3"/>
    </row>
    <row r="104" customFormat="false" ht="19.5" hidden="false" customHeight="false" outlineLevel="0" collapsed="false">
      <c r="A104" s="2" t="s">
        <v>12</v>
      </c>
      <c r="B104" s="3" t="n">
        <v>80265</v>
      </c>
      <c r="C104" s="3" t="s">
        <v>113</v>
      </c>
      <c r="D104" s="3" t="s">
        <v>153</v>
      </c>
      <c r="E104" s="3" t="s">
        <v>154</v>
      </c>
      <c r="F104" s="3" t="n">
        <v>1</v>
      </c>
      <c r="G104" s="3" t="n">
        <v>1</v>
      </c>
      <c r="H104" s="3" t="n">
        <v>0</v>
      </c>
      <c r="I104" s="3" t="n">
        <v>0</v>
      </c>
      <c r="J104" s="3" t="s">
        <v>134</v>
      </c>
      <c r="K104" s="3" t="s">
        <v>152</v>
      </c>
      <c r="L104" s="10" t="str">
        <f aca="false">LEFT(K104,5)</f>
        <v>05:00</v>
      </c>
      <c r="M104" s="11" t="str">
        <f aca="false">MID(K104,9,5)</f>
        <v>06:50</v>
      </c>
      <c r="N104" s="11" t="s">
        <v>877</v>
      </c>
      <c r="O104" s="11" t="s">
        <v>878</v>
      </c>
      <c r="P104" s="10" t="str">
        <f aca="false">MID(K104,6,2)</f>
        <v>pm</v>
      </c>
      <c r="Q104" s="10" t="str">
        <f aca="false">MID(K104,14,2)</f>
        <v>pm</v>
      </c>
      <c r="R104" s="10" t="str">
        <f aca="false">TEXT(IF(P104="pm",N104+12/24,N104),"hh:mm")</f>
        <v>17:00</v>
      </c>
      <c r="S104" s="10" t="str">
        <f aca="false">TEXT(IF(Q104="pm",O104+12/24,O104),"hh:mm")</f>
        <v>18:50</v>
      </c>
      <c r="T104" s="3" t="s">
        <v>115</v>
      </c>
      <c r="U104" s="3" t="s">
        <v>116</v>
      </c>
      <c r="V104" s="3"/>
    </row>
    <row r="105" customFormat="false" ht="19.5" hidden="false" customHeight="false" outlineLevel="0" collapsed="false">
      <c r="A105" s="2" t="s">
        <v>12</v>
      </c>
      <c r="B105" s="3" t="n">
        <v>80266</v>
      </c>
      <c r="C105" s="3" t="s">
        <v>113</v>
      </c>
      <c r="D105" s="3" t="s">
        <v>153</v>
      </c>
      <c r="E105" s="3" t="s">
        <v>154</v>
      </c>
      <c r="F105" s="3" t="n">
        <v>1</v>
      </c>
      <c r="G105" s="3" t="n">
        <v>1</v>
      </c>
      <c r="H105" s="3" t="n">
        <v>0</v>
      </c>
      <c r="I105" s="3" t="n">
        <v>0</v>
      </c>
      <c r="J105" s="3" t="s">
        <v>134</v>
      </c>
      <c r="K105" s="3" t="s">
        <v>152</v>
      </c>
      <c r="L105" s="10" t="str">
        <f aca="false">LEFT(K105,5)</f>
        <v>05:00</v>
      </c>
      <c r="M105" s="11" t="str">
        <f aca="false">MID(K105,9,5)</f>
        <v>06:50</v>
      </c>
      <c r="N105" s="11" t="s">
        <v>877</v>
      </c>
      <c r="O105" s="11" t="s">
        <v>878</v>
      </c>
      <c r="P105" s="10" t="str">
        <f aca="false">MID(K105,6,2)</f>
        <v>pm</v>
      </c>
      <c r="Q105" s="10" t="str">
        <f aca="false">MID(K105,14,2)</f>
        <v>pm</v>
      </c>
      <c r="R105" s="10" t="str">
        <f aca="false">TEXT(IF(P105="pm",N105+12/24,N105),"hh:mm")</f>
        <v>17:00</v>
      </c>
      <c r="S105" s="10" t="str">
        <f aca="false">TEXT(IF(Q105="pm",O105+12/24,O105),"hh:mm")</f>
        <v>18:50</v>
      </c>
      <c r="T105" s="3" t="s">
        <v>115</v>
      </c>
      <c r="U105" s="3" t="s">
        <v>132</v>
      </c>
      <c r="V105" s="3"/>
    </row>
    <row r="106" customFormat="false" ht="19.5" hidden="false" customHeight="false" outlineLevel="0" collapsed="false">
      <c r="A106" s="2" t="s">
        <v>12</v>
      </c>
      <c r="B106" s="3" t="n">
        <v>80269</v>
      </c>
      <c r="C106" s="3" t="s">
        <v>113</v>
      </c>
      <c r="D106" s="3" t="s">
        <v>153</v>
      </c>
      <c r="E106" s="3" t="s">
        <v>154</v>
      </c>
      <c r="F106" s="3" t="n">
        <v>1</v>
      </c>
      <c r="G106" s="3" t="n">
        <v>1</v>
      </c>
      <c r="H106" s="3" t="n">
        <v>0</v>
      </c>
      <c r="I106" s="3" t="n">
        <v>0</v>
      </c>
      <c r="J106" s="3" t="s">
        <v>134</v>
      </c>
      <c r="K106" s="3" t="s">
        <v>152</v>
      </c>
      <c r="L106" s="10" t="str">
        <f aca="false">LEFT(K106,5)</f>
        <v>05:00</v>
      </c>
      <c r="M106" s="11" t="str">
        <f aca="false">MID(K106,9,5)</f>
        <v>06:50</v>
      </c>
      <c r="N106" s="11" t="s">
        <v>877</v>
      </c>
      <c r="O106" s="11" t="s">
        <v>878</v>
      </c>
      <c r="P106" s="10" t="str">
        <f aca="false">MID(K106,6,2)</f>
        <v>pm</v>
      </c>
      <c r="Q106" s="10" t="str">
        <f aca="false">MID(K106,14,2)</f>
        <v>pm</v>
      </c>
      <c r="R106" s="10" t="str">
        <f aca="false">TEXT(IF(P106="pm",N106+12/24,N106),"hh:mm")</f>
        <v>17:00</v>
      </c>
      <c r="S106" s="10" t="str">
        <f aca="false">TEXT(IF(Q106="pm",O106+12/24,O106),"hh:mm")</f>
        <v>18:50</v>
      </c>
      <c r="T106" s="3" t="s">
        <v>115</v>
      </c>
      <c r="U106" s="3" t="s">
        <v>131</v>
      </c>
      <c r="V106" s="3"/>
    </row>
    <row r="107" customFormat="false" ht="19.5" hidden="false" customHeight="false" outlineLevel="0" collapsed="false">
      <c r="A107" s="2" t="s">
        <v>12</v>
      </c>
      <c r="B107" s="3" t="n">
        <v>80271</v>
      </c>
      <c r="C107" s="3" t="s">
        <v>113</v>
      </c>
      <c r="D107" s="3" t="s">
        <v>153</v>
      </c>
      <c r="E107" s="3" t="s">
        <v>154</v>
      </c>
      <c r="F107" s="3" t="n">
        <v>1</v>
      </c>
      <c r="G107" s="3" t="n">
        <v>1</v>
      </c>
      <c r="H107" s="3" t="n">
        <v>0</v>
      </c>
      <c r="I107" s="3" t="n">
        <v>0</v>
      </c>
      <c r="J107" s="3" t="s">
        <v>134</v>
      </c>
      <c r="K107" s="3" t="s">
        <v>152</v>
      </c>
      <c r="L107" s="10" t="str">
        <f aca="false">LEFT(K107,5)</f>
        <v>05:00</v>
      </c>
      <c r="M107" s="11" t="str">
        <f aca="false">MID(K107,9,5)</f>
        <v>06:50</v>
      </c>
      <c r="N107" s="11" t="s">
        <v>877</v>
      </c>
      <c r="O107" s="11" t="s">
        <v>878</v>
      </c>
      <c r="P107" s="10" t="str">
        <f aca="false">MID(K107,6,2)</f>
        <v>pm</v>
      </c>
      <c r="Q107" s="10" t="str">
        <f aca="false">MID(K107,14,2)</f>
        <v>pm</v>
      </c>
      <c r="R107" s="10" t="str">
        <f aca="false">TEXT(IF(P107="pm",N107+12/24,N107),"hh:mm")</f>
        <v>17:00</v>
      </c>
      <c r="S107" s="10" t="str">
        <f aca="false">TEXT(IF(Q107="pm",O107+12/24,O107),"hh:mm")</f>
        <v>18:50</v>
      </c>
      <c r="T107" s="3" t="s">
        <v>115</v>
      </c>
      <c r="U107" s="3" t="s">
        <v>120</v>
      </c>
      <c r="V107" s="3"/>
    </row>
    <row r="108" customFormat="false" ht="19.5" hidden="false" customHeight="false" outlineLevel="0" collapsed="false">
      <c r="A108" s="2" t="s">
        <v>12</v>
      </c>
      <c r="B108" s="3" t="n">
        <v>80274</v>
      </c>
      <c r="C108" s="3" t="s">
        <v>113</v>
      </c>
      <c r="D108" s="3" t="s">
        <v>153</v>
      </c>
      <c r="E108" s="3" t="s">
        <v>154</v>
      </c>
      <c r="F108" s="3" t="n">
        <v>1</v>
      </c>
      <c r="G108" s="3" t="n">
        <v>1</v>
      </c>
      <c r="H108" s="3" t="n">
        <v>0</v>
      </c>
      <c r="I108" s="3" t="n">
        <v>0</v>
      </c>
      <c r="J108" s="3" t="s">
        <v>134</v>
      </c>
      <c r="K108" s="3" t="s">
        <v>152</v>
      </c>
      <c r="L108" s="10" t="str">
        <f aca="false">LEFT(K108,5)</f>
        <v>05:00</v>
      </c>
      <c r="M108" s="11" t="str">
        <f aca="false">MID(K108,9,5)</f>
        <v>06:50</v>
      </c>
      <c r="N108" s="11" t="s">
        <v>877</v>
      </c>
      <c r="O108" s="11" t="s">
        <v>878</v>
      </c>
      <c r="P108" s="10" t="str">
        <f aca="false">MID(K108,6,2)</f>
        <v>pm</v>
      </c>
      <c r="Q108" s="10" t="str">
        <f aca="false">MID(K108,14,2)</f>
        <v>pm</v>
      </c>
      <c r="R108" s="10" t="str">
        <f aca="false">TEXT(IF(P108="pm",N108+12/24,N108),"hh:mm")</f>
        <v>17:00</v>
      </c>
      <c r="S108" s="10" t="str">
        <f aca="false">TEXT(IF(Q108="pm",O108+12/24,O108),"hh:mm")</f>
        <v>18:50</v>
      </c>
      <c r="T108" s="3" t="s">
        <v>115</v>
      </c>
      <c r="U108" s="3" t="s">
        <v>144</v>
      </c>
      <c r="V108" s="3"/>
    </row>
    <row r="109" customFormat="false" ht="15" hidden="false" customHeight="false" outlineLevel="0" collapsed="false">
      <c r="A109" s="4"/>
      <c r="B109" s="5" t="n">
        <v>80238</v>
      </c>
      <c r="C109" s="5" t="s">
        <v>113</v>
      </c>
      <c r="D109" s="5" t="n">
        <v>4200</v>
      </c>
      <c r="E109" s="5" t="s">
        <v>155</v>
      </c>
      <c r="F109" s="5" t="n">
        <v>1</v>
      </c>
      <c r="G109" s="5" t="n">
        <v>3</v>
      </c>
      <c r="H109" s="5" t="n">
        <v>3</v>
      </c>
      <c r="I109" s="5" t="n">
        <v>15</v>
      </c>
      <c r="J109" s="5" t="s">
        <v>15</v>
      </c>
      <c r="K109" s="5" t="s">
        <v>156</v>
      </c>
      <c r="L109" s="10" t="str">
        <f aca="false">LEFT(K109,5)</f>
        <v>11:00</v>
      </c>
      <c r="M109" s="11" t="str">
        <f aca="false">MID(K109,9,5)</f>
        <v>11:50</v>
      </c>
      <c r="N109" s="11" t="s">
        <v>845</v>
      </c>
      <c r="O109" s="11" t="s">
        <v>856</v>
      </c>
      <c r="P109" s="10" t="str">
        <f aca="false">MID(K109,6,2)</f>
        <v>am</v>
      </c>
      <c r="Q109" s="10" t="str">
        <f aca="false">MID(K109,14,2)</f>
        <v>am</v>
      </c>
      <c r="R109" s="10" t="str">
        <f aca="false">TEXT(IF(P109="pm",N109+12/24,N109),"hh:mm")</f>
        <v>11:00</v>
      </c>
      <c r="S109" s="10" t="str">
        <f aca="false">TEXT(IF(Q109="pm",O109+12/24,O109),"hh:mm")</f>
        <v>11:50</v>
      </c>
      <c r="T109" s="5" t="s">
        <v>146</v>
      </c>
      <c r="U109" s="5" t="s">
        <v>147</v>
      </c>
      <c r="V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 t="s">
        <v>123</v>
      </c>
      <c r="K110" s="5" t="s">
        <v>60</v>
      </c>
      <c r="L110" s="10" t="str">
        <f aca="false">LEFT(K110,5)</f>
        <v>02:00</v>
      </c>
      <c r="M110" s="11" t="str">
        <f aca="false">MID(K110,9,5)</f>
        <v>04:50</v>
      </c>
      <c r="N110" s="11" t="s">
        <v>847</v>
      </c>
      <c r="O110" s="11" t="s">
        <v>861</v>
      </c>
      <c r="P110" s="10" t="str">
        <f aca="false">MID(K110,6,2)</f>
        <v>pm</v>
      </c>
      <c r="Q110" s="10" t="str">
        <f aca="false">MID(K110,14,2)</f>
        <v>pm</v>
      </c>
      <c r="R110" s="10" t="str">
        <f aca="false">TEXT(IF(P110="pm",N110+12/24,N110),"hh:mm")</f>
        <v>14:00</v>
      </c>
      <c r="S110" s="10" t="str">
        <f aca="false">TEXT(IF(Q110="pm",O110+12/24,O110),"hh:mm")</f>
        <v>16:50</v>
      </c>
      <c r="T110" s="5" t="s">
        <v>149</v>
      </c>
      <c r="U110" s="5" t="s">
        <v>147</v>
      </c>
      <c r="V110" s="5"/>
    </row>
    <row r="111" customFormat="false" ht="19.5" hidden="false" customHeight="false" outlineLevel="0" collapsed="false">
      <c r="A111" s="4"/>
      <c r="B111" s="5" t="n">
        <v>80246</v>
      </c>
      <c r="C111" s="5" t="s">
        <v>113</v>
      </c>
      <c r="D111" s="5" t="n">
        <v>4300</v>
      </c>
      <c r="E111" s="5" t="s">
        <v>157</v>
      </c>
      <c r="F111" s="5" t="n">
        <v>1</v>
      </c>
      <c r="G111" s="5" t="n">
        <v>4</v>
      </c>
      <c r="H111" s="5" t="n">
        <v>7</v>
      </c>
      <c r="I111" s="5" t="n">
        <v>10</v>
      </c>
      <c r="J111" s="5" t="s">
        <v>15</v>
      </c>
      <c r="K111" s="5" t="s">
        <v>140</v>
      </c>
      <c r="L111" s="10" t="str">
        <f aca="false">LEFT(K111,5)</f>
        <v>08:00</v>
      </c>
      <c r="M111" s="11" t="str">
        <f aca="false">MID(K111,9,5)</f>
        <v>08:50</v>
      </c>
      <c r="N111" s="11" t="s">
        <v>853</v>
      </c>
      <c r="O111" s="11" t="s">
        <v>876</v>
      </c>
      <c r="P111" s="10" t="str">
        <f aca="false">MID(K111,6,2)</f>
        <v>am</v>
      </c>
      <c r="Q111" s="10" t="str">
        <f aca="false">MID(K111,14,2)</f>
        <v>am</v>
      </c>
      <c r="R111" s="10" t="str">
        <f aca="false">TEXT(IF(P111="pm",N111+12/24,N111),"hh:mm")</f>
        <v>08:00</v>
      </c>
      <c r="S111" s="10" t="str">
        <f aca="false">TEXT(IF(Q111="pm",O111+12/24,O111),"hh:mm")</f>
        <v>08:50</v>
      </c>
      <c r="T111" s="5" t="s">
        <v>149</v>
      </c>
      <c r="U111" s="5" t="s">
        <v>116</v>
      </c>
      <c r="V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 t="s">
        <v>15</v>
      </c>
      <c r="K112" s="5" t="s">
        <v>126</v>
      </c>
      <c r="L112" s="10" t="str">
        <f aca="false">LEFT(K112,5)</f>
        <v>12:00</v>
      </c>
      <c r="M112" s="11" t="str">
        <f aca="false">MID(K112,9,5)</f>
        <v>01:50</v>
      </c>
      <c r="N112" s="11" t="s">
        <v>868</v>
      </c>
      <c r="O112" s="11" t="s">
        <v>869</v>
      </c>
      <c r="P112" s="10" t="str">
        <f aca="false">MID(K112,6,2)</f>
        <v>pm</v>
      </c>
      <c r="Q112" s="10" t="str">
        <f aca="false">MID(K112,14,2)</f>
        <v>pm</v>
      </c>
      <c r="R112" s="10" t="str">
        <f aca="false">TEXT(IF(P112="pm",N112+12/24,N112),"hh:mm")</f>
        <v>00:00</v>
      </c>
      <c r="S112" s="10" t="str">
        <f aca="false">TEXT(IF(Q112="pm",O112+12/24,O112),"hh:mm")</f>
        <v>13:50</v>
      </c>
      <c r="T112" s="5" t="s">
        <v>149</v>
      </c>
      <c r="U112" s="5" t="s">
        <v>116</v>
      </c>
      <c r="V112" s="5"/>
    </row>
    <row r="113" customFormat="false" ht="39" hidden="false" customHeight="false" outlineLevel="0" collapsed="false">
      <c r="A113" s="4"/>
      <c r="B113" s="5" t="n">
        <v>80251</v>
      </c>
      <c r="C113" s="5" t="s">
        <v>113</v>
      </c>
      <c r="D113" s="5" t="n">
        <v>4750</v>
      </c>
      <c r="E113" s="5" t="s">
        <v>158</v>
      </c>
      <c r="F113" s="5" t="n">
        <v>1</v>
      </c>
      <c r="G113" s="5" t="n">
        <v>2</v>
      </c>
      <c r="H113" s="5" t="n">
        <v>7</v>
      </c>
      <c r="I113" s="5" t="n">
        <v>9</v>
      </c>
      <c r="J113" s="5" t="s">
        <v>159</v>
      </c>
      <c r="K113" s="5" t="s">
        <v>60</v>
      </c>
      <c r="L113" s="10" t="str">
        <f aca="false">LEFT(K113,5)</f>
        <v>02:00</v>
      </c>
      <c r="M113" s="11" t="str">
        <f aca="false">MID(K113,9,5)</f>
        <v>04:50</v>
      </c>
      <c r="N113" s="11" t="s">
        <v>847</v>
      </c>
      <c r="O113" s="11" t="s">
        <v>861</v>
      </c>
      <c r="P113" s="10" t="str">
        <f aca="false">MID(K113,6,2)</f>
        <v>pm</v>
      </c>
      <c r="Q113" s="10" t="str">
        <f aca="false">MID(K113,14,2)</f>
        <v>pm</v>
      </c>
      <c r="R113" s="10" t="str">
        <f aca="false">TEXT(IF(P113="pm",N113+12/24,N113),"hh:mm")</f>
        <v>14:00</v>
      </c>
      <c r="S113" s="10" t="str">
        <f aca="false">TEXT(IF(Q113="pm",O113+12/24,O113),"hh:mm")</f>
        <v>16:50</v>
      </c>
      <c r="T113" s="5" t="s">
        <v>115</v>
      </c>
      <c r="U113" s="5" t="s">
        <v>147</v>
      </c>
      <c r="V113" s="5"/>
    </row>
    <row r="114" customFormat="false" ht="19.5" hidden="false" customHeight="false" outlineLevel="0" collapsed="false">
      <c r="A114" s="4"/>
      <c r="B114" s="5" t="n">
        <v>80860</v>
      </c>
      <c r="C114" s="5" t="s">
        <v>113</v>
      </c>
      <c r="D114" s="5" t="n">
        <v>4900</v>
      </c>
      <c r="E114" s="5" t="s">
        <v>160</v>
      </c>
      <c r="F114" s="5" t="n">
        <v>1</v>
      </c>
      <c r="G114" s="5" t="n">
        <v>1</v>
      </c>
      <c r="H114" s="5" t="n">
        <v>4</v>
      </c>
      <c r="I114" s="5" t="n">
        <v>10</v>
      </c>
      <c r="J114" s="5"/>
      <c r="K114" s="5"/>
      <c r="L114" s="10" t="str">
        <f aca="false">LEFT(K114,5)</f>
        <v/>
      </c>
      <c r="M114" s="11" t="str">
        <f aca="false">MID(K114,9,5)</f>
        <v/>
      </c>
      <c r="N114" s="11"/>
      <c r="O114" s="11"/>
      <c r="P114" s="10" t="str">
        <f aca="false">MID(K114,6,2)</f>
        <v/>
      </c>
      <c r="Q114" s="10" t="str">
        <f aca="false">MID(K114,14,2)</f>
        <v/>
      </c>
      <c r="R114" s="10" t="str">
        <f aca="false">TEXT(IF(P114="pm",N114+12/24,N114),"hh:mm")</f>
        <v>00:00</v>
      </c>
      <c r="S114" s="10" t="str">
        <f aca="false">TEXT(IF(Q114="pm",O114+12/24,O114),"hh:mm")</f>
        <v>00:00</v>
      </c>
      <c r="T114" s="5"/>
      <c r="U114" s="5" t="s">
        <v>131</v>
      </c>
      <c r="V114" s="5"/>
    </row>
    <row r="115" customFormat="false" ht="29.25" hidden="false" customHeight="false" outlineLevel="0" collapsed="false">
      <c r="A115" s="4"/>
      <c r="B115" s="5" t="n">
        <v>80577</v>
      </c>
      <c r="C115" s="5" t="s">
        <v>161</v>
      </c>
      <c r="D115" s="5" t="n">
        <v>2010</v>
      </c>
      <c r="E115" s="5" t="s">
        <v>162</v>
      </c>
      <c r="F115" s="5" t="n">
        <v>1</v>
      </c>
      <c r="G115" s="5" t="n">
        <v>3</v>
      </c>
      <c r="H115" s="5" t="n">
        <v>12</v>
      </c>
      <c r="I115" s="5" t="n">
        <v>30</v>
      </c>
      <c r="J115" s="5" t="s">
        <v>15</v>
      </c>
      <c r="K115" s="5" t="s">
        <v>28</v>
      </c>
      <c r="L115" s="10" t="str">
        <f aca="false">LEFT(K115,5)</f>
        <v>09:30</v>
      </c>
      <c r="M115" s="11" t="str">
        <f aca="false">MID(K115,9,5)</f>
        <v>10:45</v>
      </c>
      <c r="N115" s="11" t="s">
        <v>851</v>
      </c>
      <c r="O115" s="11" t="s">
        <v>852</v>
      </c>
      <c r="P115" s="10" t="str">
        <f aca="false">MID(K115,6,2)</f>
        <v>am</v>
      </c>
      <c r="Q115" s="10" t="str">
        <f aca="false">MID(K115,14,2)</f>
        <v>am</v>
      </c>
      <c r="R115" s="10" t="str">
        <f aca="false">TEXT(IF(P115="pm",N115+12/24,N115),"hh:mm")</f>
        <v>09:30</v>
      </c>
      <c r="S115" s="10" t="str">
        <f aca="false">TEXT(IF(Q115="pm",O115+12/24,O115),"hh:mm")</f>
        <v>10:45</v>
      </c>
      <c r="T115" s="5" t="s">
        <v>163</v>
      </c>
      <c r="U115" s="5" t="s">
        <v>164</v>
      </c>
      <c r="V115" s="5"/>
    </row>
    <row r="116" customFormat="false" ht="29.25" hidden="false" customHeight="false" outlineLevel="0" collapsed="false">
      <c r="A116" s="4"/>
      <c r="B116" s="5" t="n">
        <v>80578</v>
      </c>
      <c r="C116" s="5" t="s">
        <v>161</v>
      </c>
      <c r="D116" s="5" t="n">
        <v>2010</v>
      </c>
      <c r="E116" s="5" t="s">
        <v>162</v>
      </c>
      <c r="F116" s="5" t="n">
        <v>1</v>
      </c>
      <c r="G116" s="5" t="n">
        <v>3</v>
      </c>
      <c r="H116" s="5" t="n">
        <v>15</v>
      </c>
      <c r="I116" s="5" t="n">
        <v>30</v>
      </c>
      <c r="J116" s="5" t="s">
        <v>21</v>
      </c>
      <c r="K116" s="5" t="s">
        <v>28</v>
      </c>
      <c r="L116" s="10" t="str">
        <f aca="false">LEFT(K116,5)</f>
        <v>09:30</v>
      </c>
      <c r="M116" s="11" t="str">
        <f aca="false">MID(K116,9,5)</f>
        <v>10:45</v>
      </c>
      <c r="N116" s="11" t="s">
        <v>851</v>
      </c>
      <c r="O116" s="11" t="s">
        <v>852</v>
      </c>
      <c r="P116" s="10" t="str">
        <f aca="false">MID(K116,6,2)</f>
        <v>am</v>
      </c>
      <c r="Q116" s="10" t="str">
        <f aca="false">MID(K116,14,2)</f>
        <v>am</v>
      </c>
      <c r="R116" s="10" t="str">
        <f aca="false">TEXT(IF(P116="pm",N116+12/24,N116),"hh:mm")</f>
        <v>09:30</v>
      </c>
      <c r="S116" s="10" t="str">
        <f aca="false">TEXT(IF(Q116="pm",O116+12/24,O116),"hh:mm")</f>
        <v>10:45</v>
      </c>
      <c r="T116" s="5" t="s">
        <v>163</v>
      </c>
      <c r="U116" s="5" t="s">
        <v>165</v>
      </c>
      <c r="V116" s="5"/>
    </row>
    <row r="117" customFormat="false" ht="29.25" hidden="false" customHeight="false" outlineLevel="0" collapsed="false">
      <c r="A117" s="4"/>
      <c r="B117" s="5" t="n">
        <v>80579</v>
      </c>
      <c r="C117" s="5" t="s">
        <v>161</v>
      </c>
      <c r="D117" s="5" t="n">
        <v>2106</v>
      </c>
      <c r="E117" s="5" t="s">
        <v>166</v>
      </c>
      <c r="F117" s="5" t="n">
        <v>1</v>
      </c>
      <c r="G117" s="5" t="n">
        <v>3</v>
      </c>
      <c r="H117" s="5" t="n">
        <v>3</v>
      </c>
      <c r="I117" s="5" t="n">
        <v>30</v>
      </c>
      <c r="J117" s="5" t="s">
        <v>15</v>
      </c>
      <c r="K117" s="5" t="s">
        <v>31</v>
      </c>
      <c r="L117" s="10" t="str">
        <f aca="false">LEFT(K117,5)</f>
        <v>08:00</v>
      </c>
      <c r="M117" s="11" t="str">
        <f aca="false">MID(K117,9,5)</f>
        <v>09:15</v>
      </c>
      <c r="N117" s="11" t="s">
        <v>853</v>
      </c>
      <c r="O117" s="11" t="s">
        <v>854</v>
      </c>
      <c r="P117" s="10" t="str">
        <f aca="false">MID(K117,6,2)</f>
        <v>am</v>
      </c>
      <c r="Q117" s="10" t="str">
        <f aca="false">MID(K117,14,2)</f>
        <v>am</v>
      </c>
      <c r="R117" s="10" t="str">
        <f aca="false">TEXT(IF(P117="pm",N117+12/24,N117),"hh:mm")</f>
        <v>08:00</v>
      </c>
      <c r="S117" s="10" t="str">
        <f aca="false">TEXT(IF(Q117="pm",O117+12/24,O117),"hh:mm")</f>
        <v>09:15</v>
      </c>
      <c r="T117" s="5" t="s">
        <v>167</v>
      </c>
      <c r="U117" s="5" t="s">
        <v>168</v>
      </c>
      <c r="V117" s="5"/>
    </row>
    <row r="118" customFormat="false" ht="29.25" hidden="false" customHeight="false" outlineLevel="0" collapsed="false">
      <c r="A118" s="4"/>
      <c r="B118" s="5" t="n">
        <v>80580</v>
      </c>
      <c r="C118" s="5" t="s">
        <v>161</v>
      </c>
      <c r="D118" s="5" t="n">
        <v>3020</v>
      </c>
      <c r="E118" s="5" t="s">
        <v>169</v>
      </c>
      <c r="F118" s="5" t="n">
        <v>1</v>
      </c>
      <c r="G118" s="5" t="n">
        <v>3</v>
      </c>
      <c r="H118" s="5" t="n">
        <v>8</v>
      </c>
      <c r="I118" s="5" t="n">
        <v>25</v>
      </c>
      <c r="J118" s="5" t="s">
        <v>15</v>
      </c>
      <c r="K118" s="5" t="s">
        <v>28</v>
      </c>
      <c r="L118" s="10" t="str">
        <f aca="false">LEFT(K118,5)</f>
        <v>09:30</v>
      </c>
      <c r="M118" s="11" t="str">
        <f aca="false">MID(K118,9,5)</f>
        <v>10:45</v>
      </c>
      <c r="N118" s="11" t="s">
        <v>851</v>
      </c>
      <c r="O118" s="11" t="s">
        <v>852</v>
      </c>
      <c r="P118" s="10" t="str">
        <f aca="false">MID(K118,6,2)</f>
        <v>am</v>
      </c>
      <c r="Q118" s="10" t="str">
        <f aca="false">MID(K118,14,2)</f>
        <v>am</v>
      </c>
      <c r="R118" s="10" t="str">
        <f aca="false">TEXT(IF(P118="pm",N118+12/24,N118),"hh:mm")</f>
        <v>09:30</v>
      </c>
      <c r="S118" s="10" t="str">
        <f aca="false">TEXT(IF(Q118="pm",O118+12/24,O118),"hh:mm")</f>
        <v>10:45</v>
      </c>
      <c r="T118" s="5" t="s">
        <v>167</v>
      </c>
      <c r="U118" s="5" t="s">
        <v>170</v>
      </c>
      <c r="V118" s="5"/>
    </row>
    <row r="119" customFormat="false" ht="29.25" hidden="false" customHeight="false" outlineLevel="0" collapsed="false">
      <c r="A119" s="4"/>
      <c r="B119" s="5" t="n">
        <v>80581</v>
      </c>
      <c r="C119" s="5" t="s">
        <v>161</v>
      </c>
      <c r="D119" s="5" t="n">
        <v>3021</v>
      </c>
      <c r="E119" s="5" t="s">
        <v>171</v>
      </c>
      <c r="F119" s="5" t="n">
        <v>1</v>
      </c>
      <c r="G119" s="5" t="n">
        <v>3</v>
      </c>
      <c r="H119" s="5" t="n">
        <v>13</v>
      </c>
      <c r="I119" s="5" t="n">
        <v>25</v>
      </c>
      <c r="J119" s="5" t="s">
        <v>15</v>
      </c>
      <c r="K119" s="5" t="s">
        <v>28</v>
      </c>
      <c r="L119" s="10" t="str">
        <f aca="false">LEFT(K119,5)</f>
        <v>09:30</v>
      </c>
      <c r="M119" s="11" t="str">
        <f aca="false">MID(K119,9,5)</f>
        <v>10:45</v>
      </c>
      <c r="N119" s="11" t="s">
        <v>851</v>
      </c>
      <c r="O119" s="11" t="s">
        <v>852</v>
      </c>
      <c r="P119" s="10" t="str">
        <f aca="false">MID(K119,6,2)</f>
        <v>am</v>
      </c>
      <c r="Q119" s="10" t="str">
        <f aca="false">MID(K119,14,2)</f>
        <v>am</v>
      </c>
      <c r="R119" s="10" t="str">
        <f aca="false">TEXT(IF(P119="pm",N119+12/24,N119),"hh:mm")</f>
        <v>09:30</v>
      </c>
      <c r="S119" s="10" t="str">
        <f aca="false">TEXT(IF(Q119="pm",O119+12/24,O119),"hh:mm")</f>
        <v>10:45</v>
      </c>
      <c r="T119" s="5" t="s">
        <v>167</v>
      </c>
      <c r="U119" s="5" t="s">
        <v>172</v>
      </c>
      <c r="V119" s="5"/>
    </row>
    <row r="120" customFormat="false" ht="19.5" hidden="false" customHeight="false" outlineLevel="0" collapsed="false">
      <c r="A120" s="4"/>
      <c r="B120" s="5" t="n">
        <v>80582</v>
      </c>
      <c r="C120" s="5" t="s">
        <v>161</v>
      </c>
      <c r="D120" s="5" t="n">
        <v>3050</v>
      </c>
      <c r="E120" s="5" t="s">
        <v>173</v>
      </c>
      <c r="F120" s="5" t="n">
        <v>1</v>
      </c>
      <c r="G120" s="5" t="n">
        <v>3</v>
      </c>
      <c r="H120" s="5" t="n">
        <v>7</v>
      </c>
      <c r="I120" s="5" t="n">
        <v>30</v>
      </c>
      <c r="J120" s="5" t="s">
        <v>21</v>
      </c>
      <c r="K120" s="5" t="s">
        <v>31</v>
      </c>
      <c r="L120" s="10" t="str">
        <f aca="false">LEFT(K120,5)</f>
        <v>08:00</v>
      </c>
      <c r="M120" s="11" t="str">
        <f aca="false">MID(K120,9,5)</f>
        <v>09:15</v>
      </c>
      <c r="N120" s="11" t="s">
        <v>853</v>
      </c>
      <c r="O120" s="11" t="s">
        <v>854</v>
      </c>
      <c r="P120" s="10" t="str">
        <f aca="false">MID(K120,6,2)</f>
        <v>am</v>
      </c>
      <c r="Q120" s="10" t="str">
        <f aca="false">MID(K120,14,2)</f>
        <v>am</v>
      </c>
      <c r="R120" s="10" t="str">
        <f aca="false">TEXT(IF(P120="pm",N120+12/24,N120),"hh:mm")</f>
        <v>08:00</v>
      </c>
      <c r="S120" s="10" t="str">
        <f aca="false">TEXT(IF(Q120="pm",O120+12/24,O120),"hh:mm")</f>
        <v>09:15</v>
      </c>
      <c r="T120" s="5" t="s">
        <v>17</v>
      </c>
      <c r="U120" s="5" t="s">
        <v>174</v>
      </c>
      <c r="V120" s="5"/>
    </row>
    <row r="121" customFormat="false" ht="29.25" hidden="false" customHeight="false" outlineLevel="0" collapsed="false">
      <c r="A121" s="4"/>
      <c r="B121" s="5" t="n">
        <v>80583</v>
      </c>
      <c r="C121" s="5" t="s">
        <v>161</v>
      </c>
      <c r="D121" s="5" t="n">
        <v>3060</v>
      </c>
      <c r="E121" s="5" t="s">
        <v>175</v>
      </c>
      <c r="F121" s="5" t="n">
        <v>1</v>
      </c>
      <c r="G121" s="5" t="n">
        <v>3</v>
      </c>
      <c r="H121" s="5" t="n">
        <v>6</v>
      </c>
      <c r="I121" s="5" t="n">
        <v>30</v>
      </c>
      <c r="J121" s="5" t="s">
        <v>21</v>
      </c>
      <c r="K121" s="5" t="s">
        <v>22</v>
      </c>
      <c r="L121" s="10" t="str">
        <f aca="false">LEFT(K121,5)</f>
        <v>12:30</v>
      </c>
      <c r="M121" s="11" t="str">
        <f aca="false">MID(K121,9,5)</f>
        <v>01:45</v>
      </c>
      <c r="N121" s="11" t="s">
        <v>849</v>
      </c>
      <c r="O121" s="11" t="s">
        <v>850</v>
      </c>
      <c r="P121" s="10" t="str">
        <f aca="false">MID(K121,6,2)</f>
        <v>pm</v>
      </c>
      <c r="Q121" s="10" t="str">
        <f aca="false">MID(K121,14,2)</f>
        <v>pm</v>
      </c>
      <c r="R121" s="10" t="str">
        <f aca="false">TEXT(IF(P121="pm",N121+12/24,N121),"hh:mm")</f>
        <v>00:30</v>
      </c>
      <c r="S121" s="10" t="str">
        <f aca="false">TEXT(IF(Q121="pm",O121+12/24,O121),"hh:mm")</f>
        <v>13:45</v>
      </c>
      <c r="T121" s="5" t="s">
        <v>176</v>
      </c>
      <c r="U121" s="5" t="s">
        <v>177</v>
      </c>
      <c r="V121" s="5"/>
    </row>
    <row r="122" customFormat="false" ht="29.25" hidden="false" customHeight="false" outlineLevel="0" collapsed="false">
      <c r="A122" s="2" t="s">
        <v>12</v>
      </c>
      <c r="B122" s="3" t="n">
        <v>80584</v>
      </c>
      <c r="C122" s="3" t="s">
        <v>161</v>
      </c>
      <c r="D122" s="3" t="n">
        <v>3105</v>
      </c>
      <c r="E122" s="3" t="s">
        <v>178</v>
      </c>
      <c r="F122" s="3" t="n">
        <v>1</v>
      </c>
      <c r="G122" s="3" t="n">
        <v>3</v>
      </c>
      <c r="H122" s="3" t="n">
        <v>0</v>
      </c>
      <c r="I122" s="3" t="n">
        <v>30</v>
      </c>
      <c r="J122" s="3" t="s">
        <v>21</v>
      </c>
      <c r="K122" s="3" t="s">
        <v>28</v>
      </c>
      <c r="L122" s="10" t="str">
        <f aca="false">LEFT(K122,5)</f>
        <v>09:30</v>
      </c>
      <c r="M122" s="11" t="str">
        <f aca="false">MID(K122,9,5)</f>
        <v>10:45</v>
      </c>
      <c r="N122" s="11" t="s">
        <v>851</v>
      </c>
      <c r="O122" s="11" t="s">
        <v>852</v>
      </c>
      <c r="P122" s="10" t="str">
        <f aca="false">MID(K122,6,2)</f>
        <v>am</v>
      </c>
      <c r="Q122" s="10" t="str">
        <f aca="false">MID(K122,14,2)</f>
        <v>am</v>
      </c>
      <c r="R122" s="10" t="str">
        <f aca="false">TEXT(IF(P122="pm",N122+12/24,N122),"hh:mm")</f>
        <v>09:30</v>
      </c>
      <c r="S122" s="10" t="str">
        <f aca="false">TEXT(IF(Q122="pm",O122+12/24,O122),"hh:mm")</f>
        <v>10:45</v>
      </c>
      <c r="T122" s="3" t="s">
        <v>176</v>
      </c>
      <c r="U122" s="3" t="s">
        <v>92</v>
      </c>
      <c r="V122" s="3"/>
    </row>
    <row r="123" customFormat="false" ht="19.5" hidden="false" customHeight="false" outlineLevel="0" collapsed="false">
      <c r="A123" s="4"/>
      <c r="B123" s="5" t="n">
        <v>80585</v>
      </c>
      <c r="C123" s="5" t="s">
        <v>161</v>
      </c>
      <c r="D123" s="5" t="n">
        <v>3150</v>
      </c>
      <c r="E123" s="5" t="s">
        <v>179</v>
      </c>
      <c r="F123" s="5" t="n">
        <v>1</v>
      </c>
      <c r="G123" s="5" t="n">
        <v>3</v>
      </c>
      <c r="H123" s="5" t="n">
        <v>5</v>
      </c>
      <c r="I123" s="5" t="n">
        <v>30</v>
      </c>
      <c r="J123" s="5" t="s">
        <v>15</v>
      </c>
      <c r="K123" s="5" t="s">
        <v>31</v>
      </c>
      <c r="L123" s="10" t="str">
        <f aca="false">LEFT(K123,5)</f>
        <v>08:00</v>
      </c>
      <c r="M123" s="11" t="str">
        <f aca="false">MID(K123,9,5)</f>
        <v>09:15</v>
      </c>
      <c r="N123" s="11" t="s">
        <v>853</v>
      </c>
      <c r="O123" s="11" t="s">
        <v>854</v>
      </c>
      <c r="P123" s="10" t="str">
        <f aca="false">MID(K123,6,2)</f>
        <v>am</v>
      </c>
      <c r="Q123" s="10" t="str">
        <f aca="false">MID(K123,14,2)</f>
        <v>am</v>
      </c>
      <c r="R123" s="10" t="str">
        <f aca="false">TEXT(IF(P123="pm",N123+12/24,N123),"hh:mm")</f>
        <v>08:00</v>
      </c>
      <c r="S123" s="10" t="str">
        <f aca="false">TEXT(IF(Q123="pm",O123+12/24,O123),"hh:mm")</f>
        <v>09:15</v>
      </c>
      <c r="T123" s="5" t="s">
        <v>180</v>
      </c>
      <c r="U123" s="5" t="s">
        <v>181</v>
      </c>
      <c r="V123" s="5"/>
    </row>
    <row r="124" customFormat="false" ht="19.5" hidden="false" customHeight="false" outlineLevel="0" collapsed="false">
      <c r="A124" s="4"/>
      <c r="B124" s="5" t="n">
        <v>80609</v>
      </c>
      <c r="C124" s="5" t="s">
        <v>161</v>
      </c>
      <c r="D124" s="5" t="n">
        <v>6025</v>
      </c>
      <c r="E124" s="5" t="s">
        <v>182</v>
      </c>
      <c r="F124" s="5" t="n">
        <v>1</v>
      </c>
      <c r="G124" s="5" t="n">
        <v>3</v>
      </c>
      <c r="H124" s="5" t="n">
        <v>25</v>
      </c>
      <c r="I124" s="5" t="n">
        <v>25</v>
      </c>
      <c r="J124" s="5"/>
      <c r="K124" s="5"/>
      <c r="L124" s="10" t="str">
        <f aca="false">LEFT(K124,5)</f>
        <v/>
      </c>
      <c r="M124" s="11" t="str">
        <f aca="false">MID(K124,9,5)</f>
        <v/>
      </c>
      <c r="N124" s="11"/>
      <c r="O124" s="11"/>
      <c r="P124" s="10" t="str">
        <f aca="false">MID(K124,6,2)</f>
        <v/>
      </c>
      <c r="Q124" s="10" t="str">
        <f aca="false">MID(K124,14,2)</f>
        <v/>
      </c>
      <c r="R124" s="10" t="str">
        <f aca="false">TEXT(IF(P124="pm",N124+12/24,N124),"hh:mm")</f>
        <v>00:00</v>
      </c>
      <c r="S124" s="10" t="str">
        <f aca="false">TEXT(IF(Q124="pm",O124+12/24,O124),"hh:mm")</f>
        <v>00:00</v>
      </c>
      <c r="T124" s="5"/>
      <c r="U124" s="5" t="s">
        <v>34</v>
      </c>
      <c r="V124" s="5"/>
    </row>
    <row r="125" customFormat="false" ht="29.25" hidden="false" customHeight="false" outlineLevel="0" collapsed="false">
      <c r="A125" s="2" t="s">
        <v>12</v>
      </c>
      <c r="B125" s="3" t="n">
        <v>80605</v>
      </c>
      <c r="C125" s="3" t="s">
        <v>161</v>
      </c>
      <c r="D125" s="3" t="n">
        <v>6140</v>
      </c>
      <c r="E125" s="3" t="s">
        <v>183</v>
      </c>
      <c r="F125" s="3" t="n">
        <v>1</v>
      </c>
      <c r="G125" s="3" t="n">
        <v>3</v>
      </c>
      <c r="H125" s="3" t="n">
        <v>0</v>
      </c>
      <c r="I125" s="3" t="n">
        <v>25</v>
      </c>
      <c r="J125" s="3"/>
      <c r="K125" s="3"/>
      <c r="L125" s="10" t="str">
        <f aca="false">LEFT(K125,5)</f>
        <v/>
      </c>
      <c r="M125" s="11" t="str">
        <f aca="false">MID(K125,9,5)</f>
        <v/>
      </c>
      <c r="N125" s="11"/>
      <c r="O125" s="11"/>
      <c r="P125" s="10" t="str">
        <f aca="false">MID(K125,6,2)</f>
        <v/>
      </c>
      <c r="Q125" s="10" t="str">
        <f aca="false">MID(K125,14,2)</f>
        <v/>
      </c>
      <c r="R125" s="10" t="str">
        <f aca="false">TEXT(IF(P125="pm",N125+12/24,N125),"hh:mm")</f>
        <v>00:00</v>
      </c>
      <c r="S125" s="10" t="str">
        <f aca="false">TEXT(IF(Q125="pm",O125+12/24,O125),"hh:mm")</f>
        <v>00:00</v>
      </c>
      <c r="T125" s="3"/>
      <c r="U125" s="3" t="s">
        <v>181</v>
      </c>
      <c r="V125" s="3"/>
    </row>
    <row r="126" customFormat="false" ht="19.5" hidden="false" customHeight="false" outlineLevel="0" collapsed="false">
      <c r="A126" s="2" t="s">
        <v>12</v>
      </c>
      <c r="B126" s="3" t="n">
        <v>80606</v>
      </c>
      <c r="C126" s="3" t="s">
        <v>161</v>
      </c>
      <c r="D126" s="3" t="n">
        <v>6160</v>
      </c>
      <c r="E126" s="3" t="s">
        <v>184</v>
      </c>
      <c r="F126" s="3" t="n">
        <v>1</v>
      </c>
      <c r="G126" s="3" t="n">
        <v>3</v>
      </c>
      <c r="H126" s="3" t="n">
        <v>0</v>
      </c>
      <c r="I126" s="3" t="n">
        <v>25</v>
      </c>
      <c r="J126" s="3"/>
      <c r="K126" s="3"/>
      <c r="L126" s="10" t="str">
        <f aca="false">LEFT(K126,5)</f>
        <v/>
      </c>
      <c r="M126" s="11" t="str">
        <f aca="false">MID(K126,9,5)</f>
        <v/>
      </c>
      <c r="N126" s="11"/>
      <c r="O126" s="11"/>
      <c r="P126" s="10" t="str">
        <f aca="false">MID(K126,6,2)</f>
        <v/>
      </c>
      <c r="Q126" s="10" t="str">
        <f aca="false">MID(K126,14,2)</f>
        <v/>
      </c>
      <c r="R126" s="10" t="str">
        <f aca="false">TEXT(IF(P126="pm",N126+12/24,N126),"hh:mm")</f>
        <v>00:00</v>
      </c>
      <c r="S126" s="10" t="str">
        <f aca="false">TEXT(IF(Q126="pm",O126+12/24,O126),"hh:mm")</f>
        <v>00:00</v>
      </c>
      <c r="T126" s="3"/>
      <c r="U126" s="3" t="s">
        <v>185</v>
      </c>
      <c r="V126" s="3"/>
    </row>
    <row r="127" customFormat="false" ht="19.5" hidden="false" customHeight="false" outlineLevel="0" collapsed="false">
      <c r="A127" s="4"/>
      <c r="B127" s="5" t="n">
        <v>80607</v>
      </c>
      <c r="C127" s="5" t="s">
        <v>161</v>
      </c>
      <c r="D127" s="5" t="n">
        <v>6550</v>
      </c>
      <c r="E127" s="5" t="s">
        <v>186</v>
      </c>
      <c r="F127" s="5" t="n">
        <v>1</v>
      </c>
      <c r="G127" s="5" t="n">
        <v>3</v>
      </c>
      <c r="H127" s="5" t="n">
        <v>17</v>
      </c>
      <c r="I127" s="5" t="n">
        <v>25</v>
      </c>
      <c r="J127" s="5"/>
      <c r="K127" s="5"/>
      <c r="L127" s="10" t="str">
        <f aca="false">LEFT(K127,5)</f>
        <v/>
      </c>
      <c r="M127" s="11" t="str">
        <f aca="false">MID(K127,9,5)</f>
        <v/>
      </c>
      <c r="N127" s="11"/>
      <c r="O127" s="11"/>
      <c r="P127" s="10" t="str">
        <f aca="false">MID(K127,6,2)</f>
        <v/>
      </c>
      <c r="Q127" s="10" t="str">
        <f aca="false">MID(K127,14,2)</f>
        <v/>
      </c>
      <c r="R127" s="10" t="str">
        <f aca="false">TEXT(IF(P127="pm",N127+12/24,N127),"hh:mm")</f>
        <v>00:00</v>
      </c>
      <c r="S127" s="10" t="str">
        <f aca="false">TEXT(IF(Q127="pm",O127+12/24,O127),"hh:mm")</f>
        <v>00:00</v>
      </c>
      <c r="T127" s="5"/>
      <c r="U127" s="5" t="s">
        <v>170</v>
      </c>
      <c r="V127" s="5"/>
    </row>
    <row r="128" customFormat="false" ht="29.25" hidden="false" customHeight="false" outlineLevel="0" collapsed="false">
      <c r="A128" s="2" t="s">
        <v>12</v>
      </c>
      <c r="B128" s="3" t="n">
        <v>80608</v>
      </c>
      <c r="C128" s="3" t="s">
        <v>161</v>
      </c>
      <c r="D128" s="3" t="n">
        <v>6600</v>
      </c>
      <c r="E128" s="3" t="s">
        <v>187</v>
      </c>
      <c r="F128" s="3" t="n">
        <v>1</v>
      </c>
      <c r="G128" s="3" t="n">
        <v>3</v>
      </c>
      <c r="H128" s="3" t="n">
        <v>0</v>
      </c>
      <c r="I128" s="3" t="n">
        <v>25</v>
      </c>
      <c r="J128" s="3"/>
      <c r="K128" s="3"/>
      <c r="L128" s="10" t="str">
        <f aca="false">LEFT(K128,5)</f>
        <v/>
      </c>
      <c r="M128" s="11" t="str">
        <f aca="false">MID(K128,9,5)</f>
        <v/>
      </c>
      <c r="N128" s="11"/>
      <c r="O128" s="11"/>
      <c r="P128" s="10" t="str">
        <f aca="false">MID(K128,6,2)</f>
        <v/>
      </c>
      <c r="Q128" s="10" t="str">
        <f aca="false">MID(K128,14,2)</f>
        <v/>
      </c>
      <c r="R128" s="10" t="str">
        <f aca="false">TEXT(IF(P128="pm",N128+12/24,N128),"hh:mm")</f>
        <v>00:00</v>
      </c>
      <c r="S128" s="10" t="str">
        <f aca="false">TEXT(IF(Q128="pm",O128+12/24,O128),"hh:mm")</f>
        <v>00:00</v>
      </c>
      <c r="T128" s="3"/>
      <c r="U128" s="3" t="s">
        <v>188</v>
      </c>
      <c r="V128" s="3"/>
    </row>
    <row r="129" customFormat="false" ht="19.5" hidden="false" customHeight="false" outlineLevel="0" collapsed="false">
      <c r="A129" s="2" t="s">
        <v>12</v>
      </c>
      <c r="B129" s="3" t="n">
        <v>80338</v>
      </c>
      <c r="C129" s="3" t="s">
        <v>189</v>
      </c>
      <c r="D129" s="3" t="n">
        <v>1151</v>
      </c>
      <c r="E129" s="3" t="s">
        <v>190</v>
      </c>
      <c r="F129" s="3" t="n">
        <v>1</v>
      </c>
      <c r="G129" s="3" t="n">
        <v>3</v>
      </c>
      <c r="H129" s="3" t="n">
        <v>0</v>
      </c>
      <c r="I129" s="3" t="n">
        <v>0</v>
      </c>
      <c r="J129" s="3" t="s">
        <v>15</v>
      </c>
      <c r="K129" s="3" t="s">
        <v>28</v>
      </c>
      <c r="L129" s="10" t="str">
        <f aca="false">LEFT(K129,5)</f>
        <v>09:30</v>
      </c>
      <c r="M129" s="11" t="str">
        <f aca="false">MID(K129,9,5)</f>
        <v>10:45</v>
      </c>
      <c r="N129" s="11" t="s">
        <v>851</v>
      </c>
      <c r="O129" s="11" t="s">
        <v>852</v>
      </c>
      <c r="P129" s="10" t="str">
        <f aca="false">MID(K129,6,2)</f>
        <v>am</v>
      </c>
      <c r="Q129" s="10" t="str">
        <f aca="false">MID(K129,14,2)</f>
        <v>am</v>
      </c>
      <c r="R129" s="10" t="str">
        <f aca="false">TEXT(IF(P129="pm",N129+12/24,N129),"hh:mm")</f>
        <v>09:30</v>
      </c>
      <c r="S129" s="10" t="str">
        <f aca="false">TEXT(IF(Q129="pm",O129+12/24,O129),"hh:mm")</f>
        <v>10:45</v>
      </c>
      <c r="T129" s="3" t="s">
        <v>191</v>
      </c>
      <c r="U129" s="3" t="s">
        <v>192</v>
      </c>
      <c r="V129" s="3"/>
    </row>
    <row r="130" customFormat="false" ht="29.25" hidden="false" customHeight="false" outlineLevel="0" collapsed="false">
      <c r="A130" s="2" t="s">
        <v>12</v>
      </c>
      <c r="B130" s="3" t="n">
        <v>80339</v>
      </c>
      <c r="C130" s="3" t="s">
        <v>189</v>
      </c>
      <c r="D130" s="3" t="s">
        <v>193</v>
      </c>
      <c r="E130" s="3" t="s">
        <v>194</v>
      </c>
      <c r="F130" s="3" t="n">
        <v>1</v>
      </c>
      <c r="G130" s="3" t="n">
        <v>1</v>
      </c>
      <c r="H130" s="3" t="n">
        <v>0</v>
      </c>
      <c r="I130" s="3" t="n">
        <v>0</v>
      </c>
      <c r="J130" s="3" t="s">
        <v>48</v>
      </c>
      <c r="K130" s="3" t="s">
        <v>60</v>
      </c>
      <c r="L130" s="10" t="str">
        <f aca="false">LEFT(K130,5)</f>
        <v>02:00</v>
      </c>
      <c r="M130" s="11" t="str">
        <f aca="false">MID(K130,9,5)</f>
        <v>04:50</v>
      </c>
      <c r="N130" s="11" t="s">
        <v>847</v>
      </c>
      <c r="O130" s="11" t="s">
        <v>861</v>
      </c>
      <c r="P130" s="10" t="str">
        <f aca="false">MID(K130,6,2)</f>
        <v>pm</v>
      </c>
      <c r="Q130" s="10" t="str">
        <f aca="false">MID(K130,14,2)</f>
        <v>pm</v>
      </c>
      <c r="R130" s="10" t="str">
        <f aca="false">TEXT(IF(P130="pm",N130+12/24,N130),"hh:mm")</f>
        <v>14:00</v>
      </c>
      <c r="S130" s="10" t="str">
        <f aca="false">TEXT(IF(Q130="pm",O130+12/24,O130),"hh:mm")</f>
        <v>16:50</v>
      </c>
      <c r="T130" s="3" t="s">
        <v>195</v>
      </c>
      <c r="U130" s="3" t="s">
        <v>192</v>
      </c>
      <c r="V130" s="3"/>
    </row>
    <row r="131" customFormat="false" ht="19.5" hidden="false" customHeight="false" outlineLevel="0" collapsed="false">
      <c r="A131" s="2" t="s">
        <v>12</v>
      </c>
      <c r="B131" s="3" t="n">
        <v>80342</v>
      </c>
      <c r="C131" s="3" t="s">
        <v>189</v>
      </c>
      <c r="D131" s="3" t="n">
        <v>1211</v>
      </c>
      <c r="E131" s="3" t="s">
        <v>196</v>
      </c>
      <c r="F131" s="3" t="n">
        <v>1</v>
      </c>
      <c r="G131" s="3" t="n">
        <v>3</v>
      </c>
      <c r="H131" s="3" t="n">
        <v>0</v>
      </c>
      <c r="I131" s="3" t="n">
        <v>29</v>
      </c>
      <c r="J131" s="3" t="s">
        <v>21</v>
      </c>
      <c r="K131" s="3" t="s">
        <v>28</v>
      </c>
      <c r="L131" s="10" t="str">
        <f aca="false">LEFT(K131,5)</f>
        <v>09:30</v>
      </c>
      <c r="M131" s="11" t="str">
        <f aca="false">MID(K131,9,5)</f>
        <v>10:45</v>
      </c>
      <c r="N131" s="11" t="s">
        <v>851</v>
      </c>
      <c r="O131" s="11" t="s">
        <v>852</v>
      </c>
      <c r="P131" s="10" t="str">
        <f aca="false">MID(K131,6,2)</f>
        <v>am</v>
      </c>
      <c r="Q131" s="10" t="str">
        <f aca="false">MID(K131,14,2)</f>
        <v>am</v>
      </c>
      <c r="R131" s="10" t="str">
        <f aca="false">TEXT(IF(P131="pm",N131+12/24,N131),"hh:mm")</f>
        <v>09:30</v>
      </c>
      <c r="S131" s="10" t="str">
        <f aca="false">TEXT(IF(Q131="pm",O131+12/24,O131),"hh:mm")</f>
        <v>10:45</v>
      </c>
      <c r="T131" s="3" t="s">
        <v>117</v>
      </c>
      <c r="U131" s="3" t="s">
        <v>197</v>
      </c>
      <c r="V131" s="3"/>
    </row>
    <row r="132" customFormat="false" ht="29.25" hidden="false" customHeight="false" outlineLevel="0" collapsed="false">
      <c r="A132" s="4"/>
      <c r="B132" s="5" t="n">
        <v>80345</v>
      </c>
      <c r="C132" s="5" t="s">
        <v>189</v>
      </c>
      <c r="D132" s="5" t="s">
        <v>198</v>
      </c>
      <c r="E132" s="5" t="s">
        <v>199</v>
      </c>
      <c r="F132" s="5" t="n">
        <v>1</v>
      </c>
      <c r="G132" s="5" t="n">
        <v>1</v>
      </c>
      <c r="H132" s="5" t="n">
        <v>1</v>
      </c>
      <c r="I132" s="5" t="n">
        <v>4</v>
      </c>
      <c r="J132" s="5" t="s">
        <v>48</v>
      </c>
      <c r="K132" s="5" t="s">
        <v>60</v>
      </c>
      <c r="L132" s="10" t="str">
        <f aca="false">LEFT(K132,5)</f>
        <v>02:00</v>
      </c>
      <c r="M132" s="11" t="str">
        <f aca="false">MID(K132,9,5)</f>
        <v>04:50</v>
      </c>
      <c r="N132" s="11" t="s">
        <v>847</v>
      </c>
      <c r="O132" s="11" t="s">
        <v>861</v>
      </c>
      <c r="P132" s="10" t="str">
        <f aca="false">MID(K132,6,2)</f>
        <v>pm</v>
      </c>
      <c r="Q132" s="10" t="str">
        <f aca="false">MID(K132,14,2)</f>
        <v>pm</v>
      </c>
      <c r="R132" s="10" t="str">
        <f aca="false">TEXT(IF(P132="pm",N132+12/24,N132),"hh:mm")</f>
        <v>14:00</v>
      </c>
      <c r="S132" s="10" t="str">
        <f aca="false">TEXT(IF(Q132="pm",O132+12/24,O132),"hh:mm")</f>
        <v>16:50</v>
      </c>
      <c r="T132" s="5" t="s">
        <v>200</v>
      </c>
      <c r="U132" s="5" t="s">
        <v>201</v>
      </c>
      <c r="V132" s="5"/>
    </row>
    <row r="133" customFormat="false" ht="29.25" hidden="false" customHeight="false" outlineLevel="0" collapsed="false">
      <c r="A133" s="4"/>
      <c r="B133" s="5" t="n">
        <v>80346</v>
      </c>
      <c r="C133" s="5" t="s">
        <v>189</v>
      </c>
      <c r="D133" s="5" t="s">
        <v>198</v>
      </c>
      <c r="E133" s="5" t="s">
        <v>199</v>
      </c>
      <c r="F133" s="5" t="n">
        <v>1</v>
      </c>
      <c r="G133" s="5" t="n">
        <v>1</v>
      </c>
      <c r="H133" s="5" t="n">
        <v>9</v>
      </c>
      <c r="I133" s="5" t="n">
        <v>25</v>
      </c>
      <c r="J133" s="5" t="s">
        <v>123</v>
      </c>
      <c r="K133" s="5" t="s">
        <v>148</v>
      </c>
      <c r="L133" s="10" t="str">
        <f aca="false">LEFT(K133,5)</f>
        <v>11:00</v>
      </c>
      <c r="M133" s="11" t="str">
        <f aca="false">MID(K133,9,5)</f>
        <v>01:50</v>
      </c>
      <c r="N133" s="11" t="s">
        <v>845</v>
      </c>
      <c r="O133" s="11" t="s">
        <v>869</v>
      </c>
      <c r="P133" s="10" t="str">
        <f aca="false">MID(K133,6,2)</f>
        <v>am</v>
      </c>
      <c r="Q133" s="10" t="str">
        <f aca="false">MID(K133,14,2)</f>
        <v>pm</v>
      </c>
      <c r="R133" s="10" t="str">
        <f aca="false">TEXT(IF(P133="pm",N133+12/24,N133),"hh:mm")</f>
        <v>11:00</v>
      </c>
      <c r="S133" s="10" t="str">
        <f aca="false">TEXT(IF(Q133="pm",O133+12/24,O133),"hh:mm")</f>
        <v>13:50</v>
      </c>
      <c r="T133" s="5" t="s">
        <v>200</v>
      </c>
      <c r="U133" s="5" t="s">
        <v>201</v>
      </c>
      <c r="V133" s="5"/>
    </row>
    <row r="134" customFormat="false" ht="19.5" hidden="false" customHeight="false" outlineLevel="0" collapsed="false">
      <c r="A134" s="4"/>
      <c r="B134" s="5" t="n">
        <v>80343</v>
      </c>
      <c r="C134" s="5" t="s">
        <v>189</v>
      </c>
      <c r="D134" s="5" t="n">
        <v>3250</v>
      </c>
      <c r="E134" s="5" t="s">
        <v>202</v>
      </c>
      <c r="F134" s="5" t="n">
        <v>1</v>
      </c>
      <c r="G134" s="5" t="n">
        <v>3</v>
      </c>
      <c r="H134" s="5" t="n">
        <v>5</v>
      </c>
      <c r="I134" s="5" t="n">
        <v>10</v>
      </c>
      <c r="J134" s="5" t="s">
        <v>15</v>
      </c>
      <c r="K134" s="5" t="s">
        <v>22</v>
      </c>
      <c r="L134" s="10" t="str">
        <f aca="false">LEFT(K134,5)</f>
        <v>12:30</v>
      </c>
      <c r="M134" s="11" t="str">
        <f aca="false">MID(K134,9,5)</f>
        <v>01:45</v>
      </c>
      <c r="N134" s="11" t="s">
        <v>849</v>
      </c>
      <c r="O134" s="11" t="s">
        <v>850</v>
      </c>
      <c r="P134" s="10" t="str">
        <f aca="false">MID(K134,6,2)</f>
        <v>pm</v>
      </c>
      <c r="Q134" s="10" t="str">
        <f aca="false">MID(K134,14,2)</f>
        <v>pm</v>
      </c>
      <c r="R134" s="10" t="str">
        <f aca="false">TEXT(IF(P134="pm",N134+12/24,N134),"hh:mm")</f>
        <v>00:30</v>
      </c>
      <c r="S134" s="10" t="str">
        <f aca="false">TEXT(IF(Q134="pm",O134+12/24,O134),"hh:mm")</f>
        <v>13:45</v>
      </c>
      <c r="T134" s="5" t="s">
        <v>191</v>
      </c>
      <c r="U134" s="5" t="s">
        <v>197</v>
      </c>
      <c r="V134" s="5"/>
    </row>
    <row r="135" customFormat="false" ht="29.25" hidden="false" customHeight="false" outlineLevel="0" collapsed="false">
      <c r="A135" s="4"/>
      <c r="B135" s="5" t="n">
        <v>80344</v>
      </c>
      <c r="C135" s="5" t="s">
        <v>189</v>
      </c>
      <c r="D135" s="5" t="s">
        <v>203</v>
      </c>
      <c r="E135" s="5" t="s">
        <v>204</v>
      </c>
      <c r="F135" s="5" t="n">
        <v>1</v>
      </c>
      <c r="G135" s="5" t="n">
        <v>2</v>
      </c>
      <c r="H135" s="5" t="n">
        <v>5</v>
      </c>
      <c r="I135" s="5" t="n">
        <v>10</v>
      </c>
      <c r="J135" s="5" t="s">
        <v>15</v>
      </c>
      <c r="K135" s="5" t="s">
        <v>60</v>
      </c>
      <c r="L135" s="10" t="str">
        <f aca="false">LEFT(K135,5)</f>
        <v>02:00</v>
      </c>
      <c r="M135" s="11" t="str">
        <f aca="false">MID(K135,9,5)</f>
        <v>04:50</v>
      </c>
      <c r="N135" s="11" t="s">
        <v>847</v>
      </c>
      <c r="O135" s="11" t="s">
        <v>861</v>
      </c>
      <c r="P135" s="10" t="str">
        <f aca="false">MID(K135,6,2)</f>
        <v>pm</v>
      </c>
      <c r="Q135" s="10" t="str">
        <f aca="false">MID(K135,14,2)</f>
        <v>pm</v>
      </c>
      <c r="R135" s="10" t="str">
        <f aca="false">TEXT(IF(P135="pm",N135+12/24,N135),"hh:mm")</f>
        <v>14:00</v>
      </c>
      <c r="S135" s="10" t="str">
        <f aca="false">TEXT(IF(Q135="pm",O135+12/24,O135),"hh:mm")</f>
        <v>16:50</v>
      </c>
      <c r="T135" s="5" t="s">
        <v>205</v>
      </c>
      <c r="U135" s="5" t="s">
        <v>197</v>
      </c>
      <c r="V135" s="5"/>
    </row>
    <row r="136" customFormat="false" ht="19.5" hidden="false" customHeight="false" outlineLevel="0" collapsed="false">
      <c r="A136" s="4"/>
      <c r="B136" s="5" t="n">
        <v>80352</v>
      </c>
      <c r="C136" s="5" t="s">
        <v>189</v>
      </c>
      <c r="D136" s="5" t="n">
        <v>3301</v>
      </c>
      <c r="E136" s="5" t="s">
        <v>206</v>
      </c>
      <c r="F136" s="5" t="n">
        <v>1</v>
      </c>
      <c r="G136" s="5" t="n">
        <v>3</v>
      </c>
      <c r="H136" s="5" t="n">
        <v>5</v>
      </c>
      <c r="I136" s="5" t="n">
        <v>24</v>
      </c>
      <c r="J136" s="5" t="s">
        <v>21</v>
      </c>
      <c r="K136" s="5" t="s">
        <v>28</v>
      </c>
      <c r="L136" s="10" t="str">
        <f aca="false">LEFT(K136,5)</f>
        <v>09:30</v>
      </c>
      <c r="M136" s="11" t="str">
        <f aca="false">MID(K136,9,5)</f>
        <v>10:45</v>
      </c>
      <c r="N136" s="11" t="s">
        <v>851</v>
      </c>
      <c r="O136" s="11" t="s">
        <v>852</v>
      </c>
      <c r="P136" s="10" t="str">
        <f aca="false">MID(K136,6,2)</f>
        <v>am</v>
      </c>
      <c r="Q136" s="10" t="str">
        <f aca="false">MID(K136,14,2)</f>
        <v>am</v>
      </c>
      <c r="R136" s="10" t="str">
        <f aca="false">TEXT(IF(P136="pm",N136+12/24,N136),"hh:mm")</f>
        <v>09:30</v>
      </c>
      <c r="S136" s="10" t="str">
        <f aca="false">TEXT(IF(Q136="pm",O136+12/24,O136),"hh:mm")</f>
        <v>10:45</v>
      </c>
      <c r="T136" s="5" t="s">
        <v>191</v>
      </c>
      <c r="U136" s="5" t="s">
        <v>207</v>
      </c>
      <c r="V136" s="5"/>
    </row>
    <row r="137" customFormat="false" ht="29.25" hidden="false" customHeight="false" outlineLevel="0" collapsed="false">
      <c r="A137" s="4"/>
      <c r="B137" s="5" t="n">
        <v>80353</v>
      </c>
      <c r="C137" s="5" t="s">
        <v>189</v>
      </c>
      <c r="D137" s="5" t="s">
        <v>208</v>
      </c>
      <c r="E137" s="5" t="s">
        <v>209</v>
      </c>
      <c r="F137" s="5" t="n">
        <v>1</v>
      </c>
      <c r="G137" s="5" t="n">
        <v>1</v>
      </c>
      <c r="H137" s="5" t="n">
        <v>1</v>
      </c>
      <c r="I137" s="5" t="n">
        <v>12</v>
      </c>
      <c r="J137" s="5" t="s">
        <v>134</v>
      </c>
      <c r="K137" s="5" t="s">
        <v>148</v>
      </c>
      <c r="L137" s="10" t="str">
        <f aca="false">LEFT(K137,5)</f>
        <v>11:00</v>
      </c>
      <c r="M137" s="11" t="str">
        <f aca="false">MID(K137,9,5)</f>
        <v>01:50</v>
      </c>
      <c r="N137" s="11" t="s">
        <v>845</v>
      </c>
      <c r="O137" s="11" t="s">
        <v>869</v>
      </c>
      <c r="P137" s="10" t="str">
        <f aca="false">MID(K137,6,2)</f>
        <v>am</v>
      </c>
      <c r="Q137" s="10" t="str">
        <f aca="false">MID(K137,14,2)</f>
        <v>pm</v>
      </c>
      <c r="R137" s="10" t="str">
        <f aca="false">TEXT(IF(P137="pm",N137+12/24,N137),"hh:mm")</f>
        <v>11:00</v>
      </c>
      <c r="S137" s="10" t="str">
        <f aca="false">TEXT(IF(Q137="pm",O137+12/24,O137),"hh:mm")</f>
        <v>13:50</v>
      </c>
      <c r="T137" s="5" t="s">
        <v>205</v>
      </c>
      <c r="U137" s="5" t="s">
        <v>207</v>
      </c>
      <c r="V137" s="5"/>
    </row>
    <row r="138" customFormat="false" ht="29.25" hidden="false" customHeight="false" outlineLevel="0" collapsed="false">
      <c r="A138" s="4"/>
      <c r="B138" s="5" t="n">
        <v>80354</v>
      </c>
      <c r="C138" s="5" t="s">
        <v>189</v>
      </c>
      <c r="D138" s="5" t="s">
        <v>208</v>
      </c>
      <c r="E138" s="5" t="s">
        <v>209</v>
      </c>
      <c r="F138" s="5" t="n">
        <v>1</v>
      </c>
      <c r="G138" s="5" t="n">
        <v>1</v>
      </c>
      <c r="H138" s="5" t="n">
        <v>5</v>
      </c>
      <c r="I138" s="5" t="n">
        <v>12</v>
      </c>
      <c r="J138" s="5" t="s">
        <v>134</v>
      </c>
      <c r="K138" s="5" t="s">
        <v>60</v>
      </c>
      <c r="L138" s="10" t="str">
        <f aca="false">LEFT(K138,5)</f>
        <v>02:00</v>
      </c>
      <c r="M138" s="11" t="str">
        <f aca="false">MID(K138,9,5)</f>
        <v>04:50</v>
      </c>
      <c r="N138" s="11" t="s">
        <v>847</v>
      </c>
      <c r="O138" s="11" t="s">
        <v>861</v>
      </c>
      <c r="P138" s="10" t="str">
        <f aca="false">MID(K138,6,2)</f>
        <v>pm</v>
      </c>
      <c r="Q138" s="10" t="str">
        <f aca="false">MID(K138,14,2)</f>
        <v>pm</v>
      </c>
      <c r="R138" s="10" t="str">
        <f aca="false">TEXT(IF(P138="pm",N138+12/24,N138),"hh:mm")</f>
        <v>14:00</v>
      </c>
      <c r="S138" s="10" t="str">
        <f aca="false">TEXT(IF(Q138="pm",O138+12/24,O138),"hh:mm")</f>
        <v>16:50</v>
      </c>
      <c r="T138" s="5" t="s">
        <v>205</v>
      </c>
      <c r="U138" s="5" t="s">
        <v>207</v>
      </c>
      <c r="V138" s="5"/>
    </row>
    <row r="139" customFormat="false" ht="29.25" hidden="false" customHeight="false" outlineLevel="0" collapsed="false">
      <c r="A139" s="4"/>
      <c r="B139" s="5" t="n">
        <v>80355</v>
      </c>
      <c r="C139" s="5" t="s">
        <v>189</v>
      </c>
      <c r="D139" s="5" t="n">
        <v>3320</v>
      </c>
      <c r="E139" s="5" t="s">
        <v>210</v>
      </c>
      <c r="F139" s="5" t="n">
        <v>1</v>
      </c>
      <c r="G139" s="5" t="n">
        <v>3</v>
      </c>
      <c r="H139" s="5" t="n">
        <v>8</v>
      </c>
      <c r="I139" s="5" t="n">
        <v>10</v>
      </c>
      <c r="J139" s="5" t="s">
        <v>15</v>
      </c>
      <c r="K139" s="5" t="s">
        <v>28</v>
      </c>
      <c r="L139" s="10" t="str">
        <f aca="false">LEFT(K139,5)</f>
        <v>09:30</v>
      </c>
      <c r="M139" s="11" t="str">
        <f aca="false">MID(K139,9,5)</f>
        <v>10:45</v>
      </c>
      <c r="N139" s="11" t="s">
        <v>851</v>
      </c>
      <c r="O139" s="11" t="s">
        <v>852</v>
      </c>
      <c r="P139" s="10" t="str">
        <f aca="false">MID(K139,6,2)</f>
        <v>am</v>
      </c>
      <c r="Q139" s="10" t="str">
        <f aca="false">MID(K139,14,2)</f>
        <v>am</v>
      </c>
      <c r="R139" s="10" t="str">
        <f aca="false">TEXT(IF(P139="pm",N139+12/24,N139),"hh:mm")</f>
        <v>09:30</v>
      </c>
      <c r="S139" s="10" t="str">
        <f aca="false">TEXT(IF(Q139="pm",O139+12/24,O139),"hh:mm")</f>
        <v>10:45</v>
      </c>
      <c r="T139" s="5" t="s">
        <v>211</v>
      </c>
      <c r="U139" s="5" t="s">
        <v>207</v>
      </c>
      <c r="V139" s="5"/>
    </row>
    <row r="140" customFormat="false" ht="19.5" hidden="false" customHeight="false" outlineLevel="0" collapsed="false">
      <c r="A140" s="4"/>
      <c r="B140" s="5" t="n">
        <v>80347</v>
      </c>
      <c r="C140" s="5" t="s">
        <v>189</v>
      </c>
      <c r="D140" s="5" t="n">
        <v>4401</v>
      </c>
      <c r="E140" s="5" t="s">
        <v>212</v>
      </c>
      <c r="F140" s="5" t="n">
        <v>1</v>
      </c>
      <c r="G140" s="5" t="n">
        <v>3</v>
      </c>
      <c r="H140" s="5" t="n">
        <v>7</v>
      </c>
      <c r="I140" s="5" t="n">
        <v>10</v>
      </c>
      <c r="J140" s="5" t="s">
        <v>21</v>
      </c>
      <c r="K140" s="5" t="s">
        <v>22</v>
      </c>
      <c r="L140" s="10" t="str">
        <f aca="false">LEFT(K140,5)</f>
        <v>12:30</v>
      </c>
      <c r="M140" s="11" t="str">
        <f aca="false">MID(K140,9,5)</f>
        <v>01:45</v>
      </c>
      <c r="N140" s="11" t="s">
        <v>849</v>
      </c>
      <c r="O140" s="11" t="s">
        <v>850</v>
      </c>
      <c r="P140" s="10" t="str">
        <f aca="false">MID(K140,6,2)</f>
        <v>pm</v>
      </c>
      <c r="Q140" s="10" t="str">
        <f aca="false">MID(K140,14,2)</f>
        <v>pm</v>
      </c>
      <c r="R140" s="10" t="str">
        <f aca="false">TEXT(IF(P140="pm",N140+12/24,N140),"hh:mm")</f>
        <v>00:30</v>
      </c>
      <c r="S140" s="10" t="str">
        <f aca="false">TEXT(IF(Q140="pm",O140+12/24,O140),"hh:mm")</f>
        <v>13:45</v>
      </c>
      <c r="T140" s="5" t="s">
        <v>211</v>
      </c>
      <c r="U140" s="5" t="s">
        <v>201</v>
      </c>
      <c r="V140" s="5"/>
    </row>
    <row r="141" customFormat="false" ht="29.25" hidden="false" customHeight="false" outlineLevel="0" collapsed="false">
      <c r="A141" s="4"/>
      <c r="B141" s="5" t="n">
        <v>80349</v>
      </c>
      <c r="C141" s="5" t="s">
        <v>189</v>
      </c>
      <c r="D141" s="5" t="s">
        <v>213</v>
      </c>
      <c r="E141" s="5" t="s">
        <v>214</v>
      </c>
      <c r="F141" s="5" t="n">
        <v>1</v>
      </c>
      <c r="G141" s="5" t="n">
        <v>1</v>
      </c>
      <c r="H141" s="5" t="n">
        <v>7</v>
      </c>
      <c r="I141" s="5" t="n">
        <v>10</v>
      </c>
      <c r="J141" s="5" t="s">
        <v>134</v>
      </c>
      <c r="K141" s="5" t="s">
        <v>215</v>
      </c>
      <c r="L141" s="10" t="str">
        <f aca="false">LEFT(K141,5)</f>
        <v>02:00</v>
      </c>
      <c r="M141" s="11" t="str">
        <f aca="false">MID(K141,9,5)</f>
        <v>04:40</v>
      </c>
      <c r="N141" s="11" t="s">
        <v>847</v>
      </c>
      <c r="O141" s="11" t="s">
        <v>879</v>
      </c>
      <c r="P141" s="10" t="str">
        <f aca="false">MID(K141,6,2)</f>
        <v>pm</v>
      </c>
      <c r="Q141" s="10" t="str">
        <f aca="false">MID(K141,14,2)</f>
        <v>pm</v>
      </c>
      <c r="R141" s="10" t="str">
        <f aca="false">TEXT(IF(P141="pm",N141+12/24,N141),"hh:mm")</f>
        <v>14:00</v>
      </c>
      <c r="S141" s="10" t="str">
        <f aca="false">TEXT(IF(Q141="pm",O141+12/24,O141),"hh:mm")</f>
        <v>16:40</v>
      </c>
      <c r="T141" s="5" t="s">
        <v>216</v>
      </c>
      <c r="U141" s="5" t="s">
        <v>201</v>
      </c>
      <c r="V141" s="5"/>
    </row>
    <row r="142" customFormat="false" ht="19.5" hidden="false" customHeight="false" outlineLevel="0" collapsed="false">
      <c r="A142" s="4"/>
      <c r="B142" s="5" t="n">
        <v>80340</v>
      </c>
      <c r="C142" s="5" t="s">
        <v>189</v>
      </c>
      <c r="D142" s="5" t="n">
        <v>4410</v>
      </c>
      <c r="E142" s="5" t="s">
        <v>217</v>
      </c>
      <c r="F142" s="5" t="n">
        <v>1</v>
      </c>
      <c r="G142" s="5" t="n">
        <v>3</v>
      </c>
      <c r="H142" s="5" t="n">
        <v>19</v>
      </c>
      <c r="I142" s="5" t="n">
        <v>30</v>
      </c>
      <c r="J142" s="5" t="s">
        <v>21</v>
      </c>
      <c r="K142" s="5" t="s">
        <v>28</v>
      </c>
      <c r="L142" s="10" t="str">
        <f aca="false">LEFT(K142,5)</f>
        <v>09:30</v>
      </c>
      <c r="M142" s="11" t="str">
        <f aca="false">MID(K142,9,5)</f>
        <v>10:45</v>
      </c>
      <c r="N142" s="11" t="s">
        <v>851</v>
      </c>
      <c r="O142" s="11" t="s">
        <v>852</v>
      </c>
      <c r="P142" s="10" t="str">
        <f aca="false">MID(K142,6,2)</f>
        <v>am</v>
      </c>
      <c r="Q142" s="10" t="str">
        <f aca="false">MID(K142,14,2)</f>
        <v>am</v>
      </c>
      <c r="R142" s="10" t="str">
        <f aca="false">TEXT(IF(P142="pm",N142+12/24,N142),"hh:mm")</f>
        <v>09:30</v>
      </c>
      <c r="S142" s="10" t="str">
        <f aca="false">TEXT(IF(Q142="pm",O142+12/24,O142),"hh:mm")</f>
        <v>10:45</v>
      </c>
      <c r="T142" s="5" t="s">
        <v>211</v>
      </c>
      <c r="U142" s="5" t="s">
        <v>192</v>
      </c>
      <c r="V142" s="5"/>
    </row>
    <row r="143" customFormat="false" ht="19.5" hidden="false" customHeight="false" outlineLevel="0" collapsed="false">
      <c r="A143" s="2" t="s">
        <v>12</v>
      </c>
      <c r="B143" s="3" t="n">
        <v>80348</v>
      </c>
      <c r="C143" s="3" t="s">
        <v>189</v>
      </c>
      <c r="D143" s="3" t="s">
        <v>218</v>
      </c>
      <c r="E143" s="3" t="s">
        <v>219</v>
      </c>
      <c r="F143" s="3" t="n">
        <v>1</v>
      </c>
      <c r="G143" s="3" t="n">
        <v>1</v>
      </c>
      <c r="H143" s="3" t="n">
        <v>0</v>
      </c>
      <c r="I143" s="3" t="n">
        <v>8</v>
      </c>
      <c r="J143" s="3" t="s">
        <v>134</v>
      </c>
      <c r="K143" s="3" t="s">
        <v>60</v>
      </c>
      <c r="L143" s="10" t="str">
        <f aca="false">LEFT(K143,5)</f>
        <v>02:00</v>
      </c>
      <c r="M143" s="11" t="str">
        <f aca="false">MID(K143,9,5)</f>
        <v>04:50</v>
      </c>
      <c r="N143" s="11" t="s">
        <v>847</v>
      </c>
      <c r="O143" s="11" t="s">
        <v>861</v>
      </c>
      <c r="P143" s="10" t="str">
        <f aca="false">MID(K143,6,2)</f>
        <v>pm</v>
      </c>
      <c r="Q143" s="10" t="str">
        <f aca="false">MID(K143,14,2)</f>
        <v>pm</v>
      </c>
      <c r="R143" s="10" t="str">
        <f aca="false">TEXT(IF(P143="pm",N143+12/24,N143),"hh:mm")</f>
        <v>14:00</v>
      </c>
      <c r="S143" s="10" t="str">
        <f aca="false">TEXT(IF(Q143="pm",O143+12/24,O143),"hh:mm")</f>
        <v>16:50</v>
      </c>
      <c r="T143" s="3" t="s">
        <v>220</v>
      </c>
      <c r="U143" s="3" t="s">
        <v>192</v>
      </c>
      <c r="V143" s="3"/>
    </row>
    <row r="144" customFormat="false" ht="19.5" hidden="false" customHeight="false" outlineLevel="0" collapsed="false">
      <c r="A144" s="2" t="s">
        <v>12</v>
      </c>
      <c r="B144" s="3" t="n">
        <v>80351</v>
      </c>
      <c r="C144" s="3" t="s">
        <v>189</v>
      </c>
      <c r="D144" s="3" t="n">
        <v>4491</v>
      </c>
      <c r="E144" s="3" t="s">
        <v>221</v>
      </c>
      <c r="F144" s="3" t="n">
        <v>1</v>
      </c>
      <c r="G144" s="3" t="n">
        <v>1</v>
      </c>
      <c r="H144" s="3" t="n">
        <v>0</v>
      </c>
      <c r="I144" s="3" t="n">
        <v>0</v>
      </c>
      <c r="J144" s="3"/>
      <c r="K144" s="3"/>
      <c r="L144" s="10" t="str">
        <f aca="false">LEFT(K144,5)</f>
        <v/>
      </c>
      <c r="M144" s="11" t="str">
        <f aca="false">MID(K144,9,5)</f>
        <v/>
      </c>
      <c r="N144" s="11"/>
      <c r="O144" s="11"/>
      <c r="P144" s="10" t="str">
        <f aca="false">MID(K144,6,2)</f>
        <v/>
      </c>
      <c r="Q144" s="10" t="str">
        <f aca="false">MID(K144,14,2)</f>
        <v/>
      </c>
      <c r="R144" s="10" t="str">
        <f aca="false">TEXT(IF(P144="pm",N144+12/24,N144),"hh:mm")</f>
        <v>00:00</v>
      </c>
      <c r="S144" s="10" t="str">
        <f aca="false">TEXT(IF(Q144="pm",O144+12/24,O144),"hh:mm")</f>
        <v>00:00</v>
      </c>
      <c r="T144" s="3"/>
      <c r="U144" s="3" t="s">
        <v>201</v>
      </c>
      <c r="V144" s="3"/>
    </row>
    <row r="145" customFormat="false" ht="19.5" hidden="false" customHeight="false" outlineLevel="0" collapsed="false">
      <c r="A145" s="2" t="s">
        <v>12</v>
      </c>
      <c r="B145" s="3" t="n">
        <v>80350</v>
      </c>
      <c r="C145" s="3" t="s">
        <v>189</v>
      </c>
      <c r="D145" s="3" t="n">
        <v>4492</v>
      </c>
      <c r="E145" s="3" t="s">
        <v>222</v>
      </c>
      <c r="F145" s="3" t="n">
        <v>1</v>
      </c>
      <c r="G145" s="3" t="n">
        <v>1</v>
      </c>
      <c r="H145" s="3" t="n">
        <v>0</v>
      </c>
      <c r="I145" s="3" t="n">
        <v>0</v>
      </c>
      <c r="J145" s="3"/>
      <c r="K145" s="3"/>
      <c r="L145" s="10" t="str">
        <f aca="false">LEFT(K145,5)</f>
        <v/>
      </c>
      <c r="M145" s="11" t="str">
        <f aca="false">MID(K145,9,5)</f>
        <v/>
      </c>
      <c r="N145" s="11"/>
      <c r="O145" s="11"/>
      <c r="P145" s="10" t="str">
        <f aca="false">MID(K145,6,2)</f>
        <v/>
      </c>
      <c r="Q145" s="10" t="str">
        <f aca="false">MID(K145,14,2)</f>
        <v/>
      </c>
      <c r="R145" s="10" t="str">
        <f aca="false">TEXT(IF(P145="pm",N145+12/24,N145),"hh:mm")</f>
        <v>00:00</v>
      </c>
      <c r="S145" s="10" t="str">
        <f aca="false">TEXT(IF(Q145="pm",O145+12/24,O145),"hh:mm")</f>
        <v>00:00</v>
      </c>
      <c r="T145" s="3"/>
      <c r="U145" s="3" t="s">
        <v>201</v>
      </c>
      <c r="V145" s="3"/>
    </row>
    <row r="146" customFormat="false" ht="19.5" hidden="false" customHeight="false" outlineLevel="0" collapsed="false">
      <c r="A146" s="2" t="s">
        <v>12</v>
      </c>
      <c r="B146" s="3" t="n">
        <v>80478</v>
      </c>
      <c r="C146" s="3" t="s">
        <v>223</v>
      </c>
      <c r="D146" s="3" t="n">
        <v>1001</v>
      </c>
      <c r="E146" s="3" t="s">
        <v>224</v>
      </c>
      <c r="F146" s="3" t="n">
        <v>1</v>
      </c>
      <c r="G146" s="3" t="n">
        <v>3</v>
      </c>
      <c r="H146" s="3" t="n">
        <v>0</v>
      </c>
      <c r="I146" s="3" t="n">
        <v>20</v>
      </c>
      <c r="J146" s="3" t="s">
        <v>15</v>
      </c>
      <c r="K146" s="3" t="s">
        <v>16</v>
      </c>
      <c r="L146" s="10" t="str">
        <f aca="false">LEFT(K146,5)</f>
        <v>11:00</v>
      </c>
      <c r="M146" s="11" t="str">
        <f aca="false">MID(K146,9,5)</f>
        <v>12:15</v>
      </c>
      <c r="N146" s="11" t="s">
        <v>845</v>
      </c>
      <c r="O146" s="11" t="s">
        <v>846</v>
      </c>
      <c r="P146" s="10" t="str">
        <f aca="false">MID(K146,6,2)</f>
        <v>am</v>
      </c>
      <c r="Q146" s="10" t="str">
        <f aca="false">MID(K146,14,2)</f>
        <v>pm</v>
      </c>
      <c r="R146" s="10" t="str">
        <f aca="false">TEXT(IF(P146="pm",N146+12/24,N146),"hh:mm")</f>
        <v>11:00</v>
      </c>
      <c r="S146" s="10" t="str">
        <f aca="false">TEXT(IF(Q146="pm",O146+12/24,O146),"hh:mm")</f>
        <v>00:15</v>
      </c>
      <c r="T146" s="3" t="s">
        <v>225</v>
      </c>
      <c r="U146" s="3" t="s">
        <v>226</v>
      </c>
      <c r="V146" s="3"/>
    </row>
    <row r="147" customFormat="false" ht="19.5" hidden="false" customHeight="false" outlineLevel="0" collapsed="false">
      <c r="A147" s="2" t="s">
        <v>12</v>
      </c>
      <c r="B147" s="3" t="n">
        <v>80172</v>
      </c>
      <c r="C147" s="3" t="s">
        <v>227</v>
      </c>
      <c r="D147" s="3" t="n">
        <v>1000</v>
      </c>
      <c r="E147" s="3" t="s">
        <v>228</v>
      </c>
      <c r="F147" s="3" t="n">
        <v>1</v>
      </c>
      <c r="G147" s="3" t="n">
        <v>3</v>
      </c>
      <c r="H147" s="3" t="n">
        <v>0</v>
      </c>
      <c r="I147" s="3" t="n">
        <v>1</v>
      </c>
      <c r="J147" s="3" t="s">
        <v>21</v>
      </c>
      <c r="K147" s="3" t="s">
        <v>31</v>
      </c>
      <c r="L147" s="10" t="str">
        <f aca="false">LEFT(K147,5)</f>
        <v>08:00</v>
      </c>
      <c r="M147" s="11" t="str">
        <f aca="false">MID(K147,9,5)</f>
        <v>09:15</v>
      </c>
      <c r="N147" s="11" t="s">
        <v>853</v>
      </c>
      <c r="O147" s="11" t="s">
        <v>854</v>
      </c>
      <c r="P147" s="10" t="str">
        <f aca="false">MID(K147,6,2)</f>
        <v>am</v>
      </c>
      <c r="Q147" s="10" t="str">
        <f aca="false">MID(K147,14,2)</f>
        <v>am</v>
      </c>
      <c r="R147" s="10" t="str">
        <f aca="false">TEXT(IF(P147="pm",N147+12/24,N147),"hh:mm")</f>
        <v>08:00</v>
      </c>
      <c r="S147" s="10" t="str">
        <f aca="false">TEXT(IF(Q147="pm",O147+12/24,O147),"hh:mm")</f>
        <v>09:15</v>
      </c>
      <c r="T147" s="3" t="s">
        <v>229</v>
      </c>
      <c r="U147" s="3" t="s">
        <v>230</v>
      </c>
      <c r="V147" s="3"/>
    </row>
    <row r="148" customFormat="false" ht="19.5" hidden="false" customHeight="false" outlineLevel="0" collapsed="false">
      <c r="A148" s="2" t="s">
        <v>12</v>
      </c>
      <c r="B148" s="3" t="n">
        <v>80205</v>
      </c>
      <c r="C148" s="3" t="s">
        <v>227</v>
      </c>
      <c r="D148" s="3" t="n">
        <v>1000</v>
      </c>
      <c r="E148" s="3" t="s">
        <v>228</v>
      </c>
      <c r="F148" s="3" t="n">
        <v>1</v>
      </c>
      <c r="G148" s="3" t="n">
        <v>3</v>
      </c>
      <c r="H148" s="3" t="n">
        <v>0</v>
      </c>
      <c r="I148" s="3" t="n">
        <v>20</v>
      </c>
      <c r="J148" s="3" t="s">
        <v>21</v>
      </c>
      <c r="K148" s="3" t="s">
        <v>22</v>
      </c>
      <c r="L148" s="10" t="str">
        <f aca="false">LEFT(K148,5)</f>
        <v>12:30</v>
      </c>
      <c r="M148" s="11" t="str">
        <f aca="false">MID(K148,9,5)</f>
        <v>01:45</v>
      </c>
      <c r="N148" s="11" t="s">
        <v>849</v>
      </c>
      <c r="O148" s="11" t="s">
        <v>850</v>
      </c>
      <c r="P148" s="10" t="str">
        <f aca="false">MID(K148,6,2)</f>
        <v>pm</v>
      </c>
      <c r="Q148" s="10" t="str">
        <f aca="false">MID(K148,14,2)</f>
        <v>pm</v>
      </c>
      <c r="R148" s="10" t="str">
        <f aca="false">TEXT(IF(P148="pm",N148+12/24,N148),"hh:mm")</f>
        <v>00:30</v>
      </c>
      <c r="S148" s="10" t="str">
        <f aca="false">TEXT(IF(Q148="pm",O148+12/24,O148),"hh:mm")</f>
        <v>13:45</v>
      </c>
      <c r="T148" s="3" t="s">
        <v>229</v>
      </c>
      <c r="U148" s="3" t="s">
        <v>231</v>
      </c>
      <c r="V148" s="3"/>
    </row>
    <row r="149" customFormat="false" ht="19.5" hidden="false" customHeight="false" outlineLevel="0" collapsed="false">
      <c r="A149" s="2" t="s">
        <v>12</v>
      </c>
      <c r="B149" s="3" t="n">
        <v>80208</v>
      </c>
      <c r="C149" s="3" t="s">
        <v>227</v>
      </c>
      <c r="D149" s="3" t="n">
        <v>1000</v>
      </c>
      <c r="E149" s="3" t="s">
        <v>228</v>
      </c>
      <c r="F149" s="3" t="n">
        <v>1</v>
      </c>
      <c r="G149" s="3" t="n">
        <v>3</v>
      </c>
      <c r="H149" s="3" t="n">
        <v>0</v>
      </c>
      <c r="I149" s="3" t="n">
        <v>0</v>
      </c>
      <c r="J149" s="3" t="s">
        <v>130</v>
      </c>
      <c r="K149" s="3" t="s">
        <v>22</v>
      </c>
      <c r="L149" s="10" t="str">
        <f aca="false">LEFT(K149,5)</f>
        <v>12:30</v>
      </c>
      <c r="M149" s="11" t="str">
        <f aca="false">MID(K149,9,5)</f>
        <v>01:45</v>
      </c>
      <c r="N149" s="11" t="s">
        <v>849</v>
      </c>
      <c r="O149" s="11" t="s">
        <v>850</v>
      </c>
      <c r="P149" s="10" t="str">
        <f aca="false">MID(K149,6,2)</f>
        <v>pm</v>
      </c>
      <c r="Q149" s="10" t="str">
        <f aca="false">MID(K149,14,2)</f>
        <v>pm</v>
      </c>
      <c r="R149" s="10" t="str">
        <f aca="false">TEXT(IF(P149="pm",N149+12/24,N149),"hh:mm")</f>
        <v>00:30</v>
      </c>
      <c r="S149" s="10" t="str">
        <f aca="false">TEXT(IF(Q149="pm",O149+12/24,O149),"hh:mm")</f>
        <v>13:45</v>
      </c>
      <c r="T149" s="3" t="s">
        <v>229</v>
      </c>
      <c r="U149" s="3" t="s">
        <v>232</v>
      </c>
      <c r="V149" s="3" t="s">
        <v>233</v>
      </c>
    </row>
    <row r="150" customFormat="false" ht="19.5" hidden="false" customHeight="false" outlineLevel="0" collapsed="false">
      <c r="A150" s="2" t="s">
        <v>12</v>
      </c>
      <c r="B150" s="3" t="n">
        <v>80220</v>
      </c>
      <c r="C150" s="3" t="s">
        <v>227</v>
      </c>
      <c r="D150" s="3" t="n">
        <v>1000</v>
      </c>
      <c r="E150" s="3" t="s">
        <v>228</v>
      </c>
      <c r="F150" s="3" t="n">
        <v>1</v>
      </c>
      <c r="G150" s="3" t="n">
        <v>3</v>
      </c>
      <c r="H150" s="3" t="n">
        <v>0</v>
      </c>
      <c r="I150" s="3" t="n">
        <v>0</v>
      </c>
      <c r="J150" s="3" t="s">
        <v>123</v>
      </c>
      <c r="K150" s="3" t="s">
        <v>119</v>
      </c>
      <c r="L150" s="10" t="str">
        <f aca="false">LEFT(K150,5)</f>
        <v>03:30</v>
      </c>
      <c r="M150" s="11" t="str">
        <f aca="false">MID(K150,9,5)</f>
        <v>04:45</v>
      </c>
      <c r="N150" s="11" t="s">
        <v>865</v>
      </c>
      <c r="O150" s="11" t="s">
        <v>866</v>
      </c>
      <c r="P150" s="10" t="str">
        <f aca="false">MID(K150,6,2)</f>
        <v>pm</v>
      </c>
      <c r="Q150" s="10" t="str">
        <f aca="false">MID(K150,14,2)</f>
        <v>pm</v>
      </c>
      <c r="R150" s="10" t="str">
        <f aca="false">TEXT(IF(P150="pm",N150+12/24,N150),"hh:mm")</f>
        <v>15:30</v>
      </c>
      <c r="S150" s="10" t="str">
        <f aca="false">TEXT(IF(Q150="pm",O150+12/24,O150),"hh:mm")</f>
        <v>16:45</v>
      </c>
      <c r="T150" s="3" t="s">
        <v>229</v>
      </c>
      <c r="U150" s="3" t="s">
        <v>231</v>
      </c>
      <c r="V150" s="3" t="s">
        <v>233</v>
      </c>
    </row>
    <row r="151" customFormat="false" ht="19.5" hidden="false" customHeight="false" outlineLevel="0" collapsed="false">
      <c r="A151" s="2" t="s">
        <v>12</v>
      </c>
      <c r="B151" s="3" t="n">
        <v>80242</v>
      </c>
      <c r="C151" s="3" t="s">
        <v>227</v>
      </c>
      <c r="D151" s="3" t="n">
        <v>1000</v>
      </c>
      <c r="E151" s="3" t="s">
        <v>228</v>
      </c>
      <c r="F151" s="3" t="n">
        <v>1</v>
      </c>
      <c r="G151" s="3" t="n">
        <v>3</v>
      </c>
      <c r="H151" s="3" t="n">
        <v>0</v>
      </c>
      <c r="I151" s="3" t="n">
        <v>22</v>
      </c>
      <c r="J151" s="3"/>
      <c r="K151" s="3"/>
      <c r="L151" s="10" t="str">
        <f aca="false">LEFT(K151,5)</f>
        <v/>
      </c>
      <c r="M151" s="11" t="str">
        <f aca="false">MID(K151,9,5)</f>
        <v/>
      </c>
      <c r="N151" s="11"/>
      <c r="O151" s="11"/>
      <c r="P151" s="10" t="str">
        <f aca="false">MID(K151,6,2)</f>
        <v/>
      </c>
      <c r="Q151" s="10" t="str">
        <f aca="false">MID(K151,14,2)</f>
        <v/>
      </c>
      <c r="R151" s="10" t="str">
        <f aca="false">TEXT(IF(P151="pm",N151+12/24,N151),"hh:mm")</f>
        <v>00:00</v>
      </c>
      <c r="S151" s="10" t="str">
        <f aca="false">TEXT(IF(Q151="pm",O151+12/24,O151),"hh:mm")</f>
        <v>00:00</v>
      </c>
      <c r="T151" s="3"/>
      <c r="U151" s="3" t="s">
        <v>234</v>
      </c>
      <c r="V151" s="3" t="s">
        <v>95</v>
      </c>
    </row>
    <row r="152" customFormat="false" ht="19.5" hidden="false" customHeight="false" outlineLevel="0" collapsed="false">
      <c r="A152" s="2" t="s">
        <v>12</v>
      </c>
      <c r="B152" s="3" t="n">
        <v>80260</v>
      </c>
      <c r="C152" s="3" t="s">
        <v>227</v>
      </c>
      <c r="D152" s="3" t="n">
        <v>1000</v>
      </c>
      <c r="E152" s="3" t="s">
        <v>228</v>
      </c>
      <c r="F152" s="3" t="n">
        <v>1</v>
      </c>
      <c r="G152" s="3" t="n">
        <v>3</v>
      </c>
      <c r="H152" s="3" t="n">
        <v>0</v>
      </c>
      <c r="I152" s="3" t="n">
        <v>30</v>
      </c>
      <c r="J152" s="3"/>
      <c r="K152" s="3"/>
      <c r="L152" s="10" t="str">
        <f aca="false">LEFT(K152,5)</f>
        <v/>
      </c>
      <c r="M152" s="11" t="str">
        <f aca="false">MID(K152,9,5)</f>
        <v/>
      </c>
      <c r="N152" s="11"/>
      <c r="O152" s="11"/>
      <c r="P152" s="10" t="str">
        <f aca="false">MID(K152,6,2)</f>
        <v/>
      </c>
      <c r="Q152" s="10" t="str">
        <f aca="false">MID(K152,14,2)</f>
        <v/>
      </c>
      <c r="R152" s="10" t="str">
        <f aca="false">TEXT(IF(P152="pm",N152+12/24,N152),"hh:mm")</f>
        <v>00:00</v>
      </c>
      <c r="S152" s="10" t="str">
        <f aca="false">TEXT(IF(Q152="pm",O152+12/24,O152),"hh:mm")</f>
        <v>00:00</v>
      </c>
      <c r="T152" s="3"/>
      <c r="U152" s="3" t="s">
        <v>231</v>
      </c>
      <c r="V152" s="3" t="s">
        <v>95</v>
      </c>
    </row>
    <row r="153" customFormat="false" ht="39" hidden="false" customHeight="false" outlineLevel="0" collapsed="false">
      <c r="A153" s="4"/>
      <c r="B153" s="5" t="n">
        <v>80209</v>
      </c>
      <c r="C153" s="5" t="s">
        <v>227</v>
      </c>
      <c r="D153" s="5" t="n">
        <v>2010</v>
      </c>
      <c r="E153" s="5" t="s">
        <v>235</v>
      </c>
      <c r="F153" s="5" t="n">
        <v>1</v>
      </c>
      <c r="G153" s="5" t="n">
        <v>3</v>
      </c>
      <c r="H153" s="5" t="n">
        <v>6</v>
      </c>
      <c r="I153" s="5" t="n">
        <v>15</v>
      </c>
      <c r="J153" s="5" t="s">
        <v>21</v>
      </c>
      <c r="K153" s="5" t="s">
        <v>22</v>
      </c>
      <c r="L153" s="10" t="str">
        <f aca="false">LEFT(K153,5)</f>
        <v>12:30</v>
      </c>
      <c r="M153" s="11" t="str">
        <f aca="false">MID(K153,9,5)</f>
        <v>01:45</v>
      </c>
      <c r="N153" s="11" t="s">
        <v>849</v>
      </c>
      <c r="O153" s="11" t="s">
        <v>850</v>
      </c>
      <c r="P153" s="10" t="str">
        <f aca="false">MID(K153,6,2)</f>
        <v>pm</v>
      </c>
      <c r="Q153" s="10" t="str">
        <f aca="false">MID(K153,14,2)</f>
        <v>pm</v>
      </c>
      <c r="R153" s="10" t="str">
        <f aca="false">TEXT(IF(P153="pm",N153+12/24,N153),"hh:mm")</f>
        <v>00:30</v>
      </c>
      <c r="S153" s="10" t="str">
        <f aca="false">TEXT(IF(Q153="pm",O153+12/24,O153),"hh:mm")</f>
        <v>13:45</v>
      </c>
      <c r="T153" s="5" t="s">
        <v>236</v>
      </c>
      <c r="U153" s="5" t="s">
        <v>237</v>
      </c>
      <c r="V153" s="5"/>
    </row>
    <row r="154" customFormat="false" ht="29.25" hidden="false" customHeight="false" outlineLevel="0" collapsed="false">
      <c r="A154" s="2"/>
      <c r="B154" s="6" t="n">
        <v>80297</v>
      </c>
      <c r="C154" s="6" t="s">
        <v>227</v>
      </c>
      <c r="D154" s="6" t="n">
        <v>2100</v>
      </c>
      <c r="E154" s="6" t="s">
        <v>238</v>
      </c>
      <c r="F154" s="6" t="n">
        <v>1</v>
      </c>
      <c r="G154" s="6" t="n">
        <v>3</v>
      </c>
      <c r="H154" s="6" t="n">
        <v>15</v>
      </c>
      <c r="I154" s="6" t="n">
        <v>30</v>
      </c>
      <c r="J154" s="6"/>
      <c r="K154" s="6"/>
      <c r="L154" s="10" t="str">
        <f aca="false">LEFT(K154,5)</f>
        <v/>
      </c>
      <c r="M154" s="11" t="str">
        <f aca="false">MID(K154,9,5)</f>
        <v/>
      </c>
      <c r="N154" s="11"/>
      <c r="O154" s="11"/>
      <c r="P154" s="10" t="str">
        <f aca="false">MID(K154,6,2)</f>
        <v/>
      </c>
      <c r="Q154" s="10" t="str">
        <f aca="false">MID(K154,14,2)</f>
        <v/>
      </c>
      <c r="R154" s="10" t="str">
        <f aca="false">TEXT(IF(P154="pm",N154+12/24,N154),"hh:mm")</f>
        <v>00:00</v>
      </c>
      <c r="S154" s="10" t="str">
        <f aca="false">TEXT(IF(Q154="pm",O154+12/24,O154),"hh:mm")</f>
        <v>00:00</v>
      </c>
      <c r="T154" s="6"/>
      <c r="U154" s="6" t="s">
        <v>239</v>
      </c>
      <c r="V154" s="6" t="s">
        <v>95</v>
      </c>
    </row>
    <row r="155" customFormat="false" ht="29.25" hidden="false" customHeight="false" outlineLevel="0" collapsed="false">
      <c r="A155" s="2" t="s">
        <v>12</v>
      </c>
      <c r="B155" s="3" t="n">
        <v>80178</v>
      </c>
      <c r="C155" s="3" t="s">
        <v>227</v>
      </c>
      <c r="D155" s="3" t="n">
        <v>3000</v>
      </c>
      <c r="E155" s="3" t="s">
        <v>240</v>
      </c>
      <c r="F155" s="3" t="n">
        <v>1</v>
      </c>
      <c r="G155" s="3" t="n">
        <v>3</v>
      </c>
      <c r="H155" s="3" t="n">
        <v>0</v>
      </c>
      <c r="I155" s="3" t="n">
        <v>15</v>
      </c>
      <c r="J155" s="3" t="s">
        <v>48</v>
      </c>
      <c r="K155" s="3" t="s">
        <v>28</v>
      </c>
      <c r="L155" s="10" t="str">
        <f aca="false">LEFT(K155,5)</f>
        <v>09:30</v>
      </c>
      <c r="M155" s="11" t="str">
        <f aca="false">MID(K155,9,5)</f>
        <v>10:45</v>
      </c>
      <c r="N155" s="11" t="s">
        <v>851</v>
      </c>
      <c r="O155" s="11" t="s">
        <v>852</v>
      </c>
      <c r="P155" s="10" t="str">
        <f aca="false">MID(K155,6,2)</f>
        <v>am</v>
      </c>
      <c r="Q155" s="10" t="str">
        <f aca="false">MID(K155,14,2)</f>
        <v>am</v>
      </c>
      <c r="R155" s="10" t="str">
        <f aca="false">TEXT(IF(P155="pm",N155+12/24,N155),"hh:mm")</f>
        <v>09:30</v>
      </c>
      <c r="S155" s="10" t="str">
        <f aca="false">TEXT(IF(Q155="pm",O155+12/24,O155),"hh:mm")</f>
        <v>10:45</v>
      </c>
      <c r="T155" s="3" t="s">
        <v>241</v>
      </c>
      <c r="U155" s="3" t="s">
        <v>242</v>
      </c>
      <c r="V155" s="3" t="s">
        <v>233</v>
      </c>
    </row>
    <row r="156" customFormat="false" ht="29.25" hidden="false" customHeight="false" outlineLevel="0" collapsed="false">
      <c r="A156" s="2" t="s">
        <v>12</v>
      </c>
      <c r="B156" s="3" t="n">
        <v>80301</v>
      </c>
      <c r="C156" s="3" t="s">
        <v>227</v>
      </c>
      <c r="D156" s="3" t="n">
        <v>3300</v>
      </c>
      <c r="E156" s="3" t="s">
        <v>243</v>
      </c>
      <c r="F156" s="3" t="n">
        <v>1</v>
      </c>
      <c r="G156" s="3" t="n">
        <v>3</v>
      </c>
      <c r="H156" s="3" t="n">
        <v>0</v>
      </c>
      <c r="I156" s="3" t="n">
        <v>25</v>
      </c>
      <c r="J156" s="3"/>
      <c r="K156" s="3"/>
      <c r="L156" s="10" t="str">
        <f aca="false">LEFT(K156,5)</f>
        <v/>
      </c>
      <c r="M156" s="11" t="str">
        <f aca="false">MID(K156,9,5)</f>
        <v/>
      </c>
      <c r="N156" s="11"/>
      <c r="O156" s="11"/>
      <c r="P156" s="10" t="str">
        <f aca="false">MID(K156,6,2)</f>
        <v/>
      </c>
      <c r="Q156" s="10" t="str">
        <f aca="false">MID(K156,14,2)</f>
        <v/>
      </c>
      <c r="R156" s="10" t="str">
        <f aca="false">TEXT(IF(P156="pm",N156+12/24,N156),"hh:mm")</f>
        <v>00:00</v>
      </c>
      <c r="S156" s="10" t="str">
        <f aca="false">TEXT(IF(Q156="pm",O156+12/24,O156),"hh:mm")</f>
        <v>00:00</v>
      </c>
      <c r="T156" s="3"/>
      <c r="U156" s="3" t="s">
        <v>234</v>
      </c>
      <c r="V156" s="3" t="s">
        <v>95</v>
      </c>
    </row>
    <row r="157" customFormat="false" ht="39" hidden="false" customHeight="false" outlineLevel="0" collapsed="false">
      <c r="A157" s="7"/>
      <c r="B157" s="8" t="n">
        <v>80232</v>
      </c>
      <c r="C157" s="8" t="s">
        <v>227</v>
      </c>
      <c r="D157" s="8" t="n">
        <v>6800</v>
      </c>
      <c r="E157" s="8" t="s">
        <v>244</v>
      </c>
      <c r="F157" s="8" t="n">
        <v>1</v>
      </c>
      <c r="G157" s="8" t="n">
        <v>3</v>
      </c>
      <c r="H157" s="8" t="n">
        <v>13</v>
      </c>
      <c r="I157" s="8" t="n">
        <v>15</v>
      </c>
      <c r="J157" s="8" t="s">
        <v>134</v>
      </c>
      <c r="K157" s="8" t="s">
        <v>245</v>
      </c>
      <c r="L157" s="10" t="str">
        <f aca="false">LEFT(K157,5)</f>
        <v>06:30</v>
      </c>
      <c r="M157" s="11" t="str">
        <f aca="false">MID(K157,9,5)</f>
        <v>07:45</v>
      </c>
      <c r="N157" s="11" t="s">
        <v>880</v>
      </c>
      <c r="O157" s="11" t="s">
        <v>881</v>
      </c>
      <c r="P157" s="10" t="str">
        <f aca="false">MID(K157,6,2)</f>
        <v>pm</v>
      </c>
      <c r="Q157" s="10" t="str">
        <f aca="false">MID(K157,14,2)</f>
        <v>pm</v>
      </c>
      <c r="R157" s="10" t="str">
        <f aca="false">TEXT(IF(P157="pm",N157+12/24,N157),"hh:mm")</f>
        <v>18:30</v>
      </c>
      <c r="S157" s="10" t="str">
        <f aca="false">TEXT(IF(Q157="pm",O157+12/24,O157),"hh:mm")</f>
        <v>19:45</v>
      </c>
      <c r="T157" s="8" t="s">
        <v>236</v>
      </c>
      <c r="U157" s="8" t="s">
        <v>231</v>
      </c>
      <c r="V157" s="8" t="s">
        <v>233</v>
      </c>
    </row>
    <row r="158" customFormat="false" ht="39" hidden="false" customHeight="false" outlineLevel="0" collapsed="false">
      <c r="A158" s="2"/>
      <c r="B158" s="6" t="n">
        <v>80305</v>
      </c>
      <c r="C158" s="6" t="s">
        <v>227</v>
      </c>
      <c r="D158" s="6" t="n">
        <v>6800</v>
      </c>
      <c r="E158" s="6" t="s">
        <v>244</v>
      </c>
      <c r="F158" s="6" t="n">
        <v>1</v>
      </c>
      <c r="G158" s="6" t="n">
        <v>3</v>
      </c>
      <c r="H158" s="6" t="n">
        <v>14</v>
      </c>
      <c r="I158" s="6" t="n">
        <v>15</v>
      </c>
      <c r="J158" s="6"/>
      <c r="K158" s="6"/>
      <c r="L158" s="10" t="str">
        <f aca="false">LEFT(K158,5)</f>
        <v/>
      </c>
      <c r="M158" s="11" t="str">
        <f aca="false">MID(K158,9,5)</f>
        <v/>
      </c>
      <c r="N158" s="11"/>
      <c r="O158" s="11"/>
      <c r="P158" s="10" t="str">
        <f aca="false">MID(K158,6,2)</f>
        <v/>
      </c>
      <c r="Q158" s="10" t="str">
        <f aca="false">MID(K158,14,2)</f>
        <v/>
      </c>
      <c r="R158" s="10" t="str">
        <f aca="false">TEXT(IF(P158="pm",N158+12/24,N158),"hh:mm")</f>
        <v>00:00</v>
      </c>
      <c r="S158" s="10" t="str">
        <f aca="false">TEXT(IF(Q158="pm",O158+12/24,O158),"hh:mm")</f>
        <v>00:00</v>
      </c>
      <c r="T158" s="6"/>
      <c r="U158" s="6" t="s">
        <v>231</v>
      </c>
      <c r="V158" s="6" t="s">
        <v>95</v>
      </c>
    </row>
    <row r="159" customFormat="false" ht="29.25" hidden="false" customHeight="false" outlineLevel="0" collapsed="false">
      <c r="A159" s="2" t="s">
        <v>12</v>
      </c>
      <c r="B159" s="3" t="n">
        <v>80360</v>
      </c>
      <c r="C159" s="3" t="s">
        <v>246</v>
      </c>
      <c r="D159" s="3" t="n">
        <v>1110</v>
      </c>
      <c r="E159" s="3" t="s">
        <v>247</v>
      </c>
      <c r="F159" s="3" t="n">
        <v>1</v>
      </c>
      <c r="G159" s="3" t="n">
        <v>3</v>
      </c>
      <c r="H159" s="3" t="n">
        <v>0</v>
      </c>
      <c r="I159" s="3" t="n">
        <v>3</v>
      </c>
      <c r="J159" s="3" t="s">
        <v>21</v>
      </c>
      <c r="K159" s="3" t="s">
        <v>22</v>
      </c>
      <c r="L159" s="10" t="str">
        <f aca="false">LEFT(K159,5)</f>
        <v>12:30</v>
      </c>
      <c r="M159" s="11" t="str">
        <f aca="false">MID(K159,9,5)</f>
        <v>01:45</v>
      </c>
      <c r="N159" s="11" t="s">
        <v>849</v>
      </c>
      <c r="O159" s="11" t="s">
        <v>850</v>
      </c>
      <c r="P159" s="10" t="str">
        <f aca="false">MID(K159,6,2)</f>
        <v>pm</v>
      </c>
      <c r="Q159" s="10" t="str">
        <f aca="false">MID(K159,14,2)</f>
        <v>pm</v>
      </c>
      <c r="R159" s="10" t="str">
        <f aca="false">TEXT(IF(P159="pm",N159+12/24,N159),"hh:mm")</f>
        <v>00:30</v>
      </c>
      <c r="S159" s="10" t="str">
        <f aca="false">TEXT(IF(Q159="pm",O159+12/24,O159),"hh:mm")</f>
        <v>13:45</v>
      </c>
      <c r="T159" s="3" t="s">
        <v>102</v>
      </c>
      <c r="U159" s="3" t="s">
        <v>248</v>
      </c>
      <c r="V159" s="3"/>
    </row>
    <row r="160" customFormat="false" ht="29.25" hidden="false" customHeight="false" outlineLevel="0" collapsed="false">
      <c r="A160" s="2" t="s">
        <v>12</v>
      </c>
      <c r="B160" s="3" t="n">
        <v>80361</v>
      </c>
      <c r="C160" s="3" t="s">
        <v>246</v>
      </c>
      <c r="D160" s="3" t="n">
        <v>1110</v>
      </c>
      <c r="E160" s="3" t="s">
        <v>247</v>
      </c>
      <c r="F160" s="3" t="n">
        <v>1</v>
      </c>
      <c r="G160" s="3" t="n">
        <v>3</v>
      </c>
      <c r="H160" s="3" t="n">
        <v>0</v>
      </c>
      <c r="I160" s="3" t="n">
        <v>0</v>
      </c>
      <c r="J160" s="3" t="s">
        <v>15</v>
      </c>
      <c r="K160" s="3" t="s">
        <v>28</v>
      </c>
      <c r="L160" s="10" t="str">
        <f aca="false">LEFT(K160,5)</f>
        <v>09:30</v>
      </c>
      <c r="M160" s="11" t="str">
        <f aca="false">MID(K160,9,5)</f>
        <v>10:45</v>
      </c>
      <c r="N160" s="11" t="s">
        <v>851</v>
      </c>
      <c r="O160" s="11" t="s">
        <v>852</v>
      </c>
      <c r="P160" s="10" t="str">
        <f aca="false">MID(K160,6,2)</f>
        <v>am</v>
      </c>
      <c r="Q160" s="10" t="str">
        <f aca="false">MID(K160,14,2)</f>
        <v>am</v>
      </c>
      <c r="R160" s="10" t="str">
        <f aca="false">TEXT(IF(P160="pm",N160+12/24,N160),"hh:mm")</f>
        <v>09:30</v>
      </c>
      <c r="S160" s="10" t="str">
        <f aca="false">TEXT(IF(Q160="pm",O160+12/24,O160),"hh:mm")</f>
        <v>10:45</v>
      </c>
      <c r="T160" s="3" t="s">
        <v>102</v>
      </c>
      <c r="U160" s="3" t="s">
        <v>248</v>
      </c>
      <c r="V160" s="3"/>
    </row>
    <row r="161" customFormat="false" ht="29.25" hidden="false" customHeight="false" outlineLevel="0" collapsed="false">
      <c r="A161" s="2" t="s">
        <v>12</v>
      </c>
      <c r="B161" s="3" t="n">
        <v>80364</v>
      </c>
      <c r="C161" s="3" t="s">
        <v>246</v>
      </c>
      <c r="D161" s="3" t="n">
        <v>1112</v>
      </c>
      <c r="E161" s="3" t="s">
        <v>249</v>
      </c>
      <c r="F161" s="3" t="n">
        <v>1</v>
      </c>
      <c r="G161" s="3" t="n">
        <v>1</v>
      </c>
      <c r="H161" s="3" t="n">
        <v>0</v>
      </c>
      <c r="I161" s="3" t="n">
        <v>0</v>
      </c>
      <c r="J161" s="3"/>
      <c r="K161" s="3"/>
      <c r="L161" s="10" t="str">
        <f aca="false">LEFT(K161,5)</f>
        <v/>
      </c>
      <c r="M161" s="11" t="str">
        <f aca="false">MID(K161,9,5)</f>
        <v/>
      </c>
      <c r="N161" s="11"/>
      <c r="O161" s="11"/>
      <c r="P161" s="10" t="str">
        <f aca="false">MID(K161,6,2)</f>
        <v/>
      </c>
      <c r="Q161" s="10" t="str">
        <f aca="false">MID(K161,14,2)</f>
        <v/>
      </c>
      <c r="R161" s="10" t="str">
        <f aca="false">TEXT(IF(P161="pm",N161+12/24,N161),"hh:mm")</f>
        <v>00:00</v>
      </c>
      <c r="S161" s="10" t="str">
        <f aca="false">TEXT(IF(Q161="pm",O161+12/24,O161),"hh:mm")</f>
        <v>00:00</v>
      </c>
      <c r="T161" s="3" t="s">
        <v>80</v>
      </c>
      <c r="U161" s="3" t="s">
        <v>248</v>
      </c>
      <c r="V161" s="3"/>
    </row>
    <row r="162" customFormat="false" ht="29.25" hidden="false" customHeight="false" outlineLevel="0" collapsed="false">
      <c r="A162" s="2" t="s">
        <v>12</v>
      </c>
      <c r="B162" s="3" t="n">
        <v>80365</v>
      </c>
      <c r="C162" s="3" t="s">
        <v>246</v>
      </c>
      <c r="D162" s="3" t="n">
        <v>2112</v>
      </c>
      <c r="E162" s="3" t="s">
        <v>249</v>
      </c>
      <c r="F162" s="3" t="n">
        <v>1</v>
      </c>
      <c r="G162" s="3" t="n">
        <v>1</v>
      </c>
      <c r="H162" s="3" t="n">
        <v>0</v>
      </c>
      <c r="I162" s="3" t="n">
        <v>0</v>
      </c>
      <c r="J162" s="3"/>
      <c r="K162" s="3"/>
      <c r="L162" s="10" t="str">
        <f aca="false">LEFT(K162,5)</f>
        <v/>
      </c>
      <c r="M162" s="11" t="str">
        <f aca="false">MID(K162,9,5)</f>
        <v/>
      </c>
      <c r="N162" s="11"/>
      <c r="O162" s="11"/>
      <c r="P162" s="10" t="str">
        <f aca="false">MID(K162,6,2)</f>
        <v/>
      </c>
      <c r="Q162" s="10" t="str">
        <f aca="false">MID(K162,14,2)</f>
        <v/>
      </c>
      <c r="R162" s="10" t="str">
        <f aca="false">TEXT(IF(P162="pm",N162+12/24,N162),"hh:mm")</f>
        <v>00:00</v>
      </c>
      <c r="S162" s="10" t="str">
        <f aca="false">TEXT(IF(Q162="pm",O162+12/24,O162),"hh:mm")</f>
        <v>00:00</v>
      </c>
      <c r="T162" s="3" t="s">
        <v>80</v>
      </c>
      <c r="U162" s="3" t="s">
        <v>248</v>
      </c>
      <c r="V162" s="3"/>
    </row>
    <row r="163" customFormat="false" ht="19.5" hidden="false" customHeight="false" outlineLevel="0" collapsed="false">
      <c r="A163" s="2" t="s">
        <v>12</v>
      </c>
      <c r="B163" s="3" t="n">
        <v>80362</v>
      </c>
      <c r="C163" s="3" t="s">
        <v>246</v>
      </c>
      <c r="D163" s="3" t="n">
        <v>2225</v>
      </c>
      <c r="E163" s="3" t="s">
        <v>250</v>
      </c>
      <c r="F163" s="3" t="n">
        <v>1</v>
      </c>
      <c r="G163" s="3" t="n">
        <v>3</v>
      </c>
      <c r="H163" s="3" t="n">
        <v>0</v>
      </c>
      <c r="I163" s="3" t="n">
        <v>6</v>
      </c>
      <c r="J163" s="3" t="s">
        <v>21</v>
      </c>
      <c r="K163" s="3" t="s">
        <v>28</v>
      </c>
      <c r="L163" s="10" t="str">
        <f aca="false">LEFT(K163,5)</f>
        <v>09:30</v>
      </c>
      <c r="M163" s="11" t="str">
        <f aca="false">MID(K163,9,5)</f>
        <v>10:45</v>
      </c>
      <c r="N163" s="11" t="s">
        <v>851</v>
      </c>
      <c r="O163" s="11" t="s">
        <v>852</v>
      </c>
      <c r="P163" s="10" t="str">
        <f aca="false">MID(K163,6,2)</f>
        <v>am</v>
      </c>
      <c r="Q163" s="10" t="str">
        <f aca="false">MID(K163,14,2)</f>
        <v>am</v>
      </c>
      <c r="R163" s="10" t="str">
        <f aca="false">TEXT(IF(P163="pm",N163+12/24,N163),"hh:mm")</f>
        <v>09:30</v>
      </c>
      <c r="S163" s="10" t="str">
        <f aca="false">TEXT(IF(Q163="pm",O163+12/24,O163),"hh:mm")</f>
        <v>10:45</v>
      </c>
      <c r="T163" s="3" t="s">
        <v>37</v>
      </c>
      <c r="U163" s="3" t="s">
        <v>248</v>
      </c>
      <c r="V163" s="3"/>
    </row>
    <row r="164" customFormat="false" ht="29.25" hidden="false" customHeight="false" outlineLevel="0" collapsed="false">
      <c r="A164" s="4"/>
      <c r="B164" s="5" t="n">
        <v>80312</v>
      </c>
      <c r="C164" s="5" t="s">
        <v>246</v>
      </c>
      <c r="D164" s="5" t="n">
        <v>3040</v>
      </c>
      <c r="E164" s="5" t="s">
        <v>251</v>
      </c>
      <c r="F164" s="5" t="n">
        <v>1</v>
      </c>
      <c r="G164" s="5" t="n">
        <v>3</v>
      </c>
      <c r="H164" s="5" t="n">
        <v>12</v>
      </c>
      <c r="I164" s="5" t="n">
        <v>30</v>
      </c>
      <c r="J164" s="5" t="s">
        <v>21</v>
      </c>
      <c r="K164" s="5" t="s">
        <v>19</v>
      </c>
      <c r="L164" s="10" t="str">
        <f aca="false">LEFT(K164,5)</f>
        <v>02:00</v>
      </c>
      <c r="M164" s="11" t="str">
        <f aca="false">MID(K164,9,5)</f>
        <v>03:15</v>
      </c>
      <c r="N164" s="11" t="s">
        <v>847</v>
      </c>
      <c r="O164" s="11" t="s">
        <v>848</v>
      </c>
      <c r="P164" s="10" t="str">
        <f aca="false">MID(K164,6,2)</f>
        <v>pm</v>
      </c>
      <c r="Q164" s="10" t="str">
        <f aca="false">MID(K164,14,2)</f>
        <v>pm</v>
      </c>
      <c r="R164" s="10" t="str">
        <f aca="false">TEXT(IF(P164="pm",N164+12/24,N164),"hh:mm")</f>
        <v>14:00</v>
      </c>
      <c r="S164" s="10" t="str">
        <f aca="false">TEXT(IF(Q164="pm",O164+12/24,O164),"hh:mm")</f>
        <v>15:15</v>
      </c>
      <c r="T164" s="5" t="s">
        <v>102</v>
      </c>
      <c r="U164" s="5" t="s">
        <v>248</v>
      </c>
      <c r="V164" s="5"/>
    </row>
    <row r="165" customFormat="false" ht="29.25" hidden="false" customHeight="false" outlineLevel="0" collapsed="false">
      <c r="A165" s="2" t="s">
        <v>12</v>
      </c>
      <c r="B165" s="3" t="n">
        <v>80366</v>
      </c>
      <c r="C165" s="3" t="s">
        <v>246</v>
      </c>
      <c r="D165" s="3" t="n">
        <v>3112</v>
      </c>
      <c r="E165" s="3" t="s">
        <v>252</v>
      </c>
      <c r="F165" s="3" t="n">
        <v>1</v>
      </c>
      <c r="G165" s="3" t="n">
        <v>1</v>
      </c>
      <c r="H165" s="3" t="n">
        <v>0</v>
      </c>
      <c r="I165" s="3" t="n">
        <v>0</v>
      </c>
      <c r="J165" s="3"/>
      <c r="K165" s="3"/>
      <c r="L165" s="10" t="str">
        <f aca="false">LEFT(K165,5)</f>
        <v/>
      </c>
      <c r="M165" s="11" t="str">
        <f aca="false">MID(K165,9,5)</f>
        <v/>
      </c>
      <c r="N165" s="11"/>
      <c r="O165" s="11"/>
      <c r="P165" s="10" t="str">
        <f aca="false">MID(K165,6,2)</f>
        <v/>
      </c>
      <c r="Q165" s="10" t="str">
        <f aca="false">MID(K165,14,2)</f>
        <v/>
      </c>
      <c r="R165" s="10" t="str">
        <f aca="false">TEXT(IF(P165="pm",N165+12/24,N165),"hh:mm")</f>
        <v>00:00</v>
      </c>
      <c r="S165" s="10" t="str">
        <f aca="false">TEXT(IF(Q165="pm",O165+12/24,O165),"hh:mm")</f>
        <v>00:00</v>
      </c>
      <c r="T165" s="3" t="s">
        <v>80</v>
      </c>
      <c r="U165" s="3" t="s">
        <v>248</v>
      </c>
      <c r="V165" s="3"/>
    </row>
    <row r="166" customFormat="false" ht="29.25" hidden="false" customHeight="false" outlineLevel="0" collapsed="false">
      <c r="A166" s="2" t="s">
        <v>12</v>
      </c>
      <c r="B166" s="3" t="n">
        <v>80363</v>
      </c>
      <c r="C166" s="3" t="s">
        <v>246</v>
      </c>
      <c r="D166" s="3" t="n">
        <v>3225</v>
      </c>
      <c r="E166" s="3" t="s">
        <v>253</v>
      </c>
      <c r="F166" s="3" t="n">
        <v>1</v>
      </c>
      <c r="G166" s="3" t="n">
        <v>3</v>
      </c>
      <c r="H166" s="3" t="n">
        <v>0</v>
      </c>
      <c r="I166" s="3" t="n">
        <v>2</v>
      </c>
      <c r="J166" s="3" t="s">
        <v>21</v>
      </c>
      <c r="K166" s="3" t="s">
        <v>28</v>
      </c>
      <c r="L166" s="10" t="str">
        <f aca="false">LEFT(K166,5)</f>
        <v>09:30</v>
      </c>
      <c r="M166" s="11" t="str">
        <f aca="false">MID(K166,9,5)</f>
        <v>10:45</v>
      </c>
      <c r="N166" s="11" t="s">
        <v>851</v>
      </c>
      <c r="O166" s="11" t="s">
        <v>852</v>
      </c>
      <c r="P166" s="10" t="str">
        <f aca="false">MID(K166,6,2)</f>
        <v>am</v>
      </c>
      <c r="Q166" s="10" t="str">
        <f aca="false">MID(K166,14,2)</f>
        <v>am</v>
      </c>
      <c r="R166" s="10" t="str">
        <f aca="false">TEXT(IF(P166="pm",N166+12/24,N166),"hh:mm")</f>
        <v>09:30</v>
      </c>
      <c r="S166" s="10" t="str">
        <f aca="false">TEXT(IF(Q166="pm",O166+12/24,O166),"hh:mm")</f>
        <v>10:45</v>
      </c>
      <c r="T166" s="3" t="s">
        <v>37</v>
      </c>
      <c r="U166" s="3" t="s">
        <v>248</v>
      </c>
      <c r="V166" s="3"/>
    </row>
    <row r="167" customFormat="false" ht="39" hidden="false" customHeight="false" outlineLevel="0" collapsed="false">
      <c r="A167" s="7"/>
      <c r="B167" s="8" t="n">
        <v>80175</v>
      </c>
      <c r="C167" s="8" t="s">
        <v>254</v>
      </c>
      <c r="D167" s="8" t="n">
        <v>1301</v>
      </c>
      <c r="E167" s="8" t="s">
        <v>255</v>
      </c>
      <c r="F167" s="8" t="n">
        <v>1</v>
      </c>
      <c r="G167" s="8" t="n">
        <v>4</v>
      </c>
      <c r="H167" s="8" t="n">
        <v>3</v>
      </c>
      <c r="I167" s="8" t="n">
        <v>30</v>
      </c>
      <c r="J167" s="8" t="s">
        <v>21</v>
      </c>
      <c r="K167" s="8" t="s">
        <v>28</v>
      </c>
      <c r="L167" s="10" t="str">
        <f aca="false">LEFT(K167,5)</f>
        <v>09:30</v>
      </c>
      <c r="M167" s="11" t="str">
        <f aca="false">MID(K167,9,5)</f>
        <v>10:45</v>
      </c>
      <c r="N167" s="11" t="s">
        <v>851</v>
      </c>
      <c r="O167" s="11" t="s">
        <v>852</v>
      </c>
      <c r="P167" s="10" t="str">
        <f aca="false">MID(K167,6,2)</f>
        <v>am</v>
      </c>
      <c r="Q167" s="10" t="str">
        <f aca="false">MID(K167,14,2)</f>
        <v>am</v>
      </c>
      <c r="R167" s="10" t="str">
        <f aca="false">TEXT(IF(P167="pm",N167+12/24,N167),"hh:mm")</f>
        <v>09:30</v>
      </c>
      <c r="S167" s="10" t="str">
        <f aca="false">TEXT(IF(Q167="pm",O167+12/24,O167),"hh:mm")</f>
        <v>10:45</v>
      </c>
      <c r="T167" s="8" t="s">
        <v>229</v>
      </c>
      <c r="U167" s="8" t="s">
        <v>239</v>
      </c>
      <c r="V167" s="8" t="s">
        <v>233</v>
      </c>
    </row>
    <row r="168" customFormat="false" ht="39" hidden="false" customHeight="false" outlineLevel="0" collapsed="false">
      <c r="A168" s="2" t="s">
        <v>12</v>
      </c>
      <c r="B168" s="3" t="n">
        <v>80294</v>
      </c>
      <c r="C168" s="3" t="s">
        <v>254</v>
      </c>
      <c r="D168" s="3" t="n">
        <v>1301</v>
      </c>
      <c r="E168" s="3" t="s">
        <v>255</v>
      </c>
      <c r="F168" s="3" t="n">
        <v>1</v>
      </c>
      <c r="G168" s="3" t="n">
        <v>4</v>
      </c>
      <c r="H168" s="3" t="n">
        <v>0</v>
      </c>
      <c r="I168" s="3" t="n">
        <v>0</v>
      </c>
      <c r="J168" s="3"/>
      <c r="K168" s="3"/>
      <c r="L168" s="10" t="str">
        <f aca="false">LEFT(K168,5)</f>
        <v/>
      </c>
      <c r="M168" s="11" t="str">
        <f aca="false">MID(K168,9,5)</f>
        <v/>
      </c>
      <c r="N168" s="11"/>
      <c r="O168" s="11"/>
      <c r="P168" s="10" t="str">
        <f aca="false">MID(K168,6,2)</f>
        <v/>
      </c>
      <c r="Q168" s="10" t="str">
        <f aca="false">MID(K168,14,2)</f>
        <v/>
      </c>
      <c r="R168" s="10" t="str">
        <f aca="false">TEXT(IF(P168="pm",N168+12/24,N168),"hh:mm")</f>
        <v>00:00</v>
      </c>
      <c r="S168" s="10" t="str">
        <f aca="false">TEXT(IF(Q168="pm",O168+12/24,O168),"hh:mm")</f>
        <v>00:00</v>
      </c>
      <c r="T168" s="3"/>
      <c r="U168" s="3" t="s">
        <v>239</v>
      </c>
      <c r="V168" s="3" t="s">
        <v>95</v>
      </c>
    </row>
    <row r="169" customFormat="false" ht="39" hidden="false" customHeight="false" outlineLevel="0" collapsed="false">
      <c r="A169" s="7"/>
      <c r="B169" s="8" t="n">
        <v>80215</v>
      </c>
      <c r="C169" s="8" t="s">
        <v>254</v>
      </c>
      <c r="D169" s="8" t="n">
        <v>1302</v>
      </c>
      <c r="E169" s="8" t="s">
        <v>256</v>
      </c>
      <c r="F169" s="8" t="n">
        <v>1</v>
      </c>
      <c r="G169" s="8" t="n">
        <v>4</v>
      </c>
      <c r="H169" s="8" t="n">
        <v>15</v>
      </c>
      <c r="I169" s="8" t="n">
        <v>30</v>
      </c>
      <c r="J169" s="8" t="s">
        <v>21</v>
      </c>
      <c r="K169" s="8" t="s">
        <v>19</v>
      </c>
      <c r="L169" s="10" t="str">
        <f aca="false">LEFT(K169,5)</f>
        <v>02:00</v>
      </c>
      <c r="M169" s="11" t="str">
        <f aca="false">MID(K169,9,5)</f>
        <v>03:15</v>
      </c>
      <c r="N169" s="11" t="s">
        <v>847</v>
      </c>
      <c r="O169" s="11" t="s">
        <v>848</v>
      </c>
      <c r="P169" s="10" t="str">
        <f aca="false">MID(K169,6,2)</f>
        <v>pm</v>
      </c>
      <c r="Q169" s="10" t="str">
        <f aca="false">MID(K169,14,2)</f>
        <v>pm</v>
      </c>
      <c r="R169" s="10" t="str">
        <f aca="false">TEXT(IF(P169="pm",N169+12/24,N169),"hh:mm")</f>
        <v>14:00</v>
      </c>
      <c r="S169" s="10" t="str">
        <f aca="false">TEXT(IF(Q169="pm",O169+12/24,O169),"hh:mm")</f>
        <v>15:15</v>
      </c>
      <c r="T169" s="8" t="s">
        <v>229</v>
      </c>
      <c r="U169" s="8" t="s">
        <v>239</v>
      </c>
      <c r="V169" s="8" t="s">
        <v>233</v>
      </c>
    </row>
    <row r="170" customFormat="false" ht="39" hidden="false" customHeight="false" outlineLevel="0" collapsed="false">
      <c r="A170" s="2" t="s">
        <v>12</v>
      </c>
      <c r="B170" s="3" t="n">
        <v>80296</v>
      </c>
      <c r="C170" s="3" t="s">
        <v>254</v>
      </c>
      <c r="D170" s="3" t="n">
        <v>1302</v>
      </c>
      <c r="E170" s="3" t="s">
        <v>256</v>
      </c>
      <c r="F170" s="3" t="n">
        <v>1</v>
      </c>
      <c r="G170" s="3" t="n">
        <v>4</v>
      </c>
      <c r="H170" s="3" t="n">
        <v>0</v>
      </c>
      <c r="I170" s="3" t="n">
        <v>0</v>
      </c>
      <c r="J170" s="3"/>
      <c r="K170" s="3"/>
      <c r="L170" s="10" t="str">
        <f aca="false">LEFT(K170,5)</f>
        <v/>
      </c>
      <c r="M170" s="11" t="str">
        <f aca="false">MID(K170,9,5)</f>
        <v/>
      </c>
      <c r="N170" s="11"/>
      <c r="O170" s="11"/>
      <c r="P170" s="10" t="str">
        <f aca="false">MID(K170,6,2)</f>
        <v/>
      </c>
      <c r="Q170" s="10" t="str">
        <f aca="false">MID(K170,14,2)</f>
        <v/>
      </c>
      <c r="R170" s="10" t="str">
        <f aca="false">TEXT(IF(P170="pm",N170+12/24,N170),"hh:mm")</f>
        <v>00:00</v>
      </c>
      <c r="S170" s="10" t="str">
        <f aca="false">TEXT(IF(Q170="pm",O170+12/24,O170),"hh:mm")</f>
        <v>00:00</v>
      </c>
      <c r="T170" s="3"/>
      <c r="U170" s="3" t="s">
        <v>239</v>
      </c>
      <c r="V170" s="3" t="s">
        <v>95</v>
      </c>
    </row>
    <row r="171" customFormat="false" ht="39" hidden="false" customHeight="false" outlineLevel="0" collapsed="false">
      <c r="A171" s="2" t="s">
        <v>12</v>
      </c>
      <c r="B171" s="3" t="n">
        <v>80179</v>
      </c>
      <c r="C171" s="3" t="s">
        <v>254</v>
      </c>
      <c r="D171" s="3" t="n">
        <v>2100</v>
      </c>
      <c r="E171" s="3" t="s">
        <v>257</v>
      </c>
      <c r="F171" s="3" t="n">
        <v>1</v>
      </c>
      <c r="G171" s="3" t="n">
        <v>3</v>
      </c>
      <c r="H171" s="3" t="n">
        <v>0</v>
      </c>
      <c r="I171" s="3" t="n">
        <v>21</v>
      </c>
      <c r="J171" s="3" t="s">
        <v>134</v>
      </c>
      <c r="K171" s="3" t="s">
        <v>16</v>
      </c>
      <c r="L171" s="10" t="str">
        <f aca="false">LEFT(K171,5)</f>
        <v>11:00</v>
      </c>
      <c r="M171" s="11" t="str">
        <f aca="false">MID(K171,9,5)</f>
        <v>12:15</v>
      </c>
      <c r="N171" s="11" t="s">
        <v>845</v>
      </c>
      <c r="O171" s="11" t="s">
        <v>846</v>
      </c>
      <c r="P171" s="10" t="str">
        <f aca="false">MID(K171,6,2)</f>
        <v>am</v>
      </c>
      <c r="Q171" s="10" t="str">
        <f aca="false">MID(K171,14,2)</f>
        <v>pm</v>
      </c>
      <c r="R171" s="10" t="str">
        <f aca="false">TEXT(IF(P171="pm",N171+12/24,N171),"hh:mm")</f>
        <v>11:00</v>
      </c>
      <c r="S171" s="10" t="str">
        <f aca="false">TEXT(IF(Q171="pm",O171+12/24,O171),"hh:mm")</f>
        <v>00:15</v>
      </c>
      <c r="T171" s="3" t="s">
        <v>258</v>
      </c>
      <c r="U171" s="3" t="s">
        <v>259</v>
      </c>
      <c r="V171" s="3" t="s">
        <v>233</v>
      </c>
    </row>
    <row r="172" customFormat="false" ht="39" hidden="false" customHeight="false" outlineLevel="0" collapsed="false">
      <c r="A172" s="2"/>
      <c r="B172" s="6" t="n">
        <v>80299</v>
      </c>
      <c r="C172" s="6" t="s">
        <v>254</v>
      </c>
      <c r="D172" s="6" t="n">
        <v>2100</v>
      </c>
      <c r="E172" s="6" t="s">
        <v>257</v>
      </c>
      <c r="F172" s="6" t="n">
        <v>1</v>
      </c>
      <c r="G172" s="6" t="n">
        <v>3</v>
      </c>
      <c r="H172" s="6" t="n">
        <v>8</v>
      </c>
      <c r="I172" s="6" t="n">
        <v>10</v>
      </c>
      <c r="J172" s="6"/>
      <c r="K172" s="6"/>
      <c r="L172" s="10" t="str">
        <f aca="false">LEFT(K172,5)</f>
        <v/>
      </c>
      <c r="M172" s="11" t="str">
        <f aca="false">MID(K172,9,5)</f>
        <v/>
      </c>
      <c r="N172" s="11"/>
      <c r="O172" s="11"/>
      <c r="P172" s="10" t="str">
        <f aca="false">MID(K172,6,2)</f>
        <v/>
      </c>
      <c r="Q172" s="10" t="str">
        <f aca="false">MID(K172,14,2)</f>
        <v/>
      </c>
      <c r="R172" s="10" t="str">
        <f aca="false">TEXT(IF(P172="pm",N172+12/24,N172),"hh:mm")</f>
        <v>00:00</v>
      </c>
      <c r="S172" s="10" t="str">
        <f aca="false">TEXT(IF(Q172="pm",O172+12/24,O172),"hh:mm")</f>
        <v>00:00</v>
      </c>
      <c r="T172" s="6"/>
      <c r="U172" s="6" t="s">
        <v>259</v>
      </c>
      <c r="V172" s="6" t="s">
        <v>95</v>
      </c>
    </row>
    <row r="173" customFormat="false" ht="39" hidden="false" customHeight="false" outlineLevel="0" collapsed="false">
      <c r="A173" s="4"/>
      <c r="B173" s="5" t="n">
        <v>80226</v>
      </c>
      <c r="C173" s="5" t="s">
        <v>254</v>
      </c>
      <c r="D173" s="5" t="n">
        <v>3500</v>
      </c>
      <c r="E173" s="5" t="s">
        <v>260</v>
      </c>
      <c r="F173" s="5" t="n">
        <v>1</v>
      </c>
      <c r="G173" s="5" t="n">
        <v>3</v>
      </c>
      <c r="H173" s="5" t="n">
        <v>10</v>
      </c>
      <c r="I173" s="5" t="n">
        <v>20</v>
      </c>
      <c r="J173" s="5" t="s">
        <v>21</v>
      </c>
      <c r="K173" s="5" t="s">
        <v>261</v>
      </c>
      <c r="L173" s="10" t="str">
        <f aca="false">LEFT(K173,5)</f>
        <v>05:00</v>
      </c>
      <c r="M173" s="11" t="str">
        <f aca="false">MID(K173,9,5)</f>
        <v>06:15</v>
      </c>
      <c r="N173" s="11" t="s">
        <v>877</v>
      </c>
      <c r="O173" s="11" t="s">
        <v>882</v>
      </c>
      <c r="P173" s="10" t="str">
        <f aca="false">MID(K173,6,2)</f>
        <v>pm</v>
      </c>
      <c r="Q173" s="10" t="str">
        <f aca="false">MID(K173,14,2)</f>
        <v>pm</v>
      </c>
      <c r="R173" s="10" t="str">
        <f aca="false">TEXT(IF(P173="pm",N173+12/24,N173),"hh:mm")</f>
        <v>17:00</v>
      </c>
      <c r="S173" s="10" t="str">
        <f aca="false">TEXT(IF(Q173="pm",O173+12/24,O173),"hh:mm")</f>
        <v>18:15</v>
      </c>
      <c r="T173" s="5" t="s">
        <v>258</v>
      </c>
      <c r="U173" s="5" t="s">
        <v>231</v>
      </c>
      <c r="V173" s="5"/>
    </row>
    <row r="174" customFormat="false" ht="19.5" hidden="false" customHeight="false" outlineLevel="0" collapsed="false">
      <c r="A174" s="4"/>
      <c r="B174" s="5" t="n">
        <v>80212</v>
      </c>
      <c r="C174" s="5" t="s">
        <v>254</v>
      </c>
      <c r="D174" s="5" t="n">
        <v>4100</v>
      </c>
      <c r="E174" s="5" t="s">
        <v>262</v>
      </c>
      <c r="F174" s="5" t="n">
        <v>1</v>
      </c>
      <c r="G174" s="5" t="n">
        <v>3</v>
      </c>
      <c r="H174" s="5" t="n">
        <v>9</v>
      </c>
      <c r="I174" s="5" t="n">
        <v>20</v>
      </c>
      <c r="J174" s="5" t="s">
        <v>21</v>
      </c>
      <c r="K174" s="5" t="s">
        <v>22</v>
      </c>
      <c r="L174" s="10" t="str">
        <f aca="false">LEFT(K174,5)</f>
        <v>12:30</v>
      </c>
      <c r="M174" s="11" t="str">
        <f aca="false">MID(K174,9,5)</f>
        <v>01:45</v>
      </c>
      <c r="N174" s="11" t="s">
        <v>849</v>
      </c>
      <c r="O174" s="11" t="s">
        <v>850</v>
      </c>
      <c r="P174" s="10" t="str">
        <f aca="false">MID(K174,6,2)</f>
        <v>pm</v>
      </c>
      <c r="Q174" s="10" t="str">
        <f aca="false">MID(K174,14,2)</f>
        <v>pm</v>
      </c>
      <c r="R174" s="10" t="str">
        <f aca="false">TEXT(IF(P174="pm",N174+12/24,N174),"hh:mm")</f>
        <v>00:30</v>
      </c>
      <c r="S174" s="10" t="str">
        <f aca="false">TEXT(IF(Q174="pm",O174+12/24,O174),"hh:mm")</f>
        <v>13:45</v>
      </c>
      <c r="T174" s="5" t="s">
        <v>258</v>
      </c>
      <c r="U174" s="5" t="s">
        <v>230</v>
      </c>
      <c r="V174" s="5"/>
    </row>
    <row r="175" customFormat="false" ht="29.25" hidden="false" customHeight="false" outlineLevel="0" collapsed="false">
      <c r="A175" s="7"/>
      <c r="B175" s="8" t="n">
        <v>80176</v>
      </c>
      <c r="C175" s="8" t="s">
        <v>254</v>
      </c>
      <c r="D175" s="8" t="n">
        <v>4200</v>
      </c>
      <c r="E175" s="8" t="s">
        <v>263</v>
      </c>
      <c r="F175" s="8" t="n">
        <v>1</v>
      </c>
      <c r="G175" s="8" t="n">
        <v>3</v>
      </c>
      <c r="H175" s="8" t="n">
        <v>10</v>
      </c>
      <c r="I175" s="8" t="n">
        <v>15</v>
      </c>
      <c r="J175" s="8" t="s">
        <v>134</v>
      </c>
      <c r="K175" s="8" t="s">
        <v>28</v>
      </c>
      <c r="L175" s="10" t="str">
        <f aca="false">LEFT(K175,5)</f>
        <v>09:30</v>
      </c>
      <c r="M175" s="11" t="str">
        <f aca="false">MID(K175,9,5)</f>
        <v>10:45</v>
      </c>
      <c r="N175" s="11" t="s">
        <v>851</v>
      </c>
      <c r="O175" s="11" t="s">
        <v>852</v>
      </c>
      <c r="P175" s="10" t="str">
        <f aca="false">MID(K175,6,2)</f>
        <v>am</v>
      </c>
      <c r="Q175" s="10" t="str">
        <f aca="false">MID(K175,14,2)</f>
        <v>am</v>
      </c>
      <c r="R175" s="10" t="str">
        <f aca="false">TEXT(IF(P175="pm",N175+12/24,N175),"hh:mm")</f>
        <v>09:30</v>
      </c>
      <c r="S175" s="10" t="str">
        <f aca="false">TEXT(IF(Q175="pm",O175+12/24,O175),"hh:mm")</f>
        <v>10:45</v>
      </c>
      <c r="T175" s="8" t="s">
        <v>241</v>
      </c>
      <c r="U175" s="8" t="s">
        <v>242</v>
      </c>
      <c r="V175" s="8" t="s">
        <v>233</v>
      </c>
    </row>
    <row r="176" customFormat="false" ht="39" hidden="false" customHeight="false" outlineLevel="0" collapsed="false">
      <c r="A176" s="7"/>
      <c r="B176" s="8" t="n">
        <v>80230</v>
      </c>
      <c r="C176" s="8" t="s">
        <v>254</v>
      </c>
      <c r="D176" s="8" t="n">
        <v>4310</v>
      </c>
      <c r="E176" s="8" t="s">
        <v>264</v>
      </c>
      <c r="F176" s="8" t="n">
        <v>1</v>
      </c>
      <c r="G176" s="8" t="n">
        <v>3</v>
      </c>
      <c r="H176" s="8" t="n">
        <v>11</v>
      </c>
      <c r="I176" s="8" t="n">
        <v>25</v>
      </c>
      <c r="J176" s="8" t="s">
        <v>48</v>
      </c>
      <c r="K176" s="8" t="s">
        <v>245</v>
      </c>
      <c r="L176" s="10" t="str">
        <f aca="false">LEFT(K176,5)</f>
        <v>06:30</v>
      </c>
      <c r="M176" s="11" t="str">
        <f aca="false">MID(K176,9,5)</f>
        <v>07:45</v>
      </c>
      <c r="N176" s="11" t="s">
        <v>880</v>
      </c>
      <c r="O176" s="11" t="s">
        <v>881</v>
      </c>
      <c r="P176" s="10" t="str">
        <f aca="false">MID(K176,6,2)</f>
        <v>pm</v>
      </c>
      <c r="Q176" s="10" t="str">
        <f aca="false">MID(K176,14,2)</f>
        <v>pm</v>
      </c>
      <c r="R176" s="10" t="str">
        <f aca="false">TEXT(IF(P176="pm",N176+12/24,N176),"hh:mm")</f>
        <v>18:30</v>
      </c>
      <c r="S176" s="10" t="str">
        <f aca="false">TEXT(IF(Q176="pm",O176+12/24,O176),"hh:mm")</f>
        <v>19:45</v>
      </c>
      <c r="T176" s="8" t="s">
        <v>258</v>
      </c>
      <c r="U176" s="8" t="s">
        <v>242</v>
      </c>
      <c r="V176" s="8" t="s">
        <v>233</v>
      </c>
    </row>
    <row r="177" customFormat="false" ht="29.25" hidden="false" customHeight="false" outlineLevel="0" collapsed="false">
      <c r="A177" s="4"/>
      <c r="B177" s="5" t="n">
        <v>80221</v>
      </c>
      <c r="C177" s="5" t="s">
        <v>254</v>
      </c>
      <c r="D177" s="5" t="n">
        <v>4400</v>
      </c>
      <c r="E177" s="5" t="s">
        <v>265</v>
      </c>
      <c r="F177" s="5" t="n">
        <v>1</v>
      </c>
      <c r="G177" s="5" t="n">
        <v>3</v>
      </c>
      <c r="H177" s="5" t="n">
        <v>4</v>
      </c>
      <c r="I177" s="5" t="n">
        <v>20</v>
      </c>
      <c r="J177" s="5" t="s">
        <v>21</v>
      </c>
      <c r="K177" s="5" t="s">
        <v>119</v>
      </c>
      <c r="L177" s="10" t="str">
        <f aca="false">LEFT(K177,5)</f>
        <v>03:30</v>
      </c>
      <c r="M177" s="11" t="str">
        <f aca="false">MID(K177,9,5)</f>
        <v>04:45</v>
      </c>
      <c r="N177" s="11" t="s">
        <v>865</v>
      </c>
      <c r="O177" s="11" t="s">
        <v>866</v>
      </c>
      <c r="P177" s="10" t="str">
        <f aca="false">MID(K177,6,2)</f>
        <v>pm</v>
      </c>
      <c r="Q177" s="10" t="str">
        <f aca="false">MID(K177,14,2)</f>
        <v>pm</v>
      </c>
      <c r="R177" s="10" t="str">
        <f aca="false">TEXT(IF(P177="pm",N177+12/24,N177),"hh:mm")</f>
        <v>15:30</v>
      </c>
      <c r="S177" s="10" t="str">
        <f aca="false">TEXT(IF(Q177="pm",O177+12/24,O177),"hh:mm")</f>
        <v>16:45</v>
      </c>
      <c r="T177" s="5" t="s">
        <v>258</v>
      </c>
      <c r="U177" s="5" t="s">
        <v>230</v>
      </c>
      <c r="V177" s="5"/>
    </row>
    <row r="178" customFormat="false" ht="29.25" hidden="false" customHeight="false" outlineLevel="0" collapsed="false">
      <c r="A178" s="2" t="s">
        <v>12</v>
      </c>
      <c r="B178" s="3" t="n">
        <v>80310</v>
      </c>
      <c r="C178" s="3" t="s">
        <v>254</v>
      </c>
      <c r="D178" s="3" t="n">
        <v>4400</v>
      </c>
      <c r="E178" s="3" t="s">
        <v>265</v>
      </c>
      <c r="F178" s="3" t="n">
        <v>1</v>
      </c>
      <c r="G178" s="3" t="n">
        <v>3</v>
      </c>
      <c r="H178" s="3" t="n">
        <v>0</v>
      </c>
      <c r="I178" s="3" t="n">
        <v>1</v>
      </c>
      <c r="J178" s="3"/>
      <c r="K178" s="3"/>
      <c r="L178" s="10" t="str">
        <f aca="false">LEFT(K178,5)</f>
        <v/>
      </c>
      <c r="M178" s="11" t="str">
        <f aca="false">MID(K178,9,5)</f>
        <v/>
      </c>
      <c r="N178" s="11"/>
      <c r="O178" s="11"/>
      <c r="P178" s="10" t="str">
        <f aca="false">MID(K178,6,2)</f>
        <v/>
      </c>
      <c r="Q178" s="10" t="str">
        <f aca="false">MID(K178,14,2)</f>
        <v/>
      </c>
      <c r="R178" s="10" t="str">
        <f aca="false">TEXT(IF(P178="pm",N178+12/24,N178),"hh:mm")</f>
        <v>00:00</v>
      </c>
      <c r="S178" s="10" t="str">
        <f aca="false">TEXT(IF(Q178="pm",O178+12/24,O178),"hh:mm")</f>
        <v>00:00</v>
      </c>
      <c r="T178" s="3"/>
      <c r="U178" s="3" t="s">
        <v>230</v>
      </c>
      <c r="V178" s="3" t="s">
        <v>95</v>
      </c>
    </row>
    <row r="179" customFormat="false" ht="29.25" hidden="false" customHeight="false" outlineLevel="0" collapsed="false">
      <c r="A179" s="4"/>
      <c r="B179" s="5" t="n">
        <v>80217</v>
      </c>
      <c r="C179" s="5" t="s">
        <v>254</v>
      </c>
      <c r="D179" s="5" t="n">
        <v>4500</v>
      </c>
      <c r="E179" s="5" t="s">
        <v>266</v>
      </c>
      <c r="F179" s="5" t="n">
        <v>1</v>
      </c>
      <c r="G179" s="5" t="n">
        <v>3</v>
      </c>
      <c r="H179" s="5" t="n">
        <v>16</v>
      </c>
      <c r="I179" s="5" t="n">
        <v>20</v>
      </c>
      <c r="J179" s="5" t="s">
        <v>21</v>
      </c>
      <c r="K179" s="5" t="s">
        <v>19</v>
      </c>
      <c r="L179" s="10" t="str">
        <f aca="false">LEFT(K179,5)</f>
        <v>02:00</v>
      </c>
      <c r="M179" s="11" t="str">
        <f aca="false">MID(K179,9,5)</f>
        <v>03:15</v>
      </c>
      <c r="N179" s="11" t="s">
        <v>847</v>
      </c>
      <c r="O179" s="11" t="s">
        <v>848</v>
      </c>
      <c r="P179" s="10" t="str">
        <f aca="false">MID(K179,6,2)</f>
        <v>pm</v>
      </c>
      <c r="Q179" s="10" t="str">
        <f aca="false">MID(K179,14,2)</f>
        <v>pm</v>
      </c>
      <c r="R179" s="10" t="str">
        <f aca="false">TEXT(IF(P179="pm",N179+12/24,N179),"hh:mm")</f>
        <v>14:00</v>
      </c>
      <c r="S179" s="10" t="str">
        <f aca="false">TEXT(IF(Q179="pm",O179+12/24,O179),"hh:mm")</f>
        <v>15:15</v>
      </c>
      <c r="T179" s="5" t="s">
        <v>258</v>
      </c>
      <c r="U179" s="5" t="s">
        <v>231</v>
      </c>
      <c r="V179" s="5"/>
    </row>
    <row r="180" customFormat="false" ht="29.25" hidden="false" customHeight="false" outlineLevel="0" collapsed="false">
      <c r="A180" s="4"/>
      <c r="B180" s="5" t="n">
        <v>80180</v>
      </c>
      <c r="C180" s="5" t="s">
        <v>254</v>
      </c>
      <c r="D180" s="5" t="n">
        <v>4910</v>
      </c>
      <c r="E180" s="5" t="s">
        <v>267</v>
      </c>
      <c r="F180" s="5" t="n">
        <v>1</v>
      </c>
      <c r="G180" s="5" t="n">
        <v>1</v>
      </c>
      <c r="H180" s="5" t="n">
        <v>5</v>
      </c>
      <c r="I180" s="5" t="n">
        <v>20</v>
      </c>
      <c r="J180" s="5" t="s">
        <v>134</v>
      </c>
      <c r="K180" s="5" t="s">
        <v>156</v>
      </c>
      <c r="L180" s="10" t="str">
        <f aca="false">LEFT(K180,5)</f>
        <v>11:00</v>
      </c>
      <c r="M180" s="11" t="str">
        <f aca="false">MID(K180,9,5)</f>
        <v>11:50</v>
      </c>
      <c r="N180" s="11" t="s">
        <v>845</v>
      </c>
      <c r="O180" s="11" t="s">
        <v>856</v>
      </c>
      <c r="P180" s="10" t="str">
        <f aca="false">MID(K180,6,2)</f>
        <v>am</v>
      </c>
      <c r="Q180" s="10" t="str">
        <f aca="false">MID(K180,14,2)</f>
        <v>am</v>
      </c>
      <c r="R180" s="10" t="str">
        <f aca="false">TEXT(IF(P180="pm",N180+12/24,N180),"hh:mm")</f>
        <v>11:00</v>
      </c>
      <c r="S180" s="10" t="str">
        <f aca="false">TEXT(IF(Q180="pm",O180+12/24,O180),"hh:mm")</f>
        <v>11:50</v>
      </c>
      <c r="T180" s="5" t="s">
        <v>229</v>
      </c>
      <c r="U180" s="5" t="s">
        <v>239</v>
      </c>
      <c r="V180" s="5"/>
    </row>
    <row r="181" customFormat="false" ht="29.25" hidden="false" customHeight="false" outlineLevel="0" collapsed="false">
      <c r="A181" s="7"/>
      <c r="B181" s="8" t="n">
        <v>80228</v>
      </c>
      <c r="C181" s="8" t="s">
        <v>254</v>
      </c>
      <c r="D181" s="8" t="n">
        <v>5120</v>
      </c>
      <c r="E181" s="8" t="s">
        <v>268</v>
      </c>
      <c r="F181" s="8" t="n">
        <v>1</v>
      </c>
      <c r="G181" s="8" t="n">
        <v>3</v>
      </c>
      <c r="H181" s="8" t="n">
        <v>13</v>
      </c>
      <c r="I181" s="8" t="n">
        <v>15</v>
      </c>
      <c r="J181" s="8" t="s">
        <v>134</v>
      </c>
      <c r="K181" s="8" t="s">
        <v>261</v>
      </c>
      <c r="L181" s="10" t="str">
        <f aca="false">LEFT(K181,5)</f>
        <v>05:00</v>
      </c>
      <c r="M181" s="11" t="str">
        <f aca="false">MID(K181,9,5)</f>
        <v>06:15</v>
      </c>
      <c r="N181" s="11" t="s">
        <v>877</v>
      </c>
      <c r="O181" s="11" t="s">
        <v>882</v>
      </c>
      <c r="P181" s="10" t="str">
        <f aca="false">MID(K181,6,2)</f>
        <v>pm</v>
      </c>
      <c r="Q181" s="10" t="str">
        <f aca="false">MID(K181,14,2)</f>
        <v>pm</v>
      </c>
      <c r="R181" s="10" t="str">
        <f aca="false">TEXT(IF(P181="pm",N181+12/24,N181),"hh:mm")</f>
        <v>17:00</v>
      </c>
      <c r="S181" s="10" t="str">
        <f aca="false">TEXT(IF(Q181="pm",O181+12/24,O181),"hh:mm")</f>
        <v>18:15</v>
      </c>
      <c r="T181" s="8" t="s">
        <v>241</v>
      </c>
      <c r="U181" s="8" t="s">
        <v>230</v>
      </c>
      <c r="V181" s="8" t="s">
        <v>233</v>
      </c>
    </row>
    <row r="182" customFormat="false" ht="29.25" hidden="false" customHeight="false" outlineLevel="0" collapsed="false">
      <c r="A182" s="2"/>
      <c r="B182" s="6" t="n">
        <v>80302</v>
      </c>
      <c r="C182" s="6" t="s">
        <v>254</v>
      </c>
      <c r="D182" s="6" t="n">
        <v>5120</v>
      </c>
      <c r="E182" s="6" t="s">
        <v>268</v>
      </c>
      <c r="F182" s="6" t="n">
        <v>1</v>
      </c>
      <c r="G182" s="6" t="n">
        <v>3</v>
      </c>
      <c r="H182" s="6" t="n">
        <v>15</v>
      </c>
      <c r="I182" s="6" t="n">
        <v>15</v>
      </c>
      <c r="J182" s="6"/>
      <c r="K182" s="6"/>
      <c r="L182" s="10" t="str">
        <f aca="false">LEFT(K182,5)</f>
        <v/>
      </c>
      <c r="M182" s="11" t="str">
        <f aca="false">MID(K182,9,5)</f>
        <v/>
      </c>
      <c r="N182" s="11"/>
      <c r="O182" s="11"/>
      <c r="P182" s="10" t="str">
        <f aca="false">MID(K182,6,2)</f>
        <v/>
      </c>
      <c r="Q182" s="10" t="str">
        <f aca="false">MID(K182,14,2)</f>
        <v/>
      </c>
      <c r="R182" s="10" t="str">
        <f aca="false">TEXT(IF(P182="pm",N182+12/24,N182),"hh:mm")</f>
        <v>00:00</v>
      </c>
      <c r="S182" s="10" t="str">
        <f aca="false">TEXT(IF(Q182="pm",O182+12/24,O182),"hh:mm")</f>
        <v>00:00</v>
      </c>
      <c r="T182" s="6"/>
      <c r="U182" s="6" t="s">
        <v>230</v>
      </c>
      <c r="V182" s="6" t="s">
        <v>95</v>
      </c>
    </row>
    <row r="183" customFormat="false" ht="29.25" hidden="false" customHeight="false" outlineLevel="0" collapsed="false">
      <c r="A183" s="2"/>
      <c r="B183" s="6" t="n">
        <v>80304</v>
      </c>
      <c r="C183" s="6" t="s">
        <v>254</v>
      </c>
      <c r="D183" s="6" t="n">
        <v>6230</v>
      </c>
      <c r="E183" s="6" t="s">
        <v>269</v>
      </c>
      <c r="F183" s="6" t="n">
        <v>1</v>
      </c>
      <c r="G183" s="6" t="n">
        <v>3</v>
      </c>
      <c r="H183" s="6" t="n">
        <v>19</v>
      </c>
      <c r="I183" s="6" t="n">
        <v>20</v>
      </c>
      <c r="J183" s="6"/>
      <c r="K183" s="6"/>
      <c r="L183" s="10" t="str">
        <f aca="false">LEFT(K183,5)</f>
        <v/>
      </c>
      <c r="M183" s="11" t="str">
        <f aca="false">MID(K183,9,5)</f>
        <v/>
      </c>
      <c r="N183" s="11"/>
      <c r="O183" s="11"/>
      <c r="P183" s="10" t="str">
        <f aca="false">MID(K183,6,2)</f>
        <v/>
      </c>
      <c r="Q183" s="10" t="str">
        <f aca="false">MID(K183,14,2)</f>
        <v/>
      </c>
      <c r="R183" s="10" t="str">
        <f aca="false">TEXT(IF(P183="pm",N183+12/24,N183),"hh:mm")</f>
        <v>00:00</v>
      </c>
      <c r="S183" s="10" t="str">
        <f aca="false">TEXT(IF(Q183="pm",O183+12/24,O183),"hh:mm")</f>
        <v>00:00</v>
      </c>
      <c r="T183" s="6"/>
      <c r="U183" s="6" t="s">
        <v>270</v>
      </c>
      <c r="V183" s="6" t="s">
        <v>95</v>
      </c>
    </row>
    <row r="184" customFormat="false" ht="39" hidden="false" customHeight="false" outlineLevel="0" collapsed="false">
      <c r="A184" s="4"/>
      <c r="B184" s="5" t="n">
        <v>80224</v>
      </c>
      <c r="C184" s="5" t="s">
        <v>254</v>
      </c>
      <c r="D184" s="5" t="n">
        <v>6900</v>
      </c>
      <c r="E184" s="5" t="s">
        <v>271</v>
      </c>
      <c r="F184" s="5" t="n">
        <v>1</v>
      </c>
      <c r="G184" s="5" t="n">
        <v>3</v>
      </c>
      <c r="H184" s="5" t="n">
        <v>14</v>
      </c>
      <c r="I184" s="5" t="n">
        <v>15</v>
      </c>
      <c r="J184" s="5" t="s">
        <v>21</v>
      </c>
      <c r="K184" s="5" t="s">
        <v>119</v>
      </c>
      <c r="L184" s="10" t="str">
        <f aca="false">LEFT(K184,5)</f>
        <v>03:30</v>
      </c>
      <c r="M184" s="11" t="str">
        <f aca="false">MID(K184,9,5)</f>
        <v>04:45</v>
      </c>
      <c r="N184" s="11" t="s">
        <v>865</v>
      </c>
      <c r="O184" s="11" t="s">
        <v>866</v>
      </c>
      <c r="P184" s="10" t="str">
        <f aca="false">MID(K184,6,2)</f>
        <v>pm</v>
      </c>
      <c r="Q184" s="10" t="str">
        <f aca="false">MID(K184,14,2)</f>
        <v>pm</v>
      </c>
      <c r="R184" s="10" t="str">
        <f aca="false">TEXT(IF(P184="pm",N184+12/24,N184),"hh:mm")</f>
        <v>15:30</v>
      </c>
      <c r="S184" s="10" t="str">
        <f aca="false">TEXT(IF(Q184="pm",O184+12/24,O184),"hh:mm")</f>
        <v>16:45</v>
      </c>
      <c r="T184" s="5" t="s">
        <v>241</v>
      </c>
      <c r="U184" s="5" t="s">
        <v>242</v>
      </c>
      <c r="V184" s="5"/>
    </row>
    <row r="185" customFormat="false" ht="39" hidden="false" customHeight="false" outlineLevel="0" collapsed="false">
      <c r="A185" s="2"/>
      <c r="B185" s="6" t="n">
        <v>80308</v>
      </c>
      <c r="C185" s="6" t="s">
        <v>254</v>
      </c>
      <c r="D185" s="6" t="n">
        <v>6900</v>
      </c>
      <c r="E185" s="6" t="s">
        <v>271</v>
      </c>
      <c r="F185" s="6" t="n">
        <v>1</v>
      </c>
      <c r="G185" s="6" t="n">
        <v>3</v>
      </c>
      <c r="H185" s="6" t="n">
        <v>15</v>
      </c>
      <c r="I185" s="6" t="n">
        <v>15</v>
      </c>
      <c r="J185" s="6"/>
      <c r="K185" s="6"/>
      <c r="L185" s="10" t="str">
        <f aca="false">LEFT(K185,5)</f>
        <v/>
      </c>
      <c r="M185" s="11" t="str">
        <f aca="false">MID(K185,9,5)</f>
        <v/>
      </c>
      <c r="N185" s="11"/>
      <c r="O185" s="11"/>
      <c r="P185" s="10" t="str">
        <f aca="false">MID(K185,6,2)</f>
        <v/>
      </c>
      <c r="Q185" s="10" t="str">
        <f aca="false">MID(K185,14,2)</f>
        <v/>
      </c>
      <c r="R185" s="10" t="str">
        <f aca="false">TEXT(IF(P185="pm",N185+12/24,N185),"hh:mm")</f>
        <v>00:00</v>
      </c>
      <c r="S185" s="10" t="str">
        <f aca="false">TEXT(IF(Q185="pm",O185+12/24,O185),"hh:mm")</f>
        <v>00:00</v>
      </c>
      <c r="T185" s="6"/>
      <c r="U185" s="6" t="s">
        <v>242</v>
      </c>
      <c r="V185" s="6" t="s">
        <v>95</v>
      </c>
    </row>
    <row r="186" customFormat="false" ht="29.25" hidden="false" customHeight="false" outlineLevel="0" collapsed="false">
      <c r="A186" s="4"/>
      <c r="B186" s="5" t="n">
        <v>80586</v>
      </c>
      <c r="C186" s="5" t="s">
        <v>272</v>
      </c>
      <c r="D186" s="5" t="n">
        <v>2105</v>
      </c>
      <c r="E186" s="5" t="s">
        <v>273</v>
      </c>
      <c r="F186" s="5" t="n">
        <v>1</v>
      </c>
      <c r="G186" s="5" t="n">
        <v>3</v>
      </c>
      <c r="H186" s="5" t="n">
        <v>1</v>
      </c>
      <c r="I186" s="5" t="n">
        <v>50</v>
      </c>
      <c r="J186" s="5" t="s">
        <v>15</v>
      </c>
      <c r="K186" s="5" t="s">
        <v>16</v>
      </c>
      <c r="L186" s="10" t="str">
        <f aca="false">LEFT(K186,5)</f>
        <v>11:00</v>
      </c>
      <c r="M186" s="11" t="str">
        <f aca="false">MID(K186,9,5)</f>
        <v>12:15</v>
      </c>
      <c r="N186" s="11" t="s">
        <v>845</v>
      </c>
      <c r="O186" s="11" t="s">
        <v>846</v>
      </c>
      <c r="P186" s="10" t="str">
        <f aca="false">MID(K186,6,2)</f>
        <v>am</v>
      </c>
      <c r="Q186" s="10" t="str">
        <f aca="false">MID(K186,14,2)</f>
        <v>pm</v>
      </c>
      <c r="R186" s="10" t="str">
        <f aca="false">TEXT(IF(P186="pm",N186+12/24,N186),"hh:mm")</f>
        <v>11:00</v>
      </c>
      <c r="S186" s="10" t="str">
        <f aca="false">TEXT(IF(Q186="pm",O186+12/24,O186),"hh:mm")</f>
        <v>00:15</v>
      </c>
      <c r="T186" s="5" t="s">
        <v>274</v>
      </c>
      <c r="U186" s="5" t="s">
        <v>185</v>
      </c>
      <c r="V186" s="5"/>
    </row>
    <row r="187" customFormat="false" ht="29.25" hidden="false" customHeight="false" outlineLevel="0" collapsed="false">
      <c r="A187" s="4"/>
      <c r="B187" s="5" t="n">
        <v>80587</v>
      </c>
      <c r="C187" s="5" t="s">
        <v>272</v>
      </c>
      <c r="D187" s="5" t="n">
        <v>2106</v>
      </c>
      <c r="E187" s="5" t="s">
        <v>275</v>
      </c>
      <c r="F187" s="5" t="n">
        <v>1</v>
      </c>
      <c r="G187" s="5" t="n">
        <v>3</v>
      </c>
      <c r="H187" s="5" t="n">
        <v>19</v>
      </c>
      <c r="I187" s="5" t="n">
        <v>50</v>
      </c>
      <c r="J187" s="5" t="s">
        <v>15</v>
      </c>
      <c r="K187" s="5" t="s">
        <v>22</v>
      </c>
      <c r="L187" s="10" t="str">
        <f aca="false">LEFT(K187,5)</f>
        <v>12:30</v>
      </c>
      <c r="M187" s="11" t="str">
        <f aca="false">MID(K187,9,5)</f>
        <v>01:45</v>
      </c>
      <c r="N187" s="11" t="s">
        <v>849</v>
      </c>
      <c r="O187" s="11" t="s">
        <v>850</v>
      </c>
      <c r="P187" s="10" t="str">
        <f aca="false">MID(K187,6,2)</f>
        <v>pm</v>
      </c>
      <c r="Q187" s="10" t="str">
        <f aca="false">MID(K187,14,2)</f>
        <v>pm</v>
      </c>
      <c r="R187" s="10" t="str">
        <f aca="false">TEXT(IF(P187="pm",N187+12/24,N187),"hh:mm")</f>
        <v>00:30</v>
      </c>
      <c r="S187" s="10" t="str">
        <f aca="false">TEXT(IF(Q187="pm",O187+12/24,O187),"hh:mm")</f>
        <v>13:45</v>
      </c>
      <c r="T187" s="5" t="s">
        <v>274</v>
      </c>
      <c r="U187" s="5" t="s">
        <v>185</v>
      </c>
      <c r="V187" s="5"/>
    </row>
    <row r="188" customFormat="false" ht="29.25" hidden="false" customHeight="false" outlineLevel="0" collapsed="false">
      <c r="A188" s="4"/>
      <c r="B188" s="5" t="n">
        <v>80061</v>
      </c>
      <c r="C188" s="5" t="s">
        <v>276</v>
      </c>
      <c r="D188" s="5" t="n">
        <v>3400</v>
      </c>
      <c r="E188" s="5" t="s">
        <v>277</v>
      </c>
      <c r="F188" s="5" t="n">
        <v>1</v>
      </c>
      <c r="G188" s="5" t="n">
        <v>3</v>
      </c>
      <c r="H188" s="5" t="n">
        <v>24</v>
      </c>
      <c r="I188" s="5" t="n">
        <v>25</v>
      </c>
      <c r="J188" s="5" t="s">
        <v>15</v>
      </c>
      <c r="K188" s="5" t="s">
        <v>16</v>
      </c>
      <c r="L188" s="10" t="str">
        <f aca="false">LEFT(K188,5)</f>
        <v>11:00</v>
      </c>
      <c r="M188" s="11" t="str">
        <f aca="false">MID(K188,9,5)</f>
        <v>12:15</v>
      </c>
      <c r="N188" s="11" t="s">
        <v>845</v>
      </c>
      <c r="O188" s="11" t="s">
        <v>846</v>
      </c>
      <c r="P188" s="10" t="str">
        <f aca="false">MID(K188,6,2)</f>
        <v>am</v>
      </c>
      <c r="Q188" s="10" t="str">
        <f aca="false">MID(K188,14,2)</f>
        <v>pm</v>
      </c>
      <c r="R188" s="10" t="str">
        <f aca="false">TEXT(IF(P188="pm",N188+12/24,N188),"hh:mm")</f>
        <v>11:00</v>
      </c>
      <c r="S188" s="10" t="str">
        <f aca="false">TEXT(IF(Q188="pm",O188+12/24,O188),"hh:mm")</f>
        <v>00:15</v>
      </c>
      <c r="T188" s="5" t="s">
        <v>278</v>
      </c>
      <c r="U188" s="5" t="s">
        <v>92</v>
      </c>
      <c r="V188" s="5"/>
    </row>
    <row r="189" customFormat="false" ht="39" hidden="false" customHeight="false" outlineLevel="0" collapsed="false">
      <c r="A189" s="2" t="s">
        <v>12</v>
      </c>
      <c r="B189" s="3" t="n">
        <v>80067</v>
      </c>
      <c r="C189" s="3" t="s">
        <v>276</v>
      </c>
      <c r="D189" s="3" t="n">
        <v>3400</v>
      </c>
      <c r="E189" s="3" t="s">
        <v>279</v>
      </c>
      <c r="F189" s="3" t="n">
        <v>1</v>
      </c>
      <c r="G189" s="3" t="n">
        <v>3</v>
      </c>
      <c r="H189" s="3" t="n">
        <v>0</v>
      </c>
      <c r="I189" s="3" t="n">
        <v>0</v>
      </c>
      <c r="J189" s="3" t="s">
        <v>123</v>
      </c>
      <c r="K189" s="3" t="s">
        <v>280</v>
      </c>
      <c r="L189" s="10" t="str">
        <f aca="false">LEFT(K189,5)</f>
        <v>01:30</v>
      </c>
      <c r="M189" s="11" t="str">
        <f aca="false">MID(K189,9,5)</f>
        <v>04:00</v>
      </c>
      <c r="N189" s="11" t="s">
        <v>858</v>
      </c>
      <c r="O189" s="11" t="s">
        <v>874</v>
      </c>
      <c r="P189" s="10" t="str">
        <f aca="false">MID(K189,6,2)</f>
        <v>pm</v>
      </c>
      <c r="Q189" s="10" t="str">
        <f aca="false">MID(K189,14,2)</f>
        <v>pm</v>
      </c>
      <c r="R189" s="10" t="str">
        <f aca="false">TEXT(IF(P189="pm",N189+12/24,N189),"hh:mm")</f>
        <v>13:30</v>
      </c>
      <c r="S189" s="10" t="str">
        <f aca="false">TEXT(IF(Q189="pm",O189+12/24,O189),"hh:mm")</f>
        <v>16:00</v>
      </c>
      <c r="T189" s="3"/>
      <c r="U189" s="3" t="s">
        <v>281</v>
      </c>
      <c r="V189" s="3" t="s">
        <v>282</v>
      </c>
    </row>
    <row r="190" customFormat="false" ht="39" hidden="false" customHeight="false" outlineLevel="0" collapsed="false">
      <c r="A190" s="4"/>
      <c r="B190" s="5" t="n">
        <v>80056</v>
      </c>
      <c r="C190" s="5" t="s">
        <v>276</v>
      </c>
      <c r="D190" s="5" t="n">
        <v>3450</v>
      </c>
      <c r="E190" s="5" t="s">
        <v>283</v>
      </c>
      <c r="F190" s="5" t="n">
        <v>1</v>
      </c>
      <c r="G190" s="5" t="n">
        <v>3</v>
      </c>
      <c r="H190" s="5" t="n">
        <v>9</v>
      </c>
      <c r="I190" s="5" t="n">
        <v>25</v>
      </c>
      <c r="J190" s="5" t="s">
        <v>123</v>
      </c>
      <c r="K190" s="5" t="s">
        <v>284</v>
      </c>
      <c r="L190" s="10" t="str">
        <f aca="false">LEFT(K190,5)</f>
        <v>09:30</v>
      </c>
      <c r="M190" s="11" t="str">
        <f aca="false">MID(K190,9,5)</f>
        <v>12:15</v>
      </c>
      <c r="N190" s="11" t="s">
        <v>851</v>
      </c>
      <c r="O190" s="11" t="s">
        <v>846</v>
      </c>
      <c r="P190" s="10" t="str">
        <f aca="false">MID(K190,6,2)</f>
        <v>am</v>
      </c>
      <c r="Q190" s="10" t="str">
        <f aca="false">MID(K190,14,2)</f>
        <v>pm</v>
      </c>
      <c r="R190" s="10" t="str">
        <f aca="false">TEXT(IF(P190="pm",N190+12/24,N190),"hh:mm")</f>
        <v>09:30</v>
      </c>
      <c r="S190" s="10" t="str">
        <f aca="false">TEXT(IF(Q190="pm",O190+12/24,O190),"hh:mm")</f>
        <v>00:15</v>
      </c>
      <c r="T190" s="5" t="s">
        <v>285</v>
      </c>
      <c r="U190" s="5" t="s">
        <v>286</v>
      </c>
      <c r="V190" s="5"/>
    </row>
    <row r="191" customFormat="false" ht="39" hidden="false" customHeight="false" outlineLevel="0" collapsed="false">
      <c r="A191" s="4"/>
      <c r="B191" s="5" t="n">
        <v>80070</v>
      </c>
      <c r="C191" s="5" t="s">
        <v>276</v>
      </c>
      <c r="D191" s="5" t="n">
        <v>3450</v>
      </c>
      <c r="E191" s="5" t="s">
        <v>287</v>
      </c>
      <c r="F191" s="5" t="n">
        <v>1</v>
      </c>
      <c r="G191" s="5" t="n">
        <v>3</v>
      </c>
      <c r="H191" s="5" t="n">
        <v>2</v>
      </c>
      <c r="I191" s="5" t="n">
        <v>24</v>
      </c>
      <c r="J191" s="5" t="s">
        <v>123</v>
      </c>
      <c r="K191" s="5" t="s">
        <v>284</v>
      </c>
      <c r="L191" s="10" t="str">
        <f aca="false">LEFT(K191,5)</f>
        <v>09:30</v>
      </c>
      <c r="M191" s="11" t="str">
        <f aca="false">MID(K191,9,5)</f>
        <v>12:15</v>
      </c>
      <c r="N191" s="11" t="s">
        <v>851</v>
      </c>
      <c r="O191" s="11" t="s">
        <v>846</v>
      </c>
      <c r="P191" s="10" t="str">
        <f aca="false">MID(K191,6,2)</f>
        <v>am</v>
      </c>
      <c r="Q191" s="10" t="str">
        <f aca="false">MID(K191,14,2)</f>
        <v>pm</v>
      </c>
      <c r="R191" s="10" t="str">
        <f aca="false">TEXT(IF(P191="pm",N191+12/24,N191),"hh:mm")</f>
        <v>09:30</v>
      </c>
      <c r="S191" s="10" t="str">
        <f aca="false">TEXT(IF(Q191="pm",O191+12/24,O191),"hh:mm")</f>
        <v>00:15</v>
      </c>
      <c r="T191" s="5"/>
      <c r="U191" s="5" t="s">
        <v>288</v>
      </c>
      <c r="V191" s="5" t="s">
        <v>282</v>
      </c>
    </row>
    <row r="192" customFormat="false" ht="29.25" hidden="false" customHeight="false" outlineLevel="0" collapsed="false">
      <c r="A192" s="4"/>
      <c r="B192" s="5" t="n">
        <v>80074</v>
      </c>
      <c r="C192" s="5" t="s">
        <v>276</v>
      </c>
      <c r="D192" s="5" t="n">
        <v>3600</v>
      </c>
      <c r="E192" s="5" t="s">
        <v>289</v>
      </c>
      <c r="F192" s="5" t="n">
        <v>1</v>
      </c>
      <c r="G192" s="5" t="n">
        <v>3</v>
      </c>
      <c r="H192" s="5" t="n">
        <v>13</v>
      </c>
      <c r="I192" s="5" t="n">
        <v>20</v>
      </c>
      <c r="J192" s="5" t="s">
        <v>134</v>
      </c>
      <c r="K192" s="5" t="s">
        <v>290</v>
      </c>
      <c r="L192" s="10" t="str">
        <f aca="false">LEFT(K192,5)</f>
        <v>05:00</v>
      </c>
      <c r="M192" s="11" t="str">
        <f aca="false">MID(K192,9,5)</f>
        <v>07:45</v>
      </c>
      <c r="N192" s="11" t="s">
        <v>877</v>
      </c>
      <c r="O192" s="11" t="s">
        <v>881</v>
      </c>
      <c r="P192" s="10" t="str">
        <f aca="false">MID(K192,6,2)</f>
        <v>pm</v>
      </c>
      <c r="Q192" s="10" t="str">
        <f aca="false">MID(K192,14,2)</f>
        <v>pm</v>
      </c>
      <c r="R192" s="10" t="str">
        <f aca="false">TEXT(IF(P192="pm",N192+12/24,N192),"hh:mm")</f>
        <v>17:00</v>
      </c>
      <c r="S192" s="10" t="str">
        <f aca="false">TEXT(IF(Q192="pm",O192+12/24,O192),"hh:mm")</f>
        <v>19:45</v>
      </c>
      <c r="T192" s="5" t="s">
        <v>291</v>
      </c>
      <c r="U192" s="5" t="s">
        <v>286</v>
      </c>
      <c r="V192" s="5"/>
    </row>
    <row r="193" customFormat="false" ht="29.25" hidden="false" customHeight="false" outlineLevel="0" collapsed="false">
      <c r="A193" s="4"/>
      <c r="B193" s="5" t="n">
        <v>80037</v>
      </c>
      <c r="C193" s="5" t="s">
        <v>276</v>
      </c>
      <c r="D193" s="5" t="n">
        <v>4200</v>
      </c>
      <c r="E193" s="5" t="s">
        <v>292</v>
      </c>
      <c r="F193" s="5" t="n">
        <v>1</v>
      </c>
      <c r="G193" s="5" t="n">
        <v>3</v>
      </c>
      <c r="H193" s="5" t="n">
        <v>5</v>
      </c>
      <c r="I193" s="5" t="n">
        <v>35</v>
      </c>
      <c r="J193" s="5" t="s">
        <v>21</v>
      </c>
      <c r="K193" s="5" t="s">
        <v>28</v>
      </c>
      <c r="L193" s="10" t="str">
        <f aca="false">LEFT(K193,5)</f>
        <v>09:30</v>
      </c>
      <c r="M193" s="11" t="str">
        <f aca="false">MID(K193,9,5)</f>
        <v>10:45</v>
      </c>
      <c r="N193" s="11" t="s">
        <v>851</v>
      </c>
      <c r="O193" s="11" t="s">
        <v>852</v>
      </c>
      <c r="P193" s="10" t="str">
        <f aca="false">MID(K193,6,2)</f>
        <v>am</v>
      </c>
      <c r="Q193" s="10" t="str">
        <f aca="false">MID(K193,14,2)</f>
        <v>am</v>
      </c>
      <c r="R193" s="10" t="str">
        <f aca="false">TEXT(IF(P193="pm",N193+12/24,N193),"hh:mm")</f>
        <v>09:30</v>
      </c>
      <c r="S193" s="10" t="str">
        <f aca="false">TEXT(IF(Q193="pm",O193+12/24,O193),"hh:mm")</f>
        <v>10:45</v>
      </c>
      <c r="T193" s="5" t="s">
        <v>293</v>
      </c>
      <c r="U193" s="5" t="s">
        <v>288</v>
      </c>
      <c r="V193" s="5"/>
    </row>
    <row r="194" customFormat="false" ht="29.25" hidden="false" customHeight="false" outlineLevel="0" collapsed="false">
      <c r="A194" s="4"/>
      <c r="B194" s="5" t="n">
        <v>80049</v>
      </c>
      <c r="C194" s="5" t="s">
        <v>276</v>
      </c>
      <c r="D194" s="5" t="n">
        <v>4250</v>
      </c>
      <c r="E194" s="5" t="s">
        <v>294</v>
      </c>
      <c r="F194" s="5" t="n">
        <v>1</v>
      </c>
      <c r="G194" s="5" t="n">
        <v>3</v>
      </c>
      <c r="H194" s="5" t="n">
        <v>5</v>
      </c>
      <c r="I194" s="5" t="n">
        <v>35</v>
      </c>
      <c r="J194" s="5" t="s">
        <v>21</v>
      </c>
      <c r="K194" s="5" t="s">
        <v>19</v>
      </c>
      <c r="L194" s="10" t="str">
        <f aca="false">LEFT(K194,5)</f>
        <v>02:00</v>
      </c>
      <c r="M194" s="11" t="str">
        <f aca="false">MID(K194,9,5)</f>
        <v>03:15</v>
      </c>
      <c r="N194" s="11" t="s">
        <v>847</v>
      </c>
      <c r="O194" s="11" t="s">
        <v>848</v>
      </c>
      <c r="P194" s="10" t="str">
        <f aca="false">MID(K194,6,2)</f>
        <v>pm</v>
      </c>
      <c r="Q194" s="10" t="str">
        <f aca="false">MID(K194,14,2)</f>
        <v>pm</v>
      </c>
      <c r="R194" s="10" t="str">
        <f aca="false">TEXT(IF(P194="pm",N194+12/24,N194),"hh:mm")</f>
        <v>14:00</v>
      </c>
      <c r="S194" s="10" t="str">
        <f aca="false">TEXT(IF(Q194="pm",O194+12/24,O194),"hh:mm")</f>
        <v>15:15</v>
      </c>
      <c r="T194" s="5" t="s">
        <v>295</v>
      </c>
      <c r="U194" s="5" t="s">
        <v>296</v>
      </c>
      <c r="V194" s="5"/>
    </row>
    <row r="195" customFormat="false" ht="29.25" hidden="false" customHeight="false" outlineLevel="0" collapsed="false">
      <c r="A195" s="4"/>
      <c r="B195" s="5" t="n">
        <v>80071</v>
      </c>
      <c r="C195" s="5" t="s">
        <v>276</v>
      </c>
      <c r="D195" s="5" t="n">
        <v>4250</v>
      </c>
      <c r="E195" s="5" t="s">
        <v>297</v>
      </c>
      <c r="F195" s="5" t="n">
        <v>1</v>
      </c>
      <c r="G195" s="5" t="n">
        <v>3</v>
      </c>
      <c r="H195" s="5" t="n">
        <v>2</v>
      </c>
      <c r="I195" s="5" t="n">
        <v>24</v>
      </c>
      <c r="J195" s="5" t="s">
        <v>130</v>
      </c>
      <c r="K195" s="5" t="s">
        <v>298</v>
      </c>
      <c r="L195" s="10" t="str">
        <f aca="false">LEFT(K195,5)</f>
        <v>01:00</v>
      </c>
      <c r="M195" s="11" t="str">
        <f aca="false">MID(K195,9,5)</f>
        <v>03:30</v>
      </c>
      <c r="N195" s="11" t="s">
        <v>872</v>
      </c>
      <c r="O195" s="11" t="s">
        <v>865</v>
      </c>
      <c r="P195" s="10" t="str">
        <f aca="false">MID(K195,6,2)</f>
        <v>pm</v>
      </c>
      <c r="Q195" s="10" t="str">
        <f aca="false">MID(K195,14,2)</f>
        <v>pm</v>
      </c>
      <c r="R195" s="10" t="str">
        <f aca="false">TEXT(IF(P195="pm",N195+12/24,N195),"hh:mm")</f>
        <v>13:00</v>
      </c>
      <c r="S195" s="10" t="str">
        <f aca="false">TEXT(IF(Q195="pm",O195+12/24,O195),"hh:mm")</f>
        <v>15:30</v>
      </c>
      <c r="T195" s="5"/>
      <c r="U195" s="5" t="s">
        <v>296</v>
      </c>
      <c r="V195" s="5" t="s">
        <v>282</v>
      </c>
    </row>
    <row r="196" customFormat="false" ht="19.5" hidden="false" customHeight="false" outlineLevel="0" collapsed="false">
      <c r="A196" s="4"/>
      <c r="B196" s="5" t="n">
        <v>80043</v>
      </c>
      <c r="C196" s="5" t="s">
        <v>276</v>
      </c>
      <c r="D196" s="5" t="n">
        <v>4550</v>
      </c>
      <c r="E196" s="5" t="s">
        <v>299</v>
      </c>
      <c r="F196" s="5" t="n">
        <v>1</v>
      </c>
      <c r="G196" s="5" t="n">
        <v>3</v>
      </c>
      <c r="H196" s="5" t="n">
        <v>6</v>
      </c>
      <c r="I196" s="5" t="n">
        <v>35</v>
      </c>
      <c r="J196" s="5" t="s">
        <v>21</v>
      </c>
      <c r="K196" s="5" t="s">
        <v>22</v>
      </c>
      <c r="L196" s="10" t="str">
        <f aca="false">LEFT(K196,5)</f>
        <v>12:30</v>
      </c>
      <c r="M196" s="11" t="str">
        <f aca="false">MID(K196,9,5)</f>
        <v>01:45</v>
      </c>
      <c r="N196" s="11" t="s">
        <v>849</v>
      </c>
      <c r="O196" s="11" t="s">
        <v>850</v>
      </c>
      <c r="P196" s="10" t="str">
        <f aca="false">MID(K196,6,2)</f>
        <v>pm</v>
      </c>
      <c r="Q196" s="10" t="str">
        <f aca="false">MID(K196,14,2)</f>
        <v>pm</v>
      </c>
      <c r="R196" s="10" t="str">
        <f aca="false">TEXT(IF(P196="pm",N196+12/24,N196),"hh:mm")</f>
        <v>00:30</v>
      </c>
      <c r="S196" s="10" t="str">
        <f aca="false">TEXT(IF(Q196="pm",O196+12/24,O196),"hh:mm")</f>
        <v>13:45</v>
      </c>
      <c r="T196" s="5" t="s">
        <v>285</v>
      </c>
      <c r="U196" s="5" t="s">
        <v>300</v>
      </c>
      <c r="V196" s="5"/>
    </row>
    <row r="197" customFormat="false" ht="29.25" hidden="false" customHeight="false" outlineLevel="0" collapsed="false">
      <c r="A197" s="4"/>
      <c r="B197" s="5" t="n">
        <v>80072</v>
      </c>
      <c r="C197" s="5" t="s">
        <v>276</v>
      </c>
      <c r="D197" s="5" t="n">
        <v>4550</v>
      </c>
      <c r="E197" s="5" t="s">
        <v>301</v>
      </c>
      <c r="F197" s="5" t="n">
        <v>1</v>
      </c>
      <c r="G197" s="5" t="n">
        <v>3</v>
      </c>
      <c r="H197" s="5" t="n">
        <v>2</v>
      </c>
      <c r="I197" s="5" t="n">
        <v>24</v>
      </c>
      <c r="J197" s="5" t="s">
        <v>130</v>
      </c>
      <c r="K197" s="5" t="s">
        <v>284</v>
      </c>
      <c r="L197" s="10" t="str">
        <f aca="false">LEFT(K197,5)</f>
        <v>09:30</v>
      </c>
      <c r="M197" s="11" t="str">
        <f aca="false">MID(K197,9,5)</f>
        <v>12:15</v>
      </c>
      <c r="N197" s="11" t="s">
        <v>851</v>
      </c>
      <c r="O197" s="11" t="s">
        <v>846</v>
      </c>
      <c r="P197" s="10" t="str">
        <f aca="false">MID(K197,6,2)</f>
        <v>am</v>
      </c>
      <c r="Q197" s="10" t="str">
        <f aca="false">MID(K197,14,2)</f>
        <v>pm</v>
      </c>
      <c r="R197" s="10" t="str">
        <f aca="false">TEXT(IF(P197="pm",N197+12/24,N197),"hh:mm")</f>
        <v>09:30</v>
      </c>
      <c r="S197" s="10" t="str">
        <f aca="false">TEXT(IF(Q197="pm",O197+12/24,O197),"hh:mm")</f>
        <v>00:15</v>
      </c>
      <c r="T197" s="5"/>
      <c r="U197" s="5" t="s">
        <v>300</v>
      </c>
      <c r="V197" s="5" t="s">
        <v>282</v>
      </c>
    </row>
    <row r="198" customFormat="false" ht="29.25" hidden="false" customHeight="false" outlineLevel="0" collapsed="false">
      <c r="A198" s="4"/>
      <c r="B198" s="5" t="n">
        <v>80087</v>
      </c>
      <c r="C198" s="5" t="s">
        <v>276</v>
      </c>
      <c r="D198" s="5" t="n">
        <v>4950</v>
      </c>
      <c r="E198" s="5" t="s">
        <v>302</v>
      </c>
      <c r="F198" s="5" t="n">
        <v>1</v>
      </c>
      <c r="G198" s="5" t="n">
        <v>0</v>
      </c>
      <c r="H198" s="5" t="n">
        <v>12</v>
      </c>
      <c r="I198" s="5" t="n">
        <v>20</v>
      </c>
      <c r="J198" s="5"/>
      <c r="K198" s="5"/>
      <c r="L198" s="10" t="str">
        <f aca="false">LEFT(K198,5)</f>
        <v/>
      </c>
      <c r="M198" s="11" t="str">
        <f aca="false">MID(K198,9,5)</f>
        <v/>
      </c>
      <c r="N198" s="11"/>
      <c r="O198" s="11"/>
      <c r="P198" s="10" t="str">
        <f aca="false">MID(K198,6,2)</f>
        <v/>
      </c>
      <c r="Q198" s="10" t="str">
        <f aca="false">MID(K198,14,2)</f>
        <v/>
      </c>
      <c r="R198" s="10" t="str">
        <f aca="false">TEXT(IF(P198="pm",N198+12/24,N198),"hh:mm")</f>
        <v>00:00</v>
      </c>
      <c r="S198" s="10" t="str">
        <f aca="false">TEXT(IF(Q198="pm",O198+12/24,O198),"hh:mm")</f>
        <v>00:00</v>
      </c>
      <c r="T198" s="5"/>
      <c r="U198" s="5" t="s">
        <v>92</v>
      </c>
      <c r="V198" s="5"/>
    </row>
    <row r="199" customFormat="false" ht="29.25" hidden="false" customHeight="false" outlineLevel="0" collapsed="false">
      <c r="A199" s="2" t="s">
        <v>12</v>
      </c>
      <c r="B199" s="3" t="n">
        <v>80852</v>
      </c>
      <c r="C199" s="3" t="s">
        <v>276</v>
      </c>
      <c r="D199" s="3" t="n">
        <v>4950</v>
      </c>
      <c r="E199" s="3" t="s">
        <v>303</v>
      </c>
      <c r="F199" s="3" t="n">
        <v>1</v>
      </c>
      <c r="G199" s="3" t="n">
        <v>0</v>
      </c>
      <c r="H199" s="3" t="n">
        <v>0</v>
      </c>
      <c r="I199" s="3" t="n">
        <v>20</v>
      </c>
      <c r="J199" s="3"/>
      <c r="K199" s="3"/>
      <c r="L199" s="10" t="str">
        <f aca="false">LEFT(K199,5)</f>
        <v/>
      </c>
      <c r="M199" s="11" t="str">
        <f aca="false">MID(K199,9,5)</f>
        <v/>
      </c>
      <c r="N199" s="11"/>
      <c r="O199" s="11"/>
      <c r="P199" s="10" t="str">
        <f aca="false">MID(K199,6,2)</f>
        <v/>
      </c>
      <c r="Q199" s="10" t="str">
        <f aca="false">MID(K199,14,2)</f>
        <v/>
      </c>
      <c r="R199" s="10" t="str">
        <f aca="false">TEXT(IF(P199="pm",N199+12/24,N199),"hh:mm")</f>
        <v>00:00</v>
      </c>
      <c r="S199" s="10" t="str">
        <f aca="false">TEXT(IF(Q199="pm",O199+12/24,O199),"hh:mm")</f>
        <v>00:00</v>
      </c>
      <c r="T199" s="3"/>
      <c r="U199" s="3" t="s">
        <v>288</v>
      </c>
      <c r="V199" s="3" t="s">
        <v>282</v>
      </c>
    </row>
    <row r="200" customFormat="false" ht="29.25" hidden="false" customHeight="false" outlineLevel="0" collapsed="false">
      <c r="A200" s="4"/>
      <c r="B200" s="5" t="n">
        <v>80075</v>
      </c>
      <c r="C200" s="5" t="s">
        <v>276</v>
      </c>
      <c r="D200" s="5" t="n">
        <v>4970</v>
      </c>
      <c r="E200" s="5" t="s">
        <v>304</v>
      </c>
      <c r="F200" s="5" t="n">
        <v>1</v>
      </c>
      <c r="G200" s="5" t="n">
        <v>3</v>
      </c>
      <c r="H200" s="5" t="n">
        <v>13</v>
      </c>
      <c r="I200" s="5" t="n">
        <v>20</v>
      </c>
      <c r="J200" s="5"/>
      <c r="K200" s="5"/>
      <c r="L200" s="10" t="str">
        <f aca="false">LEFT(K200,5)</f>
        <v/>
      </c>
      <c r="M200" s="11" t="str">
        <f aca="false">MID(K200,9,5)</f>
        <v/>
      </c>
      <c r="N200" s="11"/>
      <c r="O200" s="11"/>
      <c r="P200" s="10" t="str">
        <f aca="false">MID(K200,6,2)</f>
        <v/>
      </c>
      <c r="Q200" s="10" t="str">
        <f aca="false">MID(K200,14,2)</f>
        <v/>
      </c>
      <c r="R200" s="10" t="str">
        <f aca="false">TEXT(IF(P200="pm",N200+12/24,N200),"hh:mm")</f>
        <v>00:00</v>
      </c>
      <c r="S200" s="10" t="str">
        <f aca="false">TEXT(IF(Q200="pm",O200+12/24,O200),"hh:mm")</f>
        <v>00:00</v>
      </c>
      <c r="T200" s="5"/>
      <c r="U200" s="5" t="s">
        <v>92</v>
      </c>
      <c r="V200" s="5"/>
    </row>
    <row r="201" customFormat="false" ht="29.25" hidden="false" customHeight="false" outlineLevel="0" collapsed="false">
      <c r="A201" s="4"/>
      <c r="B201" s="5" t="n">
        <v>80076</v>
      </c>
      <c r="C201" s="5" t="s">
        <v>276</v>
      </c>
      <c r="D201" s="5" t="n">
        <v>4980</v>
      </c>
      <c r="E201" s="5" t="s">
        <v>304</v>
      </c>
      <c r="F201" s="5" t="n">
        <v>1</v>
      </c>
      <c r="G201" s="5" t="n">
        <v>3</v>
      </c>
      <c r="H201" s="5" t="n">
        <v>13</v>
      </c>
      <c r="I201" s="5" t="n">
        <v>20</v>
      </c>
      <c r="J201" s="5"/>
      <c r="K201" s="5"/>
      <c r="L201" s="10" t="str">
        <f aca="false">LEFT(K201,5)</f>
        <v/>
      </c>
      <c r="M201" s="11" t="str">
        <f aca="false">MID(K201,9,5)</f>
        <v/>
      </c>
      <c r="N201" s="11"/>
      <c r="O201" s="11"/>
      <c r="P201" s="10" t="str">
        <f aca="false">MID(K201,6,2)</f>
        <v/>
      </c>
      <c r="Q201" s="10" t="str">
        <f aca="false">MID(K201,14,2)</f>
        <v/>
      </c>
      <c r="R201" s="10" t="str">
        <f aca="false">TEXT(IF(P201="pm",N201+12/24,N201),"hh:mm")</f>
        <v>00:00</v>
      </c>
      <c r="S201" s="10" t="str">
        <f aca="false">TEXT(IF(Q201="pm",O201+12/24,O201),"hh:mm")</f>
        <v>00:00</v>
      </c>
      <c r="T201" s="5"/>
      <c r="U201" s="5" t="s">
        <v>92</v>
      </c>
      <c r="V201" s="5"/>
    </row>
    <row r="202" customFormat="false" ht="29.25" hidden="false" customHeight="false" outlineLevel="0" collapsed="false">
      <c r="A202" s="4"/>
      <c r="B202" s="5" t="n">
        <v>80077</v>
      </c>
      <c r="C202" s="5" t="s">
        <v>276</v>
      </c>
      <c r="D202" s="5" t="n">
        <v>4990</v>
      </c>
      <c r="E202" s="5" t="s">
        <v>304</v>
      </c>
      <c r="F202" s="5" t="n">
        <v>1</v>
      </c>
      <c r="G202" s="5" t="n">
        <v>3</v>
      </c>
      <c r="H202" s="5" t="n">
        <v>13</v>
      </c>
      <c r="I202" s="5" t="n">
        <v>20</v>
      </c>
      <c r="J202" s="5"/>
      <c r="K202" s="5"/>
      <c r="L202" s="10" t="str">
        <f aca="false">LEFT(K202,5)</f>
        <v/>
      </c>
      <c r="M202" s="11" t="str">
        <f aca="false">MID(K202,9,5)</f>
        <v/>
      </c>
      <c r="N202" s="11"/>
      <c r="O202" s="11"/>
      <c r="P202" s="10" t="str">
        <f aca="false">MID(K202,6,2)</f>
        <v/>
      </c>
      <c r="Q202" s="10" t="str">
        <f aca="false">MID(K202,14,2)</f>
        <v/>
      </c>
      <c r="R202" s="10" t="str">
        <f aca="false">TEXT(IF(P202="pm",N202+12/24,N202),"hh:mm")</f>
        <v>00:00</v>
      </c>
      <c r="S202" s="10" t="str">
        <f aca="false">TEXT(IF(Q202="pm",O202+12/24,O202),"hh:mm")</f>
        <v>00:00</v>
      </c>
      <c r="T202" s="5"/>
      <c r="U202" s="5" t="s">
        <v>92</v>
      </c>
      <c r="V202" s="5"/>
    </row>
    <row r="203" customFormat="false" ht="29.25" hidden="false" customHeight="false" outlineLevel="0" collapsed="false">
      <c r="A203" s="2" t="s">
        <v>12</v>
      </c>
      <c r="B203" s="3" t="n">
        <v>80098</v>
      </c>
      <c r="C203" s="3" t="s">
        <v>276</v>
      </c>
      <c r="D203" s="3" t="n">
        <v>6220</v>
      </c>
      <c r="E203" s="3" t="s">
        <v>305</v>
      </c>
      <c r="F203" s="3" t="n">
        <v>1</v>
      </c>
      <c r="G203" s="3" t="n">
        <v>3</v>
      </c>
      <c r="H203" s="3" t="n">
        <v>0</v>
      </c>
      <c r="I203" s="3" t="n">
        <v>0</v>
      </c>
      <c r="J203" s="3"/>
      <c r="K203" s="3"/>
      <c r="L203" s="10" t="str">
        <f aca="false">LEFT(K203,5)</f>
        <v/>
      </c>
      <c r="M203" s="11" t="str">
        <f aca="false">MID(K203,9,5)</f>
        <v/>
      </c>
      <c r="N203" s="11"/>
      <c r="O203" s="11"/>
      <c r="P203" s="10" t="str">
        <f aca="false">MID(K203,6,2)</f>
        <v/>
      </c>
      <c r="Q203" s="10" t="str">
        <f aca="false">MID(K203,14,2)</f>
        <v/>
      </c>
      <c r="R203" s="10" t="str">
        <f aca="false">TEXT(IF(P203="pm",N203+12/24,N203),"hh:mm")</f>
        <v>00:00</v>
      </c>
      <c r="S203" s="10" t="str">
        <f aca="false">TEXT(IF(Q203="pm",O203+12/24,O203),"hh:mm")</f>
        <v>00:00</v>
      </c>
      <c r="T203" s="3"/>
      <c r="U203" s="3" t="s">
        <v>281</v>
      </c>
      <c r="V203" s="3" t="s">
        <v>95</v>
      </c>
    </row>
    <row r="204" customFormat="false" ht="29.25" hidden="false" customHeight="false" outlineLevel="0" collapsed="false">
      <c r="A204" s="2" t="s">
        <v>12</v>
      </c>
      <c r="B204" s="3" t="n">
        <v>80097</v>
      </c>
      <c r="C204" s="3" t="s">
        <v>276</v>
      </c>
      <c r="D204" s="3" t="n">
        <v>7350</v>
      </c>
      <c r="E204" s="3" t="s">
        <v>306</v>
      </c>
      <c r="F204" s="3" t="n">
        <v>1</v>
      </c>
      <c r="G204" s="3" t="n">
        <v>3</v>
      </c>
      <c r="H204" s="3" t="n">
        <v>0</v>
      </c>
      <c r="I204" s="3" t="n">
        <v>0</v>
      </c>
      <c r="J204" s="3" t="s">
        <v>307</v>
      </c>
      <c r="K204" s="3" t="s">
        <v>308</v>
      </c>
      <c r="L204" s="10" t="str">
        <f aca="false">LEFT(K204,5)</f>
        <v>01:00</v>
      </c>
      <c r="M204" s="11" t="str">
        <f aca="false">MID(K204,9,5)</f>
        <v>04:30</v>
      </c>
      <c r="N204" s="11" t="s">
        <v>872</v>
      </c>
      <c r="O204" s="11" t="s">
        <v>883</v>
      </c>
      <c r="P204" s="10" t="str">
        <f aca="false">MID(K204,6,2)</f>
        <v>pm</v>
      </c>
      <c r="Q204" s="10" t="str">
        <f aca="false">MID(K204,14,2)</f>
        <v>pm</v>
      </c>
      <c r="R204" s="10" t="str">
        <f aca="false">TEXT(IF(P204="pm",N204+12/24,N204),"hh:mm")</f>
        <v>13:00</v>
      </c>
      <c r="S204" s="10" t="str">
        <f aca="false">TEXT(IF(Q204="pm",O204+12/24,O204),"hh:mm")</f>
        <v>16:30</v>
      </c>
      <c r="T204" s="3" t="s">
        <v>309</v>
      </c>
      <c r="U204" s="3" t="s">
        <v>281</v>
      </c>
      <c r="V204" s="3"/>
    </row>
    <row r="205" customFormat="false" ht="39" hidden="false" customHeight="false" outlineLevel="0" collapsed="false">
      <c r="A205" s="4"/>
      <c r="B205" s="5" t="n">
        <v>80060</v>
      </c>
      <c r="C205" s="5" t="s">
        <v>310</v>
      </c>
      <c r="D205" s="5" t="n">
        <v>3020</v>
      </c>
      <c r="E205" s="5" t="s">
        <v>311</v>
      </c>
      <c r="F205" s="5" t="n">
        <v>1</v>
      </c>
      <c r="G205" s="5" t="n">
        <v>5</v>
      </c>
      <c r="H205" s="5" t="n">
        <v>14</v>
      </c>
      <c r="I205" s="5" t="n">
        <v>20</v>
      </c>
      <c r="J205" s="5" t="s">
        <v>15</v>
      </c>
      <c r="K205" s="5" t="s">
        <v>28</v>
      </c>
      <c r="L205" s="10" t="str">
        <f aca="false">LEFT(K205,5)</f>
        <v>09:30</v>
      </c>
      <c r="M205" s="11" t="str">
        <f aca="false">MID(K205,9,5)</f>
        <v>10:45</v>
      </c>
      <c r="N205" s="11" t="s">
        <v>851</v>
      </c>
      <c r="O205" s="11" t="s">
        <v>852</v>
      </c>
      <c r="P205" s="10" t="str">
        <f aca="false">MID(K205,6,2)</f>
        <v>am</v>
      </c>
      <c r="Q205" s="10" t="str">
        <f aca="false">MID(K205,14,2)</f>
        <v>am</v>
      </c>
      <c r="R205" s="10" t="str">
        <f aca="false">TEXT(IF(P205="pm",N205+12/24,N205),"hh:mm")</f>
        <v>09:30</v>
      </c>
      <c r="S205" s="10" t="str">
        <f aca="false">TEXT(IF(Q205="pm",O205+12/24,O205),"hh:mm")</f>
        <v>10:45</v>
      </c>
      <c r="T205" s="5" t="s">
        <v>278</v>
      </c>
      <c r="U205" s="5" t="s">
        <v>312</v>
      </c>
      <c r="V205" s="5"/>
    </row>
    <row r="206" customFormat="false" ht="29.25" hidden="false" customHeight="false" outlineLevel="0" collapsed="false">
      <c r="A206" s="4"/>
      <c r="B206" s="5" t="n">
        <v>80062</v>
      </c>
      <c r="C206" s="5" t="s">
        <v>310</v>
      </c>
      <c r="D206" s="5" t="n">
        <v>3030</v>
      </c>
      <c r="E206" s="5" t="s">
        <v>313</v>
      </c>
      <c r="F206" s="5" t="n">
        <v>1</v>
      </c>
      <c r="G206" s="5" t="n">
        <v>5</v>
      </c>
      <c r="H206" s="5" t="n">
        <v>15</v>
      </c>
      <c r="I206" s="5" t="n">
        <v>15</v>
      </c>
      <c r="J206" s="5" t="s">
        <v>130</v>
      </c>
      <c r="K206" s="5" t="s">
        <v>314</v>
      </c>
      <c r="L206" s="10" t="str">
        <f aca="false">LEFT(K206,5)</f>
        <v>08:00</v>
      </c>
      <c r="M206" s="11" t="str">
        <f aca="false">MID(K206,9,5)</f>
        <v>10:45</v>
      </c>
      <c r="N206" s="11" t="s">
        <v>853</v>
      </c>
      <c r="O206" s="11" t="s">
        <v>852</v>
      </c>
      <c r="P206" s="10" t="str">
        <f aca="false">MID(K206,6,2)</f>
        <v>am</v>
      </c>
      <c r="Q206" s="10" t="str">
        <f aca="false">MID(K206,14,2)</f>
        <v>am</v>
      </c>
      <c r="R206" s="10" t="str">
        <f aca="false">TEXT(IF(P206="pm",N206+12/24,N206),"hh:mm")</f>
        <v>08:00</v>
      </c>
      <c r="S206" s="10" t="str">
        <f aca="false">TEXT(IF(Q206="pm",O206+12/24,O206),"hh:mm")</f>
        <v>10:45</v>
      </c>
      <c r="T206" s="5" t="s">
        <v>285</v>
      </c>
      <c r="U206" s="5" t="s">
        <v>315</v>
      </c>
      <c r="V206" s="5"/>
    </row>
    <row r="207" customFormat="false" ht="39" hidden="false" customHeight="false" outlineLevel="0" collapsed="false">
      <c r="A207" s="4"/>
      <c r="B207" s="5" t="n">
        <v>80064</v>
      </c>
      <c r="C207" s="5" t="s">
        <v>310</v>
      </c>
      <c r="D207" s="5" t="n">
        <v>4050</v>
      </c>
      <c r="E207" s="5" t="s">
        <v>316</v>
      </c>
      <c r="F207" s="5" t="n">
        <v>1</v>
      </c>
      <c r="G207" s="5" t="n">
        <v>5</v>
      </c>
      <c r="H207" s="5" t="n">
        <v>17</v>
      </c>
      <c r="I207" s="5" t="n">
        <v>20</v>
      </c>
      <c r="J207" s="5" t="s">
        <v>123</v>
      </c>
      <c r="K207" s="5" t="s">
        <v>317</v>
      </c>
      <c r="L207" s="10" t="str">
        <f aca="false">LEFT(K207,5)</f>
        <v>12:30</v>
      </c>
      <c r="M207" s="11" t="str">
        <f aca="false">MID(K207,9,5)</f>
        <v>03:15</v>
      </c>
      <c r="N207" s="11" t="s">
        <v>849</v>
      </c>
      <c r="O207" s="11" t="s">
        <v>848</v>
      </c>
      <c r="P207" s="10" t="str">
        <f aca="false">MID(K207,6,2)</f>
        <v>pm</v>
      </c>
      <c r="Q207" s="10" t="str">
        <f aca="false">MID(K207,14,2)</f>
        <v>pm</v>
      </c>
      <c r="R207" s="10" t="str">
        <f aca="false">TEXT(IF(P207="pm",N207+12/24,N207),"hh:mm")</f>
        <v>00:30</v>
      </c>
      <c r="S207" s="10" t="str">
        <f aca="false">TEXT(IF(Q207="pm",O207+12/24,O207),"hh:mm")</f>
        <v>15:15</v>
      </c>
      <c r="T207" s="5" t="s">
        <v>295</v>
      </c>
      <c r="U207" s="5" t="s">
        <v>296</v>
      </c>
      <c r="V207" s="5"/>
    </row>
    <row r="208" customFormat="false" ht="29.25" hidden="false" customHeight="false" outlineLevel="0" collapsed="false">
      <c r="A208" s="2" t="s">
        <v>12</v>
      </c>
      <c r="B208" s="3" t="n">
        <v>80088</v>
      </c>
      <c r="C208" s="3" t="s">
        <v>310</v>
      </c>
      <c r="D208" s="3" t="n">
        <v>4950</v>
      </c>
      <c r="E208" s="3" t="s">
        <v>318</v>
      </c>
      <c r="F208" s="3" t="n">
        <v>1</v>
      </c>
      <c r="G208" s="3"/>
      <c r="H208" s="3" t="n">
        <v>0</v>
      </c>
      <c r="I208" s="3" t="n">
        <v>0</v>
      </c>
      <c r="J208" s="3"/>
      <c r="K208" s="3"/>
      <c r="L208" s="10" t="str">
        <f aca="false">LEFT(K208,5)</f>
        <v/>
      </c>
      <c r="M208" s="11" t="str">
        <f aca="false">MID(K208,9,5)</f>
        <v/>
      </c>
      <c r="N208" s="11"/>
      <c r="O208" s="11"/>
      <c r="P208" s="10" t="str">
        <f aca="false">MID(K208,6,2)</f>
        <v/>
      </c>
      <c r="Q208" s="10" t="str">
        <f aca="false">MID(K208,14,2)</f>
        <v/>
      </c>
      <c r="R208" s="10" t="str">
        <f aca="false">TEXT(IF(P208="pm",N208+12/24,N208),"hh:mm")</f>
        <v>00:00</v>
      </c>
      <c r="S208" s="10" t="str">
        <f aca="false">TEXT(IF(Q208="pm",O208+12/24,O208),"hh:mm")</f>
        <v>00:00</v>
      </c>
      <c r="T208" s="3"/>
      <c r="U208" s="3" t="s">
        <v>92</v>
      </c>
      <c r="V208" s="3"/>
    </row>
    <row r="209" customFormat="false" ht="29.25" hidden="false" customHeight="false" outlineLevel="0" collapsed="false">
      <c r="A209" s="4"/>
      <c r="B209" s="5" t="n">
        <v>80078</v>
      </c>
      <c r="C209" s="5" t="s">
        <v>310</v>
      </c>
      <c r="D209" s="5" t="n">
        <v>4970</v>
      </c>
      <c r="E209" s="5" t="s">
        <v>319</v>
      </c>
      <c r="F209" s="5" t="n">
        <v>1</v>
      </c>
      <c r="G209" s="5" t="n">
        <v>3</v>
      </c>
      <c r="H209" s="5" t="n">
        <v>6</v>
      </c>
      <c r="I209" s="5" t="n">
        <v>10</v>
      </c>
      <c r="J209" s="5"/>
      <c r="K209" s="5"/>
      <c r="L209" s="10" t="str">
        <f aca="false">LEFT(K209,5)</f>
        <v/>
      </c>
      <c r="M209" s="11" t="str">
        <f aca="false">MID(K209,9,5)</f>
        <v/>
      </c>
      <c r="N209" s="11"/>
      <c r="O209" s="11"/>
      <c r="P209" s="10" t="str">
        <f aca="false">MID(K209,6,2)</f>
        <v/>
      </c>
      <c r="Q209" s="10" t="str">
        <f aca="false">MID(K209,14,2)</f>
        <v/>
      </c>
      <c r="R209" s="10" t="str">
        <f aca="false">TEXT(IF(P209="pm",N209+12/24,N209),"hh:mm")</f>
        <v>00:00</v>
      </c>
      <c r="S209" s="10" t="str">
        <f aca="false">TEXT(IF(Q209="pm",O209+12/24,O209),"hh:mm")</f>
        <v>00:00</v>
      </c>
      <c r="T209" s="5"/>
      <c r="U209" s="5" t="s">
        <v>92</v>
      </c>
      <c r="V209" s="5"/>
    </row>
    <row r="210" customFormat="false" ht="29.25" hidden="false" customHeight="false" outlineLevel="0" collapsed="false">
      <c r="A210" s="4"/>
      <c r="B210" s="5" t="n">
        <v>80079</v>
      </c>
      <c r="C210" s="5" t="s">
        <v>310</v>
      </c>
      <c r="D210" s="5" t="n">
        <v>4980</v>
      </c>
      <c r="E210" s="5" t="s">
        <v>319</v>
      </c>
      <c r="F210" s="5" t="n">
        <v>1</v>
      </c>
      <c r="G210" s="5" t="n">
        <v>3</v>
      </c>
      <c r="H210" s="5" t="n">
        <v>6</v>
      </c>
      <c r="I210" s="5" t="n">
        <v>10</v>
      </c>
      <c r="J210" s="5"/>
      <c r="K210" s="5"/>
      <c r="L210" s="10" t="str">
        <f aca="false">LEFT(K210,5)</f>
        <v/>
      </c>
      <c r="M210" s="11" t="str">
        <f aca="false">MID(K210,9,5)</f>
        <v/>
      </c>
      <c r="N210" s="11"/>
      <c r="O210" s="11"/>
      <c r="P210" s="10" t="str">
        <f aca="false">MID(K210,6,2)</f>
        <v/>
      </c>
      <c r="Q210" s="10" t="str">
        <f aca="false">MID(K210,14,2)</f>
        <v/>
      </c>
      <c r="R210" s="10" t="str">
        <f aca="false">TEXT(IF(P210="pm",N210+12/24,N210),"hh:mm")</f>
        <v>00:00</v>
      </c>
      <c r="S210" s="10" t="str">
        <f aca="false">TEXT(IF(Q210="pm",O210+12/24,O210),"hh:mm")</f>
        <v>00:00</v>
      </c>
      <c r="T210" s="5"/>
      <c r="U210" s="5" t="s">
        <v>92</v>
      </c>
      <c r="V210" s="5"/>
    </row>
    <row r="211" customFormat="false" ht="29.25" hidden="false" customHeight="false" outlineLevel="0" collapsed="false">
      <c r="A211" s="4"/>
      <c r="B211" s="5" t="n">
        <v>80080</v>
      </c>
      <c r="C211" s="5" t="s">
        <v>310</v>
      </c>
      <c r="D211" s="5" t="n">
        <v>4990</v>
      </c>
      <c r="E211" s="5" t="s">
        <v>319</v>
      </c>
      <c r="F211" s="5" t="n">
        <v>1</v>
      </c>
      <c r="G211" s="5" t="n">
        <v>3</v>
      </c>
      <c r="H211" s="5" t="n">
        <v>6</v>
      </c>
      <c r="I211" s="5" t="n">
        <v>10</v>
      </c>
      <c r="J211" s="5"/>
      <c r="K211" s="5"/>
      <c r="L211" s="10" t="str">
        <f aca="false">LEFT(K211,5)</f>
        <v/>
      </c>
      <c r="M211" s="11" t="str">
        <f aca="false">MID(K211,9,5)</f>
        <v/>
      </c>
      <c r="N211" s="11"/>
      <c r="O211" s="11"/>
      <c r="P211" s="10" t="str">
        <f aca="false">MID(K211,6,2)</f>
        <v/>
      </c>
      <c r="Q211" s="10" t="str">
        <f aca="false">MID(K211,14,2)</f>
        <v/>
      </c>
      <c r="R211" s="10" t="str">
        <f aca="false">TEXT(IF(P211="pm",N211+12/24,N211),"hh:mm")</f>
        <v>00:00</v>
      </c>
      <c r="S211" s="10" t="str">
        <f aca="false">TEXT(IF(Q211="pm",O211+12/24,O211),"hh:mm")</f>
        <v>00:00</v>
      </c>
      <c r="T211" s="5"/>
      <c r="U211" s="5" t="s">
        <v>92</v>
      </c>
      <c r="V211" s="5"/>
    </row>
    <row r="212" customFormat="false" ht="29.25" hidden="false" customHeight="false" outlineLevel="0" collapsed="false">
      <c r="A212" s="2" t="s">
        <v>12</v>
      </c>
      <c r="B212" s="3" t="n">
        <v>80099</v>
      </c>
      <c r="C212" s="3" t="s">
        <v>310</v>
      </c>
      <c r="D212" s="3" t="n">
        <v>6220</v>
      </c>
      <c r="E212" s="3" t="s">
        <v>320</v>
      </c>
      <c r="F212" s="3" t="n">
        <v>1</v>
      </c>
      <c r="G212" s="3" t="n">
        <v>3</v>
      </c>
      <c r="H212" s="3" t="n">
        <v>0</v>
      </c>
      <c r="I212" s="3" t="n">
        <v>0</v>
      </c>
      <c r="J212" s="3"/>
      <c r="K212" s="3"/>
      <c r="L212" s="10" t="str">
        <f aca="false">LEFT(K212,5)</f>
        <v/>
      </c>
      <c r="M212" s="11" t="str">
        <f aca="false">MID(K212,9,5)</f>
        <v/>
      </c>
      <c r="N212" s="11"/>
      <c r="O212" s="11"/>
      <c r="P212" s="10" t="str">
        <f aca="false">MID(K212,6,2)</f>
        <v/>
      </c>
      <c r="Q212" s="10" t="str">
        <f aca="false">MID(K212,14,2)</f>
        <v/>
      </c>
      <c r="R212" s="10" t="str">
        <f aca="false">TEXT(IF(P212="pm",N212+12/24,N212),"hh:mm")</f>
        <v>00:00</v>
      </c>
      <c r="S212" s="10" t="str">
        <f aca="false">TEXT(IF(Q212="pm",O212+12/24,O212),"hh:mm")</f>
        <v>00:00</v>
      </c>
      <c r="T212" s="3"/>
      <c r="U212" s="3" t="s">
        <v>315</v>
      </c>
      <c r="V212" s="3" t="s">
        <v>95</v>
      </c>
    </row>
    <row r="213" customFormat="false" ht="39" hidden="false" customHeight="false" outlineLevel="0" collapsed="false">
      <c r="A213" s="2" t="s">
        <v>12</v>
      </c>
      <c r="B213" s="3" t="n">
        <v>80100</v>
      </c>
      <c r="C213" s="3" t="s">
        <v>310</v>
      </c>
      <c r="D213" s="3" t="n">
        <v>6221</v>
      </c>
      <c r="E213" s="3" t="s">
        <v>321</v>
      </c>
      <c r="F213" s="3" t="n">
        <v>1</v>
      </c>
      <c r="G213" s="3" t="n">
        <v>3</v>
      </c>
      <c r="H213" s="3" t="n">
        <v>0</v>
      </c>
      <c r="I213" s="3" t="n">
        <v>0</v>
      </c>
      <c r="J213" s="3"/>
      <c r="K213" s="3"/>
      <c r="L213" s="10" t="str">
        <f aca="false">LEFT(K213,5)</f>
        <v/>
      </c>
      <c r="M213" s="11" t="str">
        <f aca="false">MID(K213,9,5)</f>
        <v/>
      </c>
      <c r="N213" s="11"/>
      <c r="O213" s="11"/>
      <c r="P213" s="10" t="str">
        <f aca="false">MID(K213,6,2)</f>
        <v/>
      </c>
      <c r="Q213" s="10" t="str">
        <f aca="false">MID(K213,14,2)</f>
        <v/>
      </c>
      <c r="R213" s="10" t="str">
        <f aca="false">TEXT(IF(P213="pm",N213+12/24,N213),"hh:mm")</f>
        <v>00:00</v>
      </c>
      <c r="S213" s="10" t="str">
        <f aca="false">TEXT(IF(Q213="pm",O213+12/24,O213),"hh:mm")</f>
        <v>00:00</v>
      </c>
      <c r="T213" s="3"/>
      <c r="U213" s="3" t="s">
        <v>322</v>
      </c>
      <c r="V213" s="3" t="s">
        <v>95</v>
      </c>
    </row>
    <row r="214" customFormat="false" ht="19.5" hidden="false" customHeight="false" outlineLevel="0" collapsed="false">
      <c r="A214" s="4"/>
      <c r="B214" s="5" t="n">
        <v>80035</v>
      </c>
      <c r="C214" s="5" t="s">
        <v>323</v>
      </c>
      <c r="D214" s="5" t="n">
        <v>3020</v>
      </c>
      <c r="E214" s="5" t="s">
        <v>324</v>
      </c>
      <c r="F214" s="5" t="n">
        <v>1</v>
      </c>
      <c r="G214" s="5" t="n">
        <v>3</v>
      </c>
      <c r="H214" s="5" t="n">
        <v>4</v>
      </c>
      <c r="I214" s="5" t="n">
        <v>35</v>
      </c>
      <c r="J214" s="5" t="s">
        <v>21</v>
      </c>
      <c r="K214" s="5" t="s">
        <v>31</v>
      </c>
      <c r="L214" s="10" t="str">
        <f aca="false">LEFT(K214,5)</f>
        <v>08:00</v>
      </c>
      <c r="M214" s="11" t="str">
        <f aca="false">MID(K214,9,5)</f>
        <v>09:15</v>
      </c>
      <c r="N214" s="11" t="s">
        <v>853</v>
      </c>
      <c r="O214" s="11" t="s">
        <v>854</v>
      </c>
      <c r="P214" s="10" t="str">
        <f aca="false">MID(K214,6,2)</f>
        <v>am</v>
      </c>
      <c r="Q214" s="10" t="str">
        <f aca="false">MID(K214,14,2)</f>
        <v>am</v>
      </c>
      <c r="R214" s="10" t="str">
        <f aca="false">TEXT(IF(P214="pm",N214+12/24,N214),"hh:mm")</f>
        <v>08:00</v>
      </c>
      <c r="S214" s="10" t="str">
        <f aca="false">TEXT(IF(Q214="pm",O214+12/24,O214),"hh:mm")</f>
        <v>09:15</v>
      </c>
      <c r="T214" s="5" t="s">
        <v>285</v>
      </c>
      <c r="U214" s="5" t="s">
        <v>315</v>
      </c>
      <c r="V214" s="5"/>
    </row>
    <row r="215" customFormat="false" ht="19.5" hidden="false" customHeight="false" outlineLevel="0" collapsed="false">
      <c r="A215" s="4"/>
      <c r="B215" s="5" t="n">
        <v>80073</v>
      </c>
      <c r="C215" s="5" t="s">
        <v>323</v>
      </c>
      <c r="D215" s="5" t="n">
        <v>3020</v>
      </c>
      <c r="E215" s="5" t="s">
        <v>325</v>
      </c>
      <c r="F215" s="5" t="n">
        <v>1</v>
      </c>
      <c r="G215" s="5" t="n">
        <v>3</v>
      </c>
      <c r="H215" s="5" t="n">
        <v>2</v>
      </c>
      <c r="I215" s="5" t="n">
        <v>24</v>
      </c>
      <c r="J215" s="5" t="s">
        <v>48</v>
      </c>
      <c r="K215" s="5" t="s">
        <v>284</v>
      </c>
      <c r="L215" s="10" t="str">
        <f aca="false">LEFT(K215,5)</f>
        <v>09:30</v>
      </c>
      <c r="M215" s="11" t="str">
        <f aca="false">MID(K215,9,5)</f>
        <v>12:15</v>
      </c>
      <c r="N215" s="11" t="s">
        <v>851</v>
      </c>
      <c r="O215" s="11" t="s">
        <v>846</v>
      </c>
      <c r="P215" s="10" t="str">
        <f aca="false">MID(K215,6,2)</f>
        <v>am</v>
      </c>
      <c r="Q215" s="10" t="str">
        <f aca="false">MID(K215,14,2)</f>
        <v>pm</v>
      </c>
      <c r="R215" s="10" t="str">
        <f aca="false">TEXT(IF(P215="pm",N215+12/24,N215),"hh:mm")</f>
        <v>09:30</v>
      </c>
      <c r="S215" s="10" t="str">
        <f aca="false">TEXT(IF(Q215="pm",O215+12/24,O215),"hh:mm")</f>
        <v>00:15</v>
      </c>
      <c r="T215" s="5"/>
      <c r="U215" s="5" t="s">
        <v>92</v>
      </c>
      <c r="V215" s="5" t="s">
        <v>282</v>
      </c>
    </row>
    <row r="216" customFormat="false" ht="29.25" hidden="false" customHeight="false" outlineLevel="0" collapsed="false">
      <c r="A216" s="4"/>
      <c r="B216" s="5" t="n">
        <v>80058</v>
      </c>
      <c r="C216" s="5" t="s">
        <v>323</v>
      </c>
      <c r="D216" s="5" t="n">
        <v>3160</v>
      </c>
      <c r="E216" s="5" t="s">
        <v>326</v>
      </c>
      <c r="F216" s="5" t="n">
        <v>1</v>
      </c>
      <c r="G216" s="5" t="n">
        <v>3</v>
      </c>
      <c r="H216" s="5" t="n">
        <v>25</v>
      </c>
      <c r="I216" s="5" t="n">
        <v>25</v>
      </c>
      <c r="J216" s="5" t="s">
        <v>15</v>
      </c>
      <c r="K216" s="5" t="s">
        <v>28</v>
      </c>
      <c r="L216" s="10" t="str">
        <f aca="false">LEFT(K216,5)</f>
        <v>09:30</v>
      </c>
      <c r="M216" s="11" t="str">
        <f aca="false">MID(K216,9,5)</f>
        <v>10:45</v>
      </c>
      <c r="N216" s="11" t="s">
        <v>851</v>
      </c>
      <c r="O216" s="11" t="s">
        <v>852</v>
      </c>
      <c r="P216" s="10" t="str">
        <f aca="false">MID(K216,6,2)</f>
        <v>am</v>
      </c>
      <c r="Q216" s="10" t="str">
        <f aca="false">MID(K216,14,2)</f>
        <v>am</v>
      </c>
      <c r="R216" s="10" t="str">
        <f aca="false">TEXT(IF(P216="pm",N216+12/24,N216),"hh:mm")</f>
        <v>09:30</v>
      </c>
      <c r="S216" s="10" t="str">
        <f aca="false">TEXT(IF(Q216="pm",O216+12/24,O216),"hh:mm")</f>
        <v>10:45</v>
      </c>
      <c r="T216" s="5" t="s">
        <v>327</v>
      </c>
      <c r="U216" s="5" t="s">
        <v>92</v>
      </c>
      <c r="V216" s="5"/>
    </row>
    <row r="217" customFormat="false" ht="39" hidden="false" customHeight="false" outlineLevel="0" collapsed="false">
      <c r="A217" s="2" t="s">
        <v>12</v>
      </c>
      <c r="B217" s="3" t="n">
        <v>80068</v>
      </c>
      <c r="C217" s="3" t="s">
        <v>323</v>
      </c>
      <c r="D217" s="3" t="n">
        <v>3160</v>
      </c>
      <c r="E217" s="3" t="s">
        <v>328</v>
      </c>
      <c r="F217" s="3" t="n">
        <v>1</v>
      </c>
      <c r="G217" s="3" t="n">
        <v>3</v>
      </c>
      <c r="H217" s="3" t="n">
        <v>0</v>
      </c>
      <c r="I217" s="3" t="n">
        <v>0</v>
      </c>
      <c r="J217" s="3" t="s">
        <v>48</v>
      </c>
      <c r="K217" s="3" t="s">
        <v>298</v>
      </c>
      <c r="L217" s="10" t="str">
        <f aca="false">LEFT(K217,5)</f>
        <v>01:00</v>
      </c>
      <c r="M217" s="11" t="str">
        <f aca="false">MID(K217,9,5)</f>
        <v>03:30</v>
      </c>
      <c r="N217" s="11" t="s">
        <v>872</v>
      </c>
      <c r="O217" s="11" t="s">
        <v>865</v>
      </c>
      <c r="P217" s="10" t="str">
        <f aca="false">MID(K217,6,2)</f>
        <v>pm</v>
      </c>
      <c r="Q217" s="10" t="str">
        <f aca="false">MID(K217,14,2)</f>
        <v>pm</v>
      </c>
      <c r="R217" s="10" t="str">
        <f aca="false">TEXT(IF(P217="pm",N217+12/24,N217),"hh:mm")</f>
        <v>13:00</v>
      </c>
      <c r="S217" s="10" t="str">
        <f aca="false">TEXT(IF(Q217="pm",O217+12/24,O217),"hh:mm")</f>
        <v>15:30</v>
      </c>
      <c r="T217" s="3"/>
      <c r="U217" s="3" t="s">
        <v>92</v>
      </c>
      <c r="V217" s="3" t="s">
        <v>282</v>
      </c>
    </row>
    <row r="218" customFormat="false" ht="39" hidden="false" customHeight="false" outlineLevel="0" collapsed="false">
      <c r="A218" s="4"/>
      <c r="B218" s="5" t="n">
        <v>80063</v>
      </c>
      <c r="C218" s="5" t="s">
        <v>329</v>
      </c>
      <c r="D218" s="5" t="n">
        <v>4060</v>
      </c>
      <c r="E218" s="5" t="s">
        <v>330</v>
      </c>
      <c r="F218" s="5" t="n">
        <v>1</v>
      </c>
      <c r="G218" s="5" t="n">
        <v>5</v>
      </c>
      <c r="H218" s="5" t="n">
        <v>9</v>
      </c>
      <c r="I218" s="5" t="n">
        <v>10</v>
      </c>
      <c r="J218" s="5" t="s">
        <v>130</v>
      </c>
      <c r="K218" s="5" t="s">
        <v>314</v>
      </c>
      <c r="L218" s="10" t="str">
        <f aca="false">LEFT(K218,5)</f>
        <v>08:00</v>
      </c>
      <c r="M218" s="11" t="str">
        <f aca="false">MID(K218,9,5)</f>
        <v>10:45</v>
      </c>
      <c r="N218" s="11" t="s">
        <v>853</v>
      </c>
      <c r="O218" s="11" t="s">
        <v>852</v>
      </c>
      <c r="P218" s="10" t="str">
        <f aca="false">MID(K218,6,2)</f>
        <v>am</v>
      </c>
      <c r="Q218" s="10" t="str">
        <f aca="false">MID(K218,14,2)</f>
        <v>am</v>
      </c>
      <c r="R218" s="10" t="str">
        <f aca="false">TEXT(IF(P218="pm",N218+12/24,N218),"hh:mm")</f>
        <v>08:00</v>
      </c>
      <c r="S218" s="10" t="str">
        <f aca="false">TEXT(IF(Q218="pm",O218+12/24,O218),"hh:mm")</f>
        <v>10:45</v>
      </c>
      <c r="T218" s="5" t="s">
        <v>285</v>
      </c>
      <c r="U218" s="5" t="s">
        <v>315</v>
      </c>
      <c r="V218" s="5"/>
    </row>
    <row r="219" customFormat="false" ht="39" hidden="false" customHeight="false" outlineLevel="0" collapsed="false">
      <c r="A219" s="4"/>
      <c r="B219" s="5" t="n">
        <v>80065</v>
      </c>
      <c r="C219" s="5" t="s">
        <v>329</v>
      </c>
      <c r="D219" s="5" t="n">
        <v>4100</v>
      </c>
      <c r="E219" s="5" t="s">
        <v>331</v>
      </c>
      <c r="F219" s="5" t="n">
        <v>1</v>
      </c>
      <c r="G219" s="5" t="n">
        <v>5</v>
      </c>
      <c r="H219" s="5" t="n">
        <v>8</v>
      </c>
      <c r="I219" s="5" t="n">
        <v>10</v>
      </c>
      <c r="J219" s="5" t="s">
        <v>123</v>
      </c>
      <c r="K219" s="5" t="s">
        <v>317</v>
      </c>
      <c r="L219" s="10" t="str">
        <f aca="false">LEFT(K219,5)</f>
        <v>12:30</v>
      </c>
      <c r="M219" s="11" t="str">
        <f aca="false">MID(K219,9,5)</f>
        <v>03:15</v>
      </c>
      <c r="N219" s="11" t="s">
        <v>849</v>
      </c>
      <c r="O219" s="11" t="s">
        <v>848</v>
      </c>
      <c r="P219" s="10" t="str">
        <f aca="false">MID(K219,6,2)</f>
        <v>pm</v>
      </c>
      <c r="Q219" s="10" t="str">
        <f aca="false">MID(K219,14,2)</f>
        <v>pm</v>
      </c>
      <c r="R219" s="10" t="str">
        <f aca="false">TEXT(IF(P219="pm",N219+12/24,N219),"hh:mm")</f>
        <v>00:30</v>
      </c>
      <c r="S219" s="10" t="str">
        <f aca="false">TEXT(IF(Q219="pm",O219+12/24,O219),"hh:mm")</f>
        <v>15:15</v>
      </c>
      <c r="T219" s="5" t="s">
        <v>295</v>
      </c>
      <c r="U219" s="5" t="s">
        <v>296</v>
      </c>
      <c r="V219" s="5"/>
    </row>
    <row r="220" customFormat="false" ht="29.25" hidden="false" customHeight="false" outlineLevel="0" collapsed="false">
      <c r="A220" s="2" t="s">
        <v>12</v>
      </c>
      <c r="B220" s="3" t="n">
        <v>80089</v>
      </c>
      <c r="C220" s="3" t="s">
        <v>329</v>
      </c>
      <c r="D220" s="3" t="n">
        <v>4950</v>
      </c>
      <c r="E220" s="3" t="s">
        <v>332</v>
      </c>
      <c r="F220" s="3" t="n">
        <v>1</v>
      </c>
      <c r="G220" s="3"/>
      <c r="H220" s="3" t="n">
        <v>0</v>
      </c>
      <c r="I220" s="3" t="n">
        <v>0</v>
      </c>
      <c r="J220" s="3"/>
      <c r="K220" s="3"/>
      <c r="L220" s="10" t="str">
        <f aca="false">LEFT(K220,5)</f>
        <v/>
      </c>
      <c r="M220" s="11" t="str">
        <f aca="false">MID(K220,9,5)</f>
        <v/>
      </c>
      <c r="N220" s="11"/>
      <c r="O220" s="11"/>
      <c r="P220" s="10" t="str">
        <f aca="false">MID(K220,6,2)</f>
        <v/>
      </c>
      <c r="Q220" s="10" t="str">
        <f aca="false">MID(K220,14,2)</f>
        <v/>
      </c>
      <c r="R220" s="10" t="str">
        <f aca="false">TEXT(IF(P220="pm",N220+12/24,N220),"hh:mm")</f>
        <v>00:00</v>
      </c>
      <c r="S220" s="10" t="str">
        <f aca="false">TEXT(IF(Q220="pm",O220+12/24,O220),"hh:mm")</f>
        <v>00:00</v>
      </c>
      <c r="T220" s="3"/>
      <c r="U220" s="3" t="s">
        <v>92</v>
      </c>
      <c r="V220" s="3"/>
    </row>
    <row r="221" customFormat="false" ht="29.25" hidden="false" customHeight="false" outlineLevel="0" collapsed="false">
      <c r="A221" s="4"/>
      <c r="B221" s="5" t="n">
        <v>80081</v>
      </c>
      <c r="C221" s="5" t="s">
        <v>329</v>
      </c>
      <c r="D221" s="5" t="n">
        <v>4970</v>
      </c>
      <c r="E221" s="5" t="s">
        <v>333</v>
      </c>
      <c r="F221" s="5" t="n">
        <v>1</v>
      </c>
      <c r="G221" s="5" t="n">
        <v>3</v>
      </c>
      <c r="H221" s="5" t="n">
        <v>10</v>
      </c>
      <c r="I221" s="5" t="n">
        <v>10</v>
      </c>
      <c r="J221" s="5"/>
      <c r="K221" s="5"/>
      <c r="L221" s="10" t="str">
        <f aca="false">LEFT(K221,5)</f>
        <v/>
      </c>
      <c r="M221" s="11" t="str">
        <f aca="false">MID(K221,9,5)</f>
        <v/>
      </c>
      <c r="N221" s="11"/>
      <c r="O221" s="11"/>
      <c r="P221" s="10" t="str">
        <f aca="false">MID(K221,6,2)</f>
        <v/>
      </c>
      <c r="Q221" s="10" t="str">
        <f aca="false">MID(K221,14,2)</f>
        <v/>
      </c>
      <c r="R221" s="10" t="str">
        <f aca="false">TEXT(IF(P221="pm",N221+12/24,N221),"hh:mm")</f>
        <v>00:00</v>
      </c>
      <c r="S221" s="10" t="str">
        <f aca="false">TEXT(IF(Q221="pm",O221+12/24,O221),"hh:mm")</f>
        <v>00:00</v>
      </c>
      <c r="T221" s="5"/>
      <c r="U221" s="5" t="s">
        <v>92</v>
      </c>
      <c r="V221" s="5"/>
    </row>
    <row r="222" customFormat="false" ht="29.25" hidden="false" customHeight="false" outlineLevel="0" collapsed="false">
      <c r="A222" s="4"/>
      <c r="B222" s="5" t="n">
        <v>80082</v>
      </c>
      <c r="C222" s="5" t="s">
        <v>329</v>
      </c>
      <c r="D222" s="5" t="n">
        <v>4980</v>
      </c>
      <c r="E222" s="5" t="s">
        <v>333</v>
      </c>
      <c r="F222" s="5" t="n">
        <v>1</v>
      </c>
      <c r="G222" s="5" t="n">
        <v>3</v>
      </c>
      <c r="H222" s="5" t="n">
        <v>10</v>
      </c>
      <c r="I222" s="5" t="n">
        <v>10</v>
      </c>
      <c r="J222" s="5"/>
      <c r="K222" s="5"/>
      <c r="L222" s="10" t="str">
        <f aca="false">LEFT(K222,5)</f>
        <v/>
      </c>
      <c r="M222" s="11" t="str">
        <f aca="false">MID(K222,9,5)</f>
        <v/>
      </c>
      <c r="N222" s="11"/>
      <c r="O222" s="11"/>
      <c r="P222" s="10" t="str">
        <f aca="false">MID(K222,6,2)</f>
        <v/>
      </c>
      <c r="Q222" s="10" t="str">
        <f aca="false">MID(K222,14,2)</f>
        <v/>
      </c>
      <c r="R222" s="10" t="str">
        <f aca="false">TEXT(IF(P222="pm",N222+12/24,N222),"hh:mm")</f>
        <v>00:00</v>
      </c>
      <c r="S222" s="10" t="str">
        <f aca="false">TEXT(IF(Q222="pm",O222+12/24,O222),"hh:mm")</f>
        <v>00:00</v>
      </c>
      <c r="T222" s="5"/>
      <c r="U222" s="5" t="s">
        <v>92</v>
      </c>
      <c r="V222" s="5"/>
    </row>
    <row r="223" customFormat="false" ht="29.25" hidden="false" customHeight="false" outlineLevel="0" collapsed="false">
      <c r="A223" s="4"/>
      <c r="B223" s="5" t="n">
        <v>80083</v>
      </c>
      <c r="C223" s="5" t="s">
        <v>329</v>
      </c>
      <c r="D223" s="5" t="n">
        <v>4990</v>
      </c>
      <c r="E223" s="5" t="s">
        <v>333</v>
      </c>
      <c r="F223" s="5" t="n">
        <v>1</v>
      </c>
      <c r="G223" s="5" t="n">
        <v>3</v>
      </c>
      <c r="H223" s="5" t="n">
        <v>10</v>
      </c>
      <c r="I223" s="5" t="n">
        <v>10</v>
      </c>
      <c r="J223" s="5"/>
      <c r="K223" s="5"/>
      <c r="L223" s="10" t="str">
        <f aca="false">LEFT(K223,5)</f>
        <v/>
      </c>
      <c r="M223" s="11" t="str">
        <f aca="false">MID(K223,9,5)</f>
        <v/>
      </c>
      <c r="N223" s="11"/>
      <c r="O223" s="11"/>
      <c r="P223" s="10" t="str">
        <f aca="false">MID(K223,6,2)</f>
        <v/>
      </c>
      <c r="Q223" s="10" t="str">
        <f aca="false">MID(K223,14,2)</f>
        <v/>
      </c>
      <c r="R223" s="10" t="str">
        <f aca="false">TEXT(IF(P223="pm",N223+12/24,N223),"hh:mm")</f>
        <v>00:00</v>
      </c>
      <c r="S223" s="10" t="str">
        <f aca="false">TEXT(IF(Q223="pm",O223+12/24,O223),"hh:mm")</f>
        <v>00:00</v>
      </c>
      <c r="T223" s="5"/>
      <c r="U223" s="5" t="s">
        <v>92</v>
      </c>
      <c r="V223" s="5"/>
    </row>
    <row r="224" customFormat="false" ht="29.25" hidden="false" customHeight="false" outlineLevel="0" collapsed="false">
      <c r="A224" s="4"/>
      <c r="B224" s="5" t="n">
        <v>80054</v>
      </c>
      <c r="C224" s="5" t="s">
        <v>334</v>
      </c>
      <c r="D224" s="5" t="n">
        <v>2990</v>
      </c>
      <c r="E224" s="5" t="s">
        <v>335</v>
      </c>
      <c r="F224" s="5" t="n">
        <v>1</v>
      </c>
      <c r="G224" s="5" t="n">
        <v>1</v>
      </c>
      <c r="H224" s="5" t="n">
        <v>15</v>
      </c>
      <c r="I224" s="5" t="n">
        <v>20</v>
      </c>
      <c r="J224" s="5" t="s">
        <v>134</v>
      </c>
      <c r="K224" s="5" t="s">
        <v>336</v>
      </c>
      <c r="L224" s="10" t="str">
        <f aca="false">LEFT(K224,5)</f>
        <v>05:00</v>
      </c>
      <c r="M224" s="11" t="str">
        <f aca="false">MID(K224,9,5)</f>
        <v>05:50</v>
      </c>
      <c r="N224" s="11" t="s">
        <v>877</v>
      </c>
      <c r="O224" s="11" t="s">
        <v>875</v>
      </c>
      <c r="P224" s="10" t="str">
        <f aca="false">MID(K224,6,2)</f>
        <v>pm</v>
      </c>
      <c r="Q224" s="10" t="str">
        <f aca="false">MID(K224,14,2)</f>
        <v>pm</v>
      </c>
      <c r="R224" s="10" t="str">
        <f aca="false">TEXT(IF(P224="pm",N224+12/24,N224),"hh:mm")</f>
        <v>17:00</v>
      </c>
      <c r="S224" s="10" t="str">
        <f aca="false">TEXT(IF(Q224="pm",O224+12/24,O224),"hh:mm")</f>
        <v>17:50</v>
      </c>
      <c r="T224" s="5" t="s">
        <v>337</v>
      </c>
      <c r="U224" s="5" t="s">
        <v>338</v>
      </c>
      <c r="V224" s="5"/>
    </row>
    <row r="225" customFormat="false" ht="29.25" hidden="false" customHeight="false" outlineLevel="0" collapsed="false">
      <c r="A225" s="4"/>
      <c r="B225" s="5" t="n">
        <v>80053</v>
      </c>
      <c r="C225" s="5" t="s">
        <v>334</v>
      </c>
      <c r="D225" s="5" t="n">
        <v>3000</v>
      </c>
      <c r="E225" s="5" t="s">
        <v>339</v>
      </c>
      <c r="F225" s="5" t="n">
        <v>1</v>
      </c>
      <c r="G225" s="5" t="n">
        <v>3</v>
      </c>
      <c r="H225" s="5" t="n">
        <v>21</v>
      </c>
      <c r="I225" s="5" t="n">
        <v>25</v>
      </c>
      <c r="J225" s="5" t="s">
        <v>21</v>
      </c>
      <c r="K225" s="5" t="s">
        <v>119</v>
      </c>
      <c r="L225" s="10" t="str">
        <f aca="false">LEFT(K225,5)</f>
        <v>03:30</v>
      </c>
      <c r="M225" s="11" t="str">
        <f aca="false">MID(K225,9,5)</f>
        <v>04:45</v>
      </c>
      <c r="N225" s="11" t="s">
        <v>865</v>
      </c>
      <c r="O225" s="11" t="s">
        <v>866</v>
      </c>
      <c r="P225" s="10" t="str">
        <f aca="false">MID(K225,6,2)</f>
        <v>pm</v>
      </c>
      <c r="Q225" s="10" t="str">
        <f aca="false">MID(K225,14,2)</f>
        <v>pm</v>
      </c>
      <c r="R225" s="10" t="str">
        <f aca="false">TEXT(IF(P225="pm",N225+12/24,N225),"hh:mm")</f>
        <v>15:30</v>
      </c>
      <c r="S225" s="10" t="str">
        <f aca="false">TEXT(IF(Q225="pm",O225+12/24,O225),"hh:mm")</f>
        <v>16:45</v>
      </c>
      <c r="T225" s="5" t="s">
        <v>291</v>
      </c>
      <c r="U225" s="5" t="s">
        <v>338</v>
      </c>
      <c r="V225" s="5"/>
    </row>
    <row r="226" customFormat="false" ht="39" hidden="false" customHeight="false" outlineLevel="0" collapsed="false">
      <c r="A226" s="2" t="s">
        <v>12</v>
      </c>
      <c r="B226" s="3" t="n">
        <v>80069</v>
      </c>
      <c r="C226" s="3" t="s">
        <v>334</v>
      </c>
      <c r="D226" s="3" t="n">
        <v>3000</v>
      </c>
      <c r="E226" s="3" t="s">
        <v>340</v>
      </c>
      <c r="F226" s="3" t="n">
        <v>1</v>
      </c>
      <c r="G226" s="3" t="n">
        <v>3</v>
      </c>
      <c r="H226" s="3" t="n">
        <v>0</v>
      </c>
      <c r="I226" s="3" t="n">
        <v>0</v>
      </c>
      <c r="J226" s="3" t="s">
        <v>130</v>
      </c>
      <c r="K226" s="3" t="s">
        <v>298</v>
      </c>
      <c r="L226" s="10" t="str">
        <f aca="false">LEFT(K226,5)</f>
        <v>01:00</v>
      </c>
      <c r="M226" s="11" t="str">
        <f aca="false">MID(K226,9,5)</f>
        <v>03:30</v>
      </c>
      <c r="N226" s="11" t="s">
        <v>872</v>
      </c>
      <c r="O226" s="11" t="s">
        <v>865</v>
      </c>
      <c r="P226" s="10" t="str">
        <f aca="false">MID(K226,6,2)</f>
        <v>pm</v>
      </c>
      <c r="Q226" s="10" t="str">
        <f aca="false">MID(K226,14,2)</f>
        <v>pm</v>
      </c>
      <c r="R226" s="10" t="str">
        <f aca="false">TEXT(IF(P226="pm",N226+12/24,N226),"hh:mm")</f>
        <v>13:00</v>
      </c>
      <c r="S226" s="10" t="str">
        <f aca="false">TEXT(IF(Q226="pm",O226+12/24,O226),"hh:mm")</f>
        <v>15:30</v>
      </c>
      <c r="T226" s="3"/>
      <c r="U226" s="3" t="s">
        <v>341</v>
      </c>
      <c r="V226" s="3" t="s">
        <v>282</v>
      </c>
    </row>
    <row r="227" customFormat="false" ht="29.25" hidden="false" customHeight="false" outlineLevel="0" collapsed="false">
      <c r="A227" s="4"/>
      <c r="B227" s="5" t="n">
        <v>80092</v>
      </c>
      <c r="C227" s="5" t="s">
        <v>334</v>
      </c>
      <c r="D227" s="5" t="n">
        <v>3000</v>
      </c>
      <c r="E227" s="5" t="s">
        <v>339</v>
      </c>
      <c r="F227" s="5" t="n">
        <v>1</v>
      </c>
      <c r="G227" s="5" t="n">
        <v>3</v>
      </c>
      <c r="H227" s="5" t="n">
        <v>21</v>
      </c>
      <c r="I227" s="5" t="n">
        <v>25</v>
      </c>
      <c r="J227" s="5" t="s">
        <v>134</v>
      </c>
      <c r="K227" s="5" t="s">
        <v>290</v>
      </c>
      <c r="L227" s="10" t="str">
        <f aca="false">LEFT(K227,5)</f>
        <v>05:00</v>
      </c>
      <c r="M227" s="11" t="str">
        <f aca="false">MID(K227,9,5)</f>
        <v>07:45</v>
      </c>
      <c r="N227" s="11" t="s">
        <v>877</v>
      </c>
      <c r="O227" s="11" t="s">
        <v>881</v>
      </c>
      <c r="P227" s="10" t="str">
        <f aca="false">MID(K227,6,2)</f>
        <v>pm</v>
      </c>
      <c r="Q227" s="10" t="str">
        <f aca="false">MID(K227,14,2)</f>
        <v>pm</v>
      </c>
      <c r="R227" s="10" t="str">
        <f aca="false">TEXT(IF(P227="pm",N227+12/24,N227),"hh:mm")</f>
        <v>17:00</v>
      </c>
      <c r="S227" s="10" t="str">
        <f aca="false">TEXT(IF(Q227="pm",O227+12/24,O227),"hh:mm")</f>
        <v>19:45</v>
      </c>
      <c r="T227" s="5" t="s">
        <v>295</v>
      </c>
      <c r="U227" s="5" t="s">
        <v>92</v>
      </c>
      <c r="V227" s="5"/>
    </row>
    <row r="228" customFormat="false" ht="29.25" hidden="false" customHeight="false" outlineLevel="0" collapsed="false">
      <c r="A228" s="4"/>
      <c r="B228" s="5" t="n">
        <v>80093</v>
      </c>
      <c r="C228" s="5" t="s">
        <v>334</v>
      </c>
      <c r="D228" s="5" t="n">
        <v>4060</v>
      </c>
      <c r="E228" s="5" t="s">
        <v>342</v>
      </c>
      <c r="F228" s="5" t="n">
        <v>1</v>
      </c>
      <c r="G228" s="5" t="n">
        <v>3</v>
      </c>
      <c r="H228" s="5" t="n">
        <v>11</v>
      </c>
      <c r="I228" s="5" t="n">
        <v>15</v>
      </c>
      <c r="J228" s="5" t="s">
        <v>123</v>
      </c>
      <c r="K228" s="5" t="s">
        <v>343</v>
      </c>
      <c r="L228" s="10" t="str">
        <f aca="false">LEFT(K228,5)</f>
        <v>03:30</v>
      </c>
      <c r="M228" s="11" t="str">
        <f aca="false">MID(K228,9,5)</f>
        <v>06:15</v>
      </c>
      <c r="N228" s="11" t="s">
        <v>865</v>
      </c>
      <c r="O228" s="11" t="s">
        <v>882</v>
      </c>
      <c r="P228" s="10" t="str">
        <f aca="false">MID(K228,6,2)</f>
        <v>pm</v>
      </c>
      <c r="Q228" s="10" t="str">
        <f aca="false">MID(K228,14,2)</f>
        <v>pm</v>
      </c>
      <c r="R228" s="10" t="str">
        <f aca="false">TEXT(IF(P228="pm",N228+12/24,N228),"hh:mm")</f>
        <v>15:30</v>
      </c>
      <c r="S228" s="10" t="str">
        <f aca="false">TEXT(IF(Q228="pm",O228+12/24,O228),"hh:mm")</f>
        <v>18:15</v>
      </c>
      <c r="T228" s="5" t="s">
        <v>337</v>
      </c>
      <c r="U228" s="5" t="s">
        <v>92</v>
      </c>
      <c r="V228" s="5"/>
    </row>
    <row r="229" customFormat="false" ht="29.25" hidden="false" customHeight="false" outlineLevel="0" collapsed="false">
      <c r="A229" s="4"/>
      <c r="B229" s="5" t="n">
        <v>80038</v>
      </c>
      <c r="C229" s="5" t="s">
        <v>334</v>
      </c>
      <c r="D229" s="5" t="n">
        <v>4510</v>
      </c>
      <c r="E229" s="5" t="s">
        <v>344</v>
      </c>
      <c r="F229" s="5" t="n">
        <v>1</v>
      </c>
      <c r="G229" s="5" t="n">
        <v>3</v>
      </c>
      <c r="H229" s="5" t="n">
        <v>16</v>
      </c>
      <c r="I229" s="5" t="n">
        <v>20</v>
      </c>
      <c r="J229" s="5" t="s">
        <v>21</v>
      </c>
      <c r="K229" s="5" t="s">
        <v>28</v>
      </c>
      <c r="L229" s="10" t="str">
        <f aca="false">LEFT(K229,5)</f>
        <v>09:30</v>
      </c>
      <c r="M229" s="11" t="str">
        <f aca="false">MID(K229,9,5)</f>
        <v>10:45</v>
      </c>
      <c r="N229" s="11" t="s">
        <v>851</v>
      </c>
      <c r="O229" s="11" t="s">
        <v>852</v>
      </c>
      <c r="P229" s="10" t="str">
        <f aca="false">MID(K229,6,2)</f>
        <v>am</v>
      </c>
      <c r="Q229" s="10" t="str">
        <f aca="false">MID(K229,14,2)</f>
        <v>am</v>
      </c>
      <c r="R229" s="10" t="str">
        <f aca="false">TEXT(IF(P229="pm",N229+12/24,N229),"hh:mm")</f>
        <v>09:30</v>
      </c>
      <c r="S229" s="10" t="str">
        <f aca="false">TEXT(IF(Q229="pm",O229+12/24,O229),"hh:mm")</f>
        <v>10:45</v>
      </c>
      <c r="T229" s="5" t="s">
        <v>337</v>
      </c>
      <c r="U229" s="5" t="s">
        <v>345</v>
      </c>
      <c r="V229" s="5"/>
    </row>
    <row r="230" customFormat="false" ht="29.25" hidden="false" customHeight="false" outlineLevel="0" collapsed="false">
      <c r="A230" s="4"/>
      <c r="B230" s="5" t="n">
        <v>80050</v>
      </c>
      <c r="C230" s="5" t="s">
        <v>334</v>
      </c>
      <c r="D230" s="5" t="n">
        <v>4520</v>
      </c>
      <c r="E230" s="5" t="s">
        <v>346</v>
      </c>
      <c r="F230" s="5" t="n">
        <v>1</v>
      </c>
      <c r="G230" s="5" t="n">
        <v>3</v>
      </c>
      <c r="H230" s="5" t="n">
        <v>16</v>
      </c>
      <c r="I230" s="5" t="n">
        <v>20</v>
      </c>
      <c r="J230" s="5" t="s">
        <v>21</v>
      </c>
      <c r="K230" s="5" t="s">
        <v>19</v>
      </c>
      <c r="L230" s="10" t="str">
        <f aca="false">LEFT(K230,5)</f>
        <v>02:00</v>
      </c>
      <c r="M230" s="11" t="str">
        <f aca="false">MID(K230,9,5)</f>
        <v>03:15</v>
      </c>
      <c r="N230" s="11" t="s">
        <v>847</v>
      </c>
      <c r="O230" s="11" t="s">
        <v>848</v>
      </c>
      <c r="P230" s="10" t="str">
        <f aca="false">MID(K230,6,2)</f>
        <v>pm</v>
      </c>
      <c r="Q230" s="10" t="str">
        <f aca="false">MID(K230,14,2)</f>
        <v>pm</v>
      </c>
      <c r="R230" s="10" t="str">
        <f aca="false">TEXT(IF(P230="pm",N230+12/24,N230),"hh:mm")</f>
        <v>14:00</v>
      </c>
      <c r="S230" s="10" t="str">
        <f aca="false">TEXT(IF(Q230="pm",O230+12/24,O230),"hh:mm")</f>
        <v>15:15</v>
      </c>
      <c r="T230" s="5" t="s">
        <v>337</v>
      </c>
      <c r="U230" s="5" t="s">
        <v>345</v>
      </c>
      <c r="V230" s="5"/>
    </row>
    <row r="231" customFormat="false" ht="29.25" hidden="false" customHeight="false" outlineLevel="0" collapsed="false">
      <c r="A231" s="4"/>
      <c r="B231" s="5" t="n">
        <v>80046</v>
      </c>
      <c r="C231" s="5" t="s">
        <v>334</v>
      </c>
      <c r="D231" s="5" t="n">
        <v>4610</v>
      </c>
      <c r="E231" s="5" t="s">
        <v>347</v>
      </c>
      <c r="F231" s="5" t="n">
        <v>1</v>
      </c>
      <c r="G231" s="5" t="n">
        <v>3</v>
      </c>
      <c r="H231" s="5" t="n">
        <v>16</v>
      </c>
      <c r="I231" s="5" t="n">
        <v>20</v>
      </c>
      <c r="J231" s="5" t="s">
        <v>21</v>
      </c>
      <c r="K231" s="5" t="s">
        <v>22</v>
      </c>
      <c r="L231" s="10" t="str">
        <f aca="false">LEFT(K231,5)</f>
        <v>12:30</v>
      </c>
      <c r="M231" s="11" t="str">
        <f aca="false">MID(K231,9,5)</f>
        <v>01:45</v>
      </c>
      <c r="N231" s="11" t="s">
        <v>849</v>
      </c>
      <c r="O231" s="11" t="s">
        <v>850</v>
      </c>
      <c r="P231" s="10" t="str">
        <f aca="false">MID(K231,6,2)</f>
        <v>pm</v>
      </c>
      <c r="Q231" s="10" t="str">
        <f aca="false">MID(K231,14,2)</f>
        <v>pm</v>
      </c>
      <c r="R231" s="10" t="str">
        <f aca="false">TEXT(IF(P231="pm",N231+12/24,N231),"hh:mm")</f>
        <v>00:30</v>
      </c>
      <c r="S231" s="10" t="str">
        <f aca="false">TEXT(IF(Q231="pm",O231+12/24,O231),"hh:mm")</f>
        <v>13:45</v>
      </c>
      <c r="T231" s="5" t="s">
        <v>337</v>
      </c>
      <c r="U231" s="5" t="s">
        <v>345</v>
      </c>
      <c r="V231" s="5"/>
    </row>
    <row r="232" customFormat="false" ht="29.25" hidden="false" customHeight="false" outlineLevel="0" collapsed="false">
      <c r="A232" s="4"/>
      <c r="B232" s="5" t="n">
        <v>80095</v>
      </c>
      <c r="C232" s="5" t="s">
        <v>334</v>
      </c>
      <c r="D232" s="5" t="n">
        <v>4620</v>
      </c>
      <c r="E232" s="5" t="s">
        <v>348</v>
      </c>
      <c r="F232" s="5" t="n">
        <v>1</v>
      </c>
      <c r="G232" s="5" t="n">
        <v>3</v>
      </c>
      <c r="H232" s="5" t="n">
        <v>14</v>
      </c>
      <c r="I232" s="5" t="n">
        <v>15</v>
      </c>
      <c r="J232" s="5" t="s">
        <v>48</v>
      </c>
      <c r="K232" s="5" t="s">
        <v>290</v>
      </c>
      <c r="L232" s="10" t="str">
        <f aca="false">LEFT(K232,5)</f>
        <v>05:00</v>
      </c>
      <c r="M232" s="11" t="str">
        <f aca="false">MID(K232,9,5)</f>
        <v>07:45</v>
      </c>
      <c r="N232" s="11" t="s">
        <v>877</v>
      </c>
      <c r="O232" s="11" t="s">
        <v>881</v>
      </c>
      <c r="P232" s="10" t="str">
        <f aca="false">MID(K232,6,2)</f>
        <v>pm</v>
      </c>
      <c r="Q232" s="10" t="str">
        <f aca="false">MID(K232,14,2)</f>
        <v>pm</v>
      </c>
      <c r="R232" s="10" t="str">
        <f aca="false">TEXT(IF(P232="pm",N232+12/24,N232),"hh:mm")</f>
        <v>17:00</v>
      </c>
      <c r="S232" s="10" t="str">
        <f aca="false">TEXT(IF(Q232="pm",O232+12/24,O232),"hh:mm")</f>
        <v>19:45</v>
      </c>
      <c r="T232" s="5" t="s">
        <v>295</v>
      </c>
      <c r="U232" s="5" t="s">
        <v>338</v>
      </c>
      <c r="V232" s="5"/>
    </row>
    <row r="233" customFormat="false" ht="29.25" hidden="false" customHeight="false" outlineLevel="0" collapsed="false">
      <c r="A233" s="2" t="s">
        <v>12</v>
      </c>
      <c r="B233" s="3" t="n">
        <v>80090</v>
      </c>
      <c r="C233" s="3" t="s">
        <v>334</v>
      </c>
      <c r="D233" s="3" t="n">
        <v>4950</v>
      </c>
      <c r="E233" s="3" t="s">
        <v>349</v>
      </c>
      <c r="F233" s="3" t="n">
        <v>1</v>
      </c>
      <c r="G233" s="3"/>
      <c r="H233" s="3" t="n">
        <v>0</v>
      </c>
      <c r="I233" s="3" t="n">
        <v>0</v>
      </c>
      <c r="J233" s="3"/>
      <c r="K233" s="3"/>
      <c r="L233" s="10" t="str">
        <f aca="false">LEFT(K233,5)</f>
        <v/>
      </c>
      <c r="M233" s="11" t="str">
        <f aca="false">MID(K233,9,5)</f>
        <v/>
      </c>
      <c r="N233" s="11"/>
      <c r="O233" s="11"/>
      <c r="P233" s="10" t="str">
        <f aca="false">MID(K233,6,2)</f>
        <v/>
      </c>
      <c r="Q233" s="10" t="str">
        <f aca="false">MID(K233,14,2)</f>
        <v/>
      </c>
      <c r="R233" s="10" t="str">
        <f aca="false">TEXT(IF(P233="pm",N233+12/24,N233),"hh:mm")</f>
        <v>00:00</v>
      </c>
      <c r="S233" s="10" t="str">
        <f aca="false">TEXT(IF(Q233="pm",O233+12/24,O233),"hh:mm")</f>
        <v>00:00</v>
      </c>
      <c r="T233" s="3"/>
      <c r="U233" s="3" t="s">
        <v>92</v>
      </c>
      <c r="V233" s="3"/>
    </row>
    <row r="234" customFormat="false" ht="29.25" hidden="false" customHeight="false" outlineLevel="0" collapsed="false">
      <c r="A234" s="2" t="s">
        <v>12</v>
      </c>
      <c r="B234" s="3" t="n">
        <v>80102</v>
      </c>
      <c r="C234" s="3" t="s">
        <v>334</v>
      </c>
      <c r="D234" s="3" t="n">
        <v>6220</v>
      </c>
      <c r="E234" s="3" t="s">
        <v>350</v>
      </c>
      <c r="F234" s="3" t="n">
        <v>1</v>
      </c>
      <c r="G234" s="3" t="n">
        <v>3</v>
      </c>
      <c r="H234" s="3" t="n">
        <v>0</v>
      </c>
      <c r="I234" s="3" t="n">
        <v>0</v>
      </c>
      <c r="J234" s="3"/>
      <c r="K234" s="3"/>
      <c r="L234" s="10" t="str">
        <f aca="false">LEFT(K234,5)</f>
        <v/>
      </c>
      <c r="M234" s="11" t="str">
        <f aca="false">MID(K234,9,5)</f>
        <v/>
      </c>
      <c r="N234" s="11"/>
      <c r="O234" s="11"/>
      <c r="P234" s="10" t="str">
        <f aca="false">MID(K234,6,2)</f>
        <v/>
      </c>
      <c r="Q234" s="10" t="str">
        <f aca="false">MID(K234,14,2)</f>
        <v/>
      </c>
      <c r="R234" s="10" t="str">
        <f aca="false">TEXT(IF(P234="pm",N234+12/24,N234),"hh:mm")</f>
        <v>00:00</v>
      </c>
      <c r="S234" s="10" t="str">
        <f aca="false">TEXT(IF(Q234="pm",O234+12/24,O234),"hh:mm")</f>
        <v>00:00</v>
      </c>
      <c r="T234" s="3"/>
      <c r="U234" s="3" t="s">
        <v>92</v>
      </c>
      <c r="V234" s="3" t="s">
        <v>95</v>
      </c>
    </row>
    <row r="235" customFormat="false" ht="19.5" hidden="false" customHeight="false" outlineLevel="0" collapsed="false">
      <c r="A235" s="2" t="s">
        <v>12</v>
      </c>
      <c r="B235" s="3" t="n">
        <v>80101</v>
      </c>
      <c r="C235" s="3" t="s">
        <v>334</v>
      </c>
      <c r="D235" s="3" t="n">
        <v>7350</v>
      </c>
      <c r="E235" s="3" t="s">
        <v>351</v>
      </c>
      <c r="F235" s="3" t="n">
        <v>1</v>
      </c>
      <c r="G235" s="3" t="n">
        <v>3</v>
      </c>
      <c r="H235" s="3" t="n">
        <v>0</v>
      </c>
      <c r="I235" s="3" t="n">
        <v>0</v>
      </c>
      <c r="J235" s="3" t="s">
        <v>307</v>
      </c>
      <c r="K235" s="3" t="s">
        <v>308</v>
      </c>
      <c r="L235" s="10" t="str">
        <f aca="false">LEFT(K235,5)</f>
        <v>01:00</v>
      </c>
      <c r="M235" s="11" t="str">
        <f aca="false">MID(K235,9,5)</f>
        <v>04:30</v>
      </c>
      <c r="N235" s="11" t="s">
        <v>872</v>
      </c>
      <c r="O235" s="11" t="s">
        <v>883</v>
      </c>
      <c r="P235" s="10" t="str">
        <f aca="false">MID(K235,6,2)</f>
        <v>pm</v>
      </c>
      <c r="Q235" s="10" t="str">
        <f aca="false">MID(K235,14,2)</f>
        <v>pm</v>
      </c>
      <c r="R235" s="10" t="str">
        <f aca="false">TEXT(IF(P235="pm",N235+12/24,N235),"hh:mm")</f>
        <v>13:00</v>
      </c>
      <c r="S235" s="10" t="str">
        <f aca="false">TEXT(IF(Q235="pm",O235+12/24,O235),"hh:mm")</f>
        <v>16:30</v>
      </c>
      <c r="T235" s="3" t="s">
        <v>309</v>
      </c>
      <c r="U235" s="3" t="s">
        <v>92</v>
      </c>
      <c r="V235" s="3"/>
    </row>
    <row r="236" customFormat="false" ht="29.25" hidden="false" customHeight="false" outlineLevel="0" collapsed="false">
      <c r="A236" s="4"/>
      <c r="B236" s="5" t="n">
        <v>80052</v>
      </c>
      <c r="C236" s="5" t="s">
        <v>352</v>
      </c>
      <c r="D236" s="5" t="n">
        <v>2110</v>
      </c>
      <c r="E236" s="5" t="s">
        <v>353</v>
      </c>
      <c r="F236" s="5" t="n">
        <v>1</v>
      </c>
      <c r="G236" s="5" t="n">
        <v>3</v>
      </c>
      <c r="H236" s="5" t="n">
        <v>15</v>
      </c>
      <c r="I236" s="5" t="n">
        <v>30</v>
      </c>
      <c r="J236" s="5" t="s">
        <v>21</v>
      </c>
      <c r="K236" s="5" t="s">
        <v>19</v>
      </c>
      <c r="L236" s="10" t="str">
        <f aca="false">LEFT(K236,5)</f>
        <v>02:00</v>
      </c>
      <c r="M236" s="11" t="str">
        <f aca="false">MID(K236,9,5)</f>
        <v>03:15</v>
      </c>
      <c r="N236" s="11" t="s">
        <v>847</v>
      </c>
      <c r="O236" s="11" t="s">
        <v>848</v>
      </c>
      <c r="P236" s="10" t="str">
        <f aca="false">MID(K236,6,2)</f>
        <v>pm</v>
      </c>
      <c r="Q236" s="10" t="str">
        <f aca="false">MID(K236,14,2)</f>
        <v>pm</v>
      </c>
      <c r="R236" s="10" t="str">
        <f aca="false">TEXT(IF(P236="pm",N236+12/24,N236),"hh:mm")</f>
        <v>14:00</v>
      </c>
      <c r="S236" s="10" t="str">
        <f aca="false">TEXT(IF(Q236="pm",O236+12/24,O236),"hh:mm")</f>
        <v>15:15</v>
      </c>
      <c r="T236" s="5" t="s">
        <v>291</v>
      </c>
      <c r="U236" s="5" t="s">
        <v>341</v>
      </c>
      <c r="V236" s="5"/>
    </row>
    <row r="237" customFormat="false" ht="29.25" hidden="false" customHeight="false" outlineLevel="0" collapsed="false">
      <c r="A237" s="4"/>
      <c r="B237" s="5" t="n">
        <v>80059</v>
      </c>
      <c r="C237" s="5" t="s">
        <v>352</v>
      </c>
      <c r="D237" s="5" t="n">
        <v>2110</v>
      </c>
      <c r="E237" s="5" t="s">
        <v>353</v>
      </c>
      <c r="F237" s="5" t="n">
        <v>1</v>
      </c>
      <c r="G237" s="5" t="n">
        <v>3</v>
      </c>
      <c r="H237" s="5" t="n">
        <v>7</v>
      </c>
      <c r="I237" s="5" t="n">
        <v>25</v>
      </c>
      <c r="J237" s="5" t="s">
        <v>15</v>
      </c>
      <c r="K237" s="5" t="s">
        <v>28</v>
      </c>
      <c r="L237" s="10" t="str">
        <f aca="false">LEFT(K237,5)</f>
        <v>09:30</v>
      </c>
      <c r="M237" s="11" t="str">
        <f aca="false">MID(K237,9,5)</f>
        <v>10:45</v>
      </c>
      <c r="N237" s="11" t="s">
        <v>851</v>
      </c>
      <c r="O237" s="11" t="s">
        <v>852</v>
      </c>
      <c r="P237" s="10" t="str">
        <f aca="false">MID(K237,6,2)</f>
        <v>am</v>
      </c>
      <c r="Q237" s="10" t="str">
        <f aca="false">MID(K237,14,2)</f>
        <v>am</v>
      </c>
      <c r="R237" s="10" t="str">
        <f aca="false">TEXT(IF(P237="pm",N237+12/24,N237),"hh:mm")</f>
        <v>09:30</v>
      </c>
      <c r="S237" s="10" t="str">
        <f aca="false">TEXT(IF(Q237="pm",O237+12/24,O237),"hh:mm")</f>
        <v>10:45</v>
      </c>
      <c r="T237" s="5" t="s">
        <v>291</v>
      </c>
      <c r="U237" s="5" t="s">
        <v>341</v>
      </c>
      <c r="V237" s="5"/>
    </row>
    <row r="238" customFormat="false" ht="29.25" hidden="false" customHeight="false" outlineLevel="0" collapsed="false">
      <c r="A238" s="4"/>
      <c r="B238" s="5" t="n">
        <v>80047</v>
      </c>
      <c r="C238" s="5" t="s">
        <v>352</v>
      </c>
      <c r="D238" s="5" t="n">
        <v>2120</v>
      </c>
      <c r="E238" s="5" t="s">
        <v>354</v>
      </c>
      <c r="F238" s="5" t="n">
        <v>1</v>
      </c>
      <c r="G238" s="5" t="n">
        <v>3</v>
      </c>
      <c r="H238" s="5" t="n">
        <v>1</v>
      </c>
      <c r="I238" s="5" t="n">
        <v>20</v>
      </c>
      <c r="J238" s="5" t="s">
        <v>21</v>
      </c>
      <c r="K238" s="5" t="s">
        <v>22</v>
      </c>
      <c r="L238" s="10" t="str">
        <f aca="false">LEFT(K238,5)</f>
        <v>12:30</v>
      </c>
      <c r="M238" s="11" t="str">
        <f aca="false">MID(K238,9,5)</f>
        <v>01:45</v>
      </c>
      <c r="N238" s="11" t="s">
        <v>849</v>
      </c>
      <c r="O238" s="11" t="s">
        <v>850</v>
      </c>
      <c r="P238" s="10" t="str">
        <f aca="false">MID(K238,6,2)</f>
        <v>pm</v>
      </c>
      <c r="Q238" s="10" t="str">
        <f aca="false">MID(K238,14,2)</f>
        <v>pm</v>
      </c>
      <c r="R238" s="10" t="str">
        <f aca="false">TEXT(IF(P238="pm",N238+12/24,N238),"hh:mm")</f>
        <v>00:30</v>
      </c>
      <c r="S238" s="10" t="str">
        <f aca="false">TEXT(IF(Q238="pm",O238+12/24,O238),"hh:mm")</f>
        <v>13:45</v>
      </c>
      <c r="T238" s="5" t="s">
        <v>295</v>
      </c>
      <c r="U238" s="5" t="s">
        <v>341</v>
      </c>
      <c r="V238" s="5"/>
    </row>
    <row r="239" customFormat="false" ht="29.25" hidden="false" customHeight="false" outlineLevel="0" collapsed="false">
      <c r="A239" s="4"/>
      <c r="B239" s="5" t="n">
        <v>80040</v>
      </c>
      <c r="C239" s="5" t="s">
        <v>352</v>
      </c>
      <c r="D239" s="5" t="n">
        <v>2130</v>
      </c>
      <c r="E239" s="5" t="s">
        <v>355</v>
      </c>
      <c r="F239" s="5" t="n">
        <v>1</v>
      </c>
      <c r="G239" s="5" t="n">
        <v>3</v>
      </c>
      <c r="H239" s="5" t="n">
        <v>1</v>
      </c>
      <c r="I239" s="5" t="n">
        <v>30</v>
      </c>
      <c r="J239" s="5" t="s">
        <v>21</v>
      </c>
      <c r="K239" s="5" t="s">
        <v>28</v>
      </c>
      <c r="L239" s="10" t="str">
        <f aca="false">LEFT(K239,5)</f>
        <v>09:30</v>
      </c>
      <c r="M239" s="11" t="str">
        <f aca="false">MID(K239,9,5)</f>
        <v>10:45</v>
      </c>
      <c r="N239" s="11" t="s">
        <v>851</v>
      </c>
      <c r="O239" s="11" t="s">
        <v>852</v>
      </c>
      <c r="P239" s="10" t="str">
        <f aca="false">MID(K239,6,2)</f>
        <v>am</v>
      </c>
      <c r="Q239" s="10" t="str">
        <f aca="false">MID(K239,14,2)</f>
        <v>am</v>
      </c>
      <c r="R239" s="10" t="str">
        <f aca="false">TEXT(IF(P239="pm",N239+12/24,N239),"hh:mm")</f>
        <v>09:30</v>
      </c>
      <c r="S239" s="10" t="str">
        <f aca="false">TEXT(IF(Q239="pm",O239+12/24,O239),"hh:mm")</f>
        <v>10:45</v>
      </c>
      <c r="T239" s="5" t="s">
        <v>291</v>
      </c>
      <c r="U239" s="5" t="s">
        <v>286</v>
      </c>
      <c r="V239" s="5"/>
    </row>
    <row r="240" customFormat="false" ht="19.5" hidden="false" customHeight="false" outlineLevel="0" collapsed="false">
      <c r="A240" s="4"/>
      <c r="B240" s="5" t="n">
        <v>80042</v>
      </c>
      <c r="C240" s="5" t="s">
        <v>352</v>
      </c>
      <c r="D240" s="5" t="n">
        <v>3200</v>
      </c>
      <c r="E240" s="5" t="s">
        <v>356</v>
      </c>
      <c r="F240" s="5" t="n">
        <v>1</v>
      </c>
      <c r="G240" s="5" t="n">
        <v>3</v>
      </c>
      <c r="H240" s="5" t="n">
        <v>22</v>
      </c>
      <c r="I240" s="5" t="n">
        <v>25</v>
      </c>
      <c r="J240" s="5" t="s">
        <v>21</v>
      </c>
      <c r="K240" s="5" t="s">
        <v>28</v>
      </c>
      <c r="L240" s="10" t="str">
        <f aca="false">LEFT(K240,5)</f>
        <v>09:30</v>
      </c>
      <c r="M240" s="11" t="str">
        <f aca="false">MID(K240,9,5)</f>
        <v>10:45</v>
      </c>
      <c r="N240" s="11" t="s">
        <v>851</v>
      </c>
      <c r="O240" s="11" t="s">
        <v>852</v>
      </c>
      <c r="P240" s="10" t="str">
        <f aca="false">MID(K240,6,2)</f>
        <v>am</v>
      </c>
      <c r="Q240" s="10" t="str">
        <f aca="false">MID(K240,14,2)</f>
        <v>am</v>
      </c>
      <c r="R240" s="10" t="str">
        <f aca="false">TEXT(IF(P240="pm",N240+12/24,N240),"hh:mm")</f>
        <v>09:30</v>
      </c>
      <c r="S240" s="10" t="str">
        <f aca="false">TEXT(IF(Q240="pm",O240+12/24,O240),"hh:mm")</f>
        <v>10:45</v>
      </c>
      <c r="T240" s="5" t="s">
        <v>357</v>
      </c>
      <c r="U240" s="5" t="s">
        <v>338</v>
      </c>
      <c r="V240" s="5"/>
    </row>
    <row r="241" customFormat="false" ht="19.5" hidden="false" customHeight="false" outlineLevel="0" collapsed="false">
      <c r="A241" s="4"/>
      <c r="B241" s="5" t="n">
        <v>80066</v>
      </c>
      <c r="C241" s="5" t="s">
        <v>352</v>
      </c>
      <c r="D241" s="5" t="n">
        <v>3200</v>
      </c>
      <c r="E241" s="5" t="s">
        <v>356</v>
      </c>
      <c r="F241" s="5" t="n">
        <v>1</v>
      </c>
      <c r="G241" s="5" t="n">
        <v>3</v>
      </c>
      <c r="H241" s="5" t="n">
        <v>17</v>
      </c>
      <c r="I241" s="5" t="n">
        <v>20</v>
      </c>
      <c r="J241" s="5" t="s">
        <v>15</v>
      </c>
      <c r="K241" s="5" t="s">
        <v>22</v>
      </c>
      <c r="L241" s="10" t="str">
        <f aca="false">LEFT(K241,5)</f>
        <v>12:30</v>
      </c>
      <c r="M241" s="11" t="str">
        <f aca="false">MID(K241,9,5)</f>
        <v>01:45</v>
      </c>
      <c r="N241" s="11" t="s">
        <v>849</v>
      </c>
      <c r="O241" s="11" t="s">
        <v>850</v>
      </c>
      <c r="P241" s="10" t="str">
        <f aca="false">MID(K241,6,2)</f>
        <v>pm</v>
      </c>
      <c r="Q241" s="10" t="str">
        <f aca="false">MID(K241,14,2)</f>
        <v>pm</v>
      </c>
      <c r="R241" s="10" t="str">
        <f aca="false">TEXT(IF(P241="pm",N241+12/24,N241),"hh:mm")</f>
        <v>00:30</v>
      </c>
      <c r="S241" s="10" t="str">
        <f aca="false">TEXT(IF(Q241="pm",O241+12/24,O241),"hh:mm")</f>
        <v>13:45</v>
      </c>
      <c r="T241" s="5" t="s">
        <v>357</v>
      </c>
      <c r="U241" s="5" t="s">
        <v>288</v>
      </c>
      <c r="V241" s="5"/>
    </row>
    <row r="242" customFormat="false" ht="29.25" hidden="false" customHeight="false" outlineLevel="0" collapsed="false">
      <c r="A242" s="4"/>
      <c r="B242" s="5" t="n">
        <v>80111</v>
      </c>
      <c r="C242" s="5" t="s">
        <v>352</v>
      </c>
      <c r="D242" s="5" t="n">
        <v>4400</v>
      </c>
      <c r="E242" s="5" t="s">
        <v>358</v>
      </c>
      <c r="F242" s="5" t="n">
        <v>1</v>
      </c>
      <c r="G242" s="5" t="n">
        <v>4</v>
      </c>
      <c r="H242" s="5" t="n">
        <v>13</v>
      </c>
      <c r="I242" s="5" t="n">
        <v>15</v>
      </c>
      <c r="J242" s="5" t="s">
        <v>134</v>
      </c>
      <c r="K242" s="5" t="s">
        <v>359</v>
      </c>
      <c r="L242" s="10" t="str">
        <f aca="false">LEFT(K242,5)</f>
        <v>09:30</v>
      </c>
      <c r="M242" s="11" t="str">
        <f aca="false">MID(K242,9,5)</f>
        <v>11:35</v>
      </c>
      <c r="N242" s="11" t="s">
        <v>851</v>
      </c>
      <c r="O242" s="11" t="s">
        <v>884</v>
      </c>
      <c r="P242" s="10" t="str">
        <f aca="false">MID(K242,6,2)</f>
        <v>am</v>
      </c>
      <c r="Q242" s="10" t="str">
        <f aca="false">MID(K242,14,2)</f>
        <v>am</v>
      </c>
      <c r="R242" s="10" t="str">
        <f aca="false">TEXT(IF(P242="pm",N242+12/24,N242),"hh:mm")</f>
        <v>09:30</v>
      </c>
      <c r="S242" s="10" t="str">
        <f aca="false">TEXT(IF(Q242="pm",O242+12/24,O242),"hh:mm")</f>
        <v>11:35</v>
      </c>
      <c r="T242" s="5" t="s">
        <v>285</v>
      </c>
      <c r="U242" s="5" t="s">
        <v>360</v>
      </c>
      <c r="V242" s="5"/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 t="s">
        <v>48</v>
      </c>
      <c r="K243" s="5" t="s">
        <v>28</v>
      </c>
      <c r="L243" s="10" t="str">
        <f aca="false">LEFT(K243,5)</f>
        <v>09:30</v>
      </c>
      <c r="M243" s="11" t="str">
        <f aca="false">MID(K243,9,5)</f>
        <v>10:45</v>
      </c>
      <c r="N243" s="11" t="s">
        <v>851</v>
      </c>
      <c r="O243" s="11" t="s">
        <v>852</v>
      </c>
      <c r="P243" s="10" t="str">
        <f aca="false">MID(K243,6,2)</f>
        <v>am</v>
      </c>
      <c r="Q243" s="10" t="str">
        <f aca="false">MID(K243,14,2)</f>
        <v>am</v>
      </c>
      <c r="R243" s="10" t="str">
        <f aca="false">TEXT(IF(P243="pm",N243+12/24,N243),"hh:mm")</f>
        <v>09:30</v>
      </c>
      <c r="S243" s="10" t="str">
        <f aca="false">TEXT(IF(Q243="pm",O243+12/24,O243),"hh:mm")</f>
        <v>10:45</v>
      </c>
      <c r="T243" s="5" t="s">
        <v>285</v>
      </c>
      <c r="U243" s="5" t="s">
        <v>360</v>
      </c>
      <c r="V243" s="5"/>
    </row>
    <row r="244" customFormat="false" ht="29.25" hidden="false" customHeight="false" outlineLevel="0" collapsed="false">
      <c r="A244" s="4"/>
      <c r="B244" s="5" t="n">
        <v>80094</v>
      </c>
      <c r="C244" s="5" t="s">
        <v>352</v>
      </c>
      <c r="D244" s="5" t="n">
        <v>4620</v>
      </c>
      <c r="E244" s="5" t="s">
        <v>361</v>
      </c>
      <c r="F244" s="5" t="n">
        <v>1</v>
      </c>
      <c r="G244" s="5" t="n">
        <v>3</v>
      </c>
      <c r="H244" s="5" t="n">
        <v>8</v>
      </c>
      <c r="I244" s="5" t="n">
        <v>15</v>
      </c>
      <c r="J244" s="5" t="s">
        <v>48</v>
      </c>
      <c r="K244" s="5" t="s">
        <v>290</v>
      </c>
      <c r="L244" s="10" t="str">
        <f aca="false">LEFT(K244,5)</f>
        <v>05:00</v>
      </c>
      <c r="M244" s="11" t="str">
        <f aca="false">MID(K244,9,5)</f>
        <v>07:45</v>
      </c>
      <c r="N244" s="11" t="s">
        <v>877</v>
      </c>
      <c r="O244" s="11" t="s">
        <v>881</v>
      </c>
      <c r="P244" s="10" t="str">
        <f aca="false">MID(K244,6,2)</f>
        <v>pm</v>
      </c>
      <c r="Q244" s="10" t="str">
        <f aca="false">MID(K244,14,2)</f>
        <v>pm</v>
      </c>
      <c r="R244" s="10" t="str">
        <f aca="false">TEXT(IF(P244="pm",N244+12/24,N244),"hh:mm")</f>
        <v>17:00</v>
      </c>
      <c r="S244" s="10" t="str">
        <f aca="false">TEXT(IF(Q244="pm",O244+12/24,O244),"hh:mm")</f>
        <v>19:45</v>
      </c>
      <c r="T244" s="5" t="s">
        <v>295</v>
      </c>
      <c r="U244" s="5" t="s">
        <v>338</v>
      </c>
      <c r="V244" s="5"/>
    </row>
    <row r="245" customFormat="false" ht="29.25" hidden="false" customHeight="false" outlineLevel="0" collapsed="false">
      <c r="A245" s="2" t="s">
        <v>12</v>
      </c>
      <c r="B245" s="3" t="n">
        <v>80091</v>
      </c>
      <c r="C245" s="3" t="s">
        <v>352</v>
      </c>
      <c r="D245" s="3" t="n">
        <v>4950</v>
      </c>
      <c r="E245" s="3" t="s">
        <v>362</v>
      </c>
      <c r="F245" s="3" t="n">
        <v>1</v>
      </c>
      <c r="G245" s="3"/>
      <c r="H245" s="3" t="n">
        <v>0</v>
      </c>
      <c r="I245" s="3" t="n">
        <v>0</v>
      </c>
      <c r="J245" s="3"/>
      <c r="K245" s="3"/>
      <c r="L245" s="10" t="str">
        <f aca="false">LEFT(K245,5)</f>
        <v/>
      </c>
      <c r="M245" s="11" t="str">
        <f aca="false">MID(K245,9,5)</f>
        <v/>
      </c>
      <c r="N245" s="11"/>
      <c r="O245" s="11"/>
      <c r="P245" s="10" t="str">
        <f aca="false">MID(K245,6,2)</f>
        <v/>
      </c>
      <c r="Q245" s="10" t="str">
        <f aca="false">MID(K245,14,2)</f>
        <v/>
      </c>
      <c r="R245" s="10" t="str">
        <f aca="false">TEXT(IF(P245="pm",N245+12/24,N245),"hh:mm")</f>
        <v>00:00</v>
      </c>
      <c r="S245" s="10" t="str">
        <f aca="false">TEXT(IF(Q245="pm",O245+12/24,O245),"hh:mm")</f>
        <v>00:00</v>
      </c>
      <c r="T245" s="3"/>
      <c r="U245" s="3" t="s">
        <v>92</v>
      </c>
      <c r="V245" s="3"/>
    </row>
    <row r="246" customFormat="false" ht="29.25" hidden="false" customHeight="false" outlineLevel="0" collapsed="false">
      <c r="A246" s="4"/>
      <c r="B246" s="5" t="n">
        <v>80084</v>
      </c>
      <c r="C246" s="5" t="s">
        <v>352</v>
      </c>
      <c r="D246" s="5" t="n">
        <v>4970</v>
      </c>
      <c r="E246" s="5" t="s">
        <v>363</v>
      </c>
      <c r="F246" s="5" t="n">
        <v>1</v>
      </c>
      <c r="G246" s="5" t="n">
        <v>3</v>
      </c>
      <c r="H246" s="5" t="n">
        <v>9</v>
      </c>
      <c r="I246" s="5" t="n">
        <v>10</v>
      </c>
      <c r="J246" s="5"/>
      <c r="K246" s="5"/>
      <c r="L246" s="10" t="str">
        <f aca="false">LEFT(K246,5)</f>
        <v/>
      </c>
      <c r="M246" s="11" t="str">
        <f aca="false">MID(K246,9,5)</f>
        <v/>
      </c>
      <c r="N246" s="11"/>
      <c r="O246" s="11"/>
      <c r="P246" s="10" t="str">
        <f aca="false">MID(K246,6,2)</f>
        <v/>
      </c>
      <c r="Q246" s="10" t="str">
        <f aca="false">MID(K246,14,2)</f>
        <v/>
      </c>
      <c r="R246" s="10" t="str">
        <f aca="false">TEXT(IF(P246="pm",N246+12/24,N246),"hh:mm")</f>
        <v>00:00</v>
      </c>
      <c r="S246" s="10" t="str">
        <f aca="false">TEXT(IF(Q246="pm",O246+12/24,O246),"hh:mm")</f>
        <v>00:00</v>
      </c>
      <c r="T246" s="5"/>
      <c r="U246" s="5" t="s">
        <v>92</v>
      </c>
      <c r="V246" s="5"/>
    </row>
    <row r="247" customFormat="false" ht="29.25" hidden="false" customHeight="false" outlineLevel="0" collapsed="false">
      <c r="A247" s="4"/>
      <c r="B247" s="5" t="n">
        <v>80085</v>
      </c>
      <c r="C247" s="5" t="s">
        <v>352</v>
      </c>
      <c r="D247" s="5" t="n">
        <v>4980</v>
      </c>
      <c r="E247" s="5" t="s">
        <v>363</v>
      </c>
      <c r="F247" s="5" t="n">
        <v>1</v>
      </c>
      <c r="G247" s="5" t="n">
        <v>3</v>
      </c>
      <c r="H247" s="5" t="n">
        <v>9</v>
      </c>
      <c r="I247" s="5" t="n">
        <v>10</v>
      </c>
      <c r="J247" s="5"/>
      <c r="K247" s="5"/>
      <c r="L247" s="10" t="str">
        <f aca="false">LEFT(K247,5)</f>
        <v/>
      </c>
      <c r="M247" s="11" t="str">
        <f aca="false">MID(K247,9,5)</f>
        <v/>
      </c>
      <c r="N247" s="11"/>
      <c r="O247" s="11"/>
      <c r="P247" s="10" t="str">
        <f aca="false">MID(K247,6,2)</f>
        <v/>
      </c>
      <c r="Q247" s="10" t="str">
        <f aca="false">MID(K247,14,2)</f>
        <v/>
      </c>
      <c r="R247" s="10" t="str">
        <f aca="false">TEXT(IF(P247="pm",N247+12/24,N247),"hh:mm")</f>
        <v>00:00</v>
      </c>
      <c r="S247" s="10" t="str">
        <f aca="false">TEXT(IF(Q247="pm",O247+12/24,O247),"hh:mm")</f>
        <v>00:00</v>
      </c>
      <c r="T247" s="5"/>
      <c r="U247" s="5" t="s">
        <v>92</v>
      </c>
      <c r="V247" s="5"/>
    </row>
    <row r="248" customFormat="false" ht="29.25" hidden="false" customHeight="false" outlineLevel="0" collapsed="false">
      <c r="A248" s="4"/>
      <c r="B248" s="5" t="n">
        <v>80086</v>
      </c>
      <c r="C248" s="5" t="s">
        <v>352</v>
      </c>
      <c r="D248" s="5" t="n">
        <v>4990</v>
      </c>
      <c r="E248" s="5" t="s">
        <v>363</v>
      </c>
      <c r="F248" s="5" t="n">
        <v>1</v>
      </c>
      <c r="G248" s="5" t="n">
        <v>3</v>
      </c>
      <c r="H248" s="5" t="n">
        <v>9</v>
      </c>
      <c r="I248" s="5" t="n">
        <v>10</v>
      </c>
      <c r="J248" s="5"/>
      <c r="K248" s="5"/>
      <c r="L248" s="10" t="str">
        <f aca="false">LEFT(K248,5)</f>
        <v/>
      </c>
      <c r="M248" s="11" t="str">
        <f aca="false">MID(K248,9,5)</f>
        <v/>
      </c>
      <c r="N248" s="11"/>
      <c r="O248" s="11"/>
      <c r="P248" s="10" t="str">
        <f aca="false">MID(K248,6,2)</f>
        <v/>
      </c>
      <c r="Q248" s="10" t="str">
        <f aca="false">MID(K248,14,2)</f>
        <v/>
      </c>
      <c r="R248" s="10" t="str">
        <f aca="false">TEXT(IF(P248="pm",N248+12/24,N248),"hh:mm")</f>
        <v>00:00</v>
      </c>
      <c r="S248" s="10" t="str">
        <f aca="false">TEXT(IF(Q248="pm",O248+12/24,O248),"hh:mm")</f>
        <v>00:00</v>
      </c>
      <c r="T248" s="5"/>
      <c r="U248" s="5" t="s">
        <v>92</v>
      </c>
      <c r="V248" s="5"/>
    </row>
    <row r="249" customFormat="false" ht="19.5" hidden="false" customHeight="false" outlineLevel="0" collapsed="false">
      <c r="A249" s="2" t="s">
        <v>12</v>
      </c>
      <c r="B249" s="3" t="n">
        <v>80104</v>
      </c>
      <c r="C249" s="3" t="s">
        <v>352</v>
      </c>
      <c r="D249" s="3" t="n">
        <v>7000</v>
      </c>
      <c r="E249" s="3" t="s">
        <v>364</v>
      </c>
      <c r="F249" s="3" t="n">
        <v>1</v>
      </c>
      <c r="G249" s="3" t="n">
        <v>3</v>
      </c>
      <c r="H249" s="3" t="n">
        <v>0</v>
      </c>
      <c r="I249" s="3" t="n">
        <v>0</v>
      </c>
      <c r="J249" s="3" t="s">
        <v>307</v>
      </c>
      <c r="K249" s="3" t="s">
        <v>308</v>
      </c>
      <c r="L249" s="10" t="str">
        <f aca="false">LEFT(K249,5)</f>
        <v>01:00</v>
      </c>
      <c r="M249" s="11" t="str">
        <f aca="false">MID(K249,9,5)</f>
        <v>04:30</v>
      </c>
      <c r="N249" s="11" t="s">
        <v>872</v>
      </c>
      <c r="O249" s="11" t="s">
        <v>883</v>
      </c>
      <c r="P249" s="10" t="str">
        <f aca="false">MID(K249,6,2)</f>
        <v>pm</v>
      </c>
      <c r="Q249" s="10" t="str">
        <f aca="false">MID(K249,14,2)</f>
        <v>pm</v>
      </c>
      <c r="R249" s="10" t="str">
        <f aca="false">TEXT(IF(P249="pm",N249+12/24,N249),"hh:mm")</f>
        <v>13:00</v>
      </c>
      <c r="S249" s="10" t="str">
        <f aca="false">TEXT(IF(Q249="pm",O249+12/24,O249),"hh:mm")</f>
        <v>16:30</v>
      </c>
      <c r="T249" s="3" t="s">
        <v>309</v>
      </c>
      <c r="U249" s="3" t="s">
        <v>322</v>
      </c>
      <c r="V249" s="3"/>
    </row>
    <row r="250" customFormat="false" ht="29.25" hidden="false" customHeight="false" outlineLevel="0" collapsed="false">
      <c r="A250" s="2" t="s">
        <v>12</v>
      </c>
      <c r="B250" s="3" t="n">
        <v>80096</v>
      </c>
      <c r="C250" s="3" t="s">
        <v>352</v>
      </c>
      <c r="D250" s="3" t="n">
        <v>7610</v>
      </c>
      <c r="E250" s="3" t="s">
        <v>365</v>
      </c>
      <c r="F250" s="3" t="n">
        <v>1</v>
      </c>
      <c r="G250" s="3" t="n">
        <v>3</v>
      </c>
      <c r="H250" s="3" t="n">
        <v>0</v>
      </c>
      <c r="I250" s="3" t="n">
        <v>0</v>
      </c>
      <c r="J250" s="3" t="s">
        <v>307</v>
      </c>
      <c r="K250" s="3" t="s">
        <v>366</v>
      </c>
      <c r="L250" s="10" t="str">
        <f aca="false">LEFT(K250,5)</f>
        <v>08:45</v>
      </c>
      <c r="M250" s="11" t="str">
        <f aca="false">MID(K250,9,5)</f>
        <v>12:15</v>
      </c>
      <c r="N250" s="11" t="s">
        <v>885</v>
      </c>
      <c r="O250" s="11" t="s">
        <v>846</v>
      </c>
      <c r="P250" s="10" t="str">
        <f aca="false">MID(K250,6,2)</f>
        <v>am</v>
      </c>
      <c r="Q250" s="10" t="str">
        <f aca="false">MID(K250,14,2)</f>
        <v>pm</v>
      </c>
      <c r="R250" s="10" t="str">
        <f aca="false">TEXT(IF(P250="pm",N250+12/24,N250),"hh:mm")</f>
        <v>08:45</v>
      </c>
      <c r="S250" s="10" t="str">
        <f aca="false">TEXT(IF(Q250="pm",O250+12/24,O250),"hh:mm")</f>
        <v>00:15</v>
      </c>
      <c r="T250" s="3" t="s">
        <v>309</v>
      </c>
      <c r="U250" s="3" t="s">
        <v>92</v>
      </c>
      <c r="V250" s="3"/>
    </row>
    <row r="251" customFormat="false" ht="29.25" hidden="false" customHeight="false" outlineLevel="0" collapsed="false">
      <c r="A251" s="2" t="s">
        <v>12</v>
      </c>
      <c r="B251" s="3" t="n">
        <v>80103</v>
      </c>
      <c r="C251" s="3" t="s">
        <v>352</v>
      </c>
      <c r="D251" s="3" t="n">
        <v>8340</v>
      </c>
      <c r="E251" s="3" t="s">
        <v>367</v>
      </c>
      <c r="F251" s="3" t="n">
        <v>1</v>
      </c>
      <c r="G251" s="3" t="n">
        <v>3</v>
      </c>
      <c r="H251" s="3" t="n">
        <v>0</v>
      </c>
      <c r="I251" s="3" t="n">
        <v>0</v>
      </c>
      <c r="J251" s="3" t="s">
        <v>307</v>
      </c>
      <c r="K251" s="3" t="s">
        <v>366</v>
      </c>
      <c r="L251" s="10" t="str">
        <f aca="false">LEFT(K251,5)</f>
        <v>08:45</v>
      </c>
      <c r="M251" s="11" t="str">
        <f aca="false">MID(K251,9,5)</f>
        <v>12:15</v>
      </c>
      <c r="N251" s="11" t="s">
        <v>885</v>
      </c>
      <c r="O251" s="11" t="s">
        <v>846</v>
      </c>
      <c r="P251" s="10" t="str">
        <f aca="false">MID(K251,6,2)</f>
        <v>am</v>
      </c>
      <c r="Q251" s="10" t="str">
        <f aca="false">MID(K251,14,2)</f>
        <v>pm</v>
      </c>
      <c r="R251" s="10" t="str">
        <f aca="false">TEXT(IF(P251="pm",N251+12/24,N251),"hh:mm")</f>
        <v>08:45</v>
      </c>
      <c r="S251" s="10" t="str">
        <f aca="false">TEXT(IF(Q251="pm",O251+12/24,O251),"hh:mm")</f>
        <v>00:15</v>
      </c>
      <c r="T251" s="3" t="s">
        <v>309</v>
      </c>
      <c r="U251" s="3" t="s">
        <v>300</v>
      </c>
      <c r="V251" s="3"/>
    </row>
    <row r="252" customFormat="false" ht="29.25" hidden="false" customHeight="false" outlineLevel="0" collapsed="false">
      <c r="A252" s="2" t="s">
        <v>12</v>
      </c>
      <c r="B252" s="3" t="n">
        <v>80105</v>
      </c>
      <c r="C252" s="3" t="s">
        <v>352</v>
      </c>
      <c r="D252" s="3" t="n">
        <v>8540</v>
      </c>
      <c r="E252" s="3" t="s">
        <v>368</v>
      </c>
      <c r="F252" s="3" t="n">
        <v>1</v>
      </c>
      <c r="G252" s="3" t="n">
        <v>3</v>
      </c>
      <c r="H252" s="3" t="n">
        <v>0</v>
      </c>
      <c r="I252" s="3" t="n">
        <v>0</v>
      </c>
      <c r="J252" s="3"/>
      <c r="K252" s="3"/>
      <c r="L252" s="10" t="str">
        <f aca="false">LEFT(K252,5)</f>
        <v/>
      </c>
      <c r="M252" s="11" t="str">
        <f aca="false">MID(K252,9,5)</f>
        <v/>
      </c>
      <c r="N252" s="11"/>
      <c r="O252" s="11"/>
      <c r="P252" s="10" t="str">
        <f aca="false">MID(K252,6,2)</f>
        <v/>
      </c>
      <c r="Q252" s="10" t="str">
        <f aca="false">MID(K252,14,2)</f>
        <v/>
      </c>
      <c r="R252" s="10" t="str">
        <f aca="false">TEXT(IF(P252="pm",N252+12/24,N252),"hh:mm")</f>
        <v>00:00</v>
      </c>
      <c r="S252" s="10" t="str">
        <f aca="false">TEXT(IF(Q252="pm",O252+12/24,O252),"hh:mm")</f>
        <v>00:00</v>
      </c>
      <c r="T252" s="3"/>
      <c r="U252" s="3" t="s">
        <v>322</v>
      </c>
      <c r="V252" s="3" t="s">
        <v>95</v>
      </c>
    </row>
    <row r="253" customFormat="false" ht="29.25" hidden="false" customHeight="false" outlineLevel="0" collapsed="false">
      <c r="A253" s="4"/>
      <c r="B253" s="5" t="n">
        <v>80427</v>
      </c>
      <c r="C253" s="5" t="s">
        <v>369</v>
      </c>
      <c r="D253" s="5" t="n">
        <v>999</v>
      </c>
      <c r="E253" s="5" t="s">
        <v>370</v>
      </c>
      <c r="F253" s="5" t="n">
        <v>1</v>
      </c>
      <c r="G253" s="5" t="n">
        <v>1</v>
      </c>
      <c r="H253" s="5" t="n">
        <v>5</v>
      </c>
      <c r="I253" s="5" t="n">
        <v>5</v>
      </c>
      <c r="J253" s="5" t="s">
        <v>123</v>
      </c>
      <c r="K253" s="5" t="s">
        <v>156</v>
      </c>
      <c r="L253" s="10" t="str">
        <f aca="false">LEFT(K253,5)</f>
        <v>11:00</v>
      </c>
      <c r="M253" s="11" t="str">
        <f aca="false">MID(K253,9,5)</f>
        <v>11:50</v>
      </c>
      <c r="N253" s="11" t="s">
        <v>845</v>
      </c>
      <c r="O253" s="11" t="s">
        <v>856</v>
      </c>
      <c r="P253" s="10" t="str">
        <f aca="false">MID(K253,6,2)</f>
        <v>am</v>
      </c>
      <c r="Q253" s="10" t="str">
        <f aca="false">MID(K253,14,2)</f>
        <v>am</v>
      </c>
      <c r="R253" s="10" t="str">
        <f aca="false">TEXT(IF(P253="pm",N253+12/24,N253),"hh:mm")</f>
        <v>11:00</v>
      </c>
      <c r="S253" s="10" t="str">
        <f aca="false">TEXT(IF(Q253="pm",O253+12/24,O253),"hh:mm")</f>
        <v>11:50</v>
      </c>
      <c r="T253" s="5" t="s">
        <v>371</v>
      </c>
      <c r="U253" s="5" t="s">
        <v>372</v>
      </c>
      <c r="V253" s="5"/>
    </row>
    <row r="254" customFormat="false" ht="19.5" hidden="false" customHeight="false" outlineLevel="0" collapsed="false">
      <c r="A254" s="2" t="s">
        <v>12</v>
      </c>
      <c r="B254" s="3" t="n">
        <v>80426</v>
      </c>
      <c r="C254" s="3" t="s">
        <v>369</v>
      </c>
      <c r="D254" s="3" t="n">
        <v>1101</v>
      </c>
      <c r="E254" s="3" t="s">
        <v>373</v>
      </c>
      <c r="F254" s="3" t="n">
        <v>1</v>
      </c>
      <c r="G254" s="3" t="n">
        <v>3</v>
      </c>
      <c r="H254" s="3" t="n">
        <v>0</v>
      </c>
      <c r="I254" s="3" t="n">
        <v>0</v>
      </c>
      <c r="J254" s="3" t="s">
        <v>15</v>
      </c>
      <c r="K254" s="3" t="s">
        <v>28</v>
      </c>
      <c r="L254" s="10" t="str">
        <f aca="false">LEFT(K254,5)</f>
        <v>09:30</v>
      </c>
      <c r="M254" s="11" t="str">
        <f aca="false">MID(K254,9,5)</f>
        <v>10:45</v>
      </c>
      <c r="N254" s="11" t="s">
        <v>851</v>
      </c>
      <c r="O254" s="11" t="s">
        <v>852</v>
      </c>
      <c r="P254" s="10" t="str">
        <f aca="false">MID(K254,6,2)</f>
        <v>am</v>
      </c>
      <c r="Q254" s="10" t="str">
        <f aca="false">MID(K254,14,2)</f>
        <v>am</v>
      </c>
      <c r="R254" s="10" t="str">
        <f aca="false">TEXT(IF(P254="pm",N254+12/24,N254),"hh:mm")</f>
        <v>09:30</v>
      </c>
      <c r="S254" s="10" t="str">
        <f aca="false">TEXT(IF(Q254="pm",O254+12/24,O254),"hh:mm")</f>
        <v>10:45</v>
      </c>
      <c r="T254" s="3" t="s">
        <v>371</v>
      </c>
      <c r="U254" s="3" t="s">
        <v>372</v>
      </c>
      <c r="V254" s="3"/>
    </row>
    <row r="255" customFormat="false" ht="19.5" hidden="false" customHeight="false" outlineLevel="0" collapsed="false">
      <c r="A255" s="4"/>
      <c r="B255" s="5" t="n">
        <v>80429</v>
      </c>
      <c r="C255" s="5" t="s">
        <v>369</v>
      </c>
      <c r="D255" s="5" t="n">
        <v>1101</v>
      </c>
      <c r="E255" s="5" t="s">
        <v>373</v>
      </c>
      <c r="F255" s="5" t="n">
        <v>1</v>
      </c>
      <c r="G255" s="5" t="n">
        <v>3</v>
      </c>
      <c r="H255" s="5" t="n">
        <v>1</v>
      </c>
      <c r="I255" s="5" t="n">
        <v>2</v>
      </c>
      <c r="J255" s="5" t="s">
        <v>21</v>
      </c>
      <c r="K255" s="5" t="s">
        <v>119</v>
      </c>
      <c r="L255" s="10" t="str">
        <f aca="false">LEFT(K255,5)</f>
        <v>03:30</v>
      </c>
      <c r="M255" s="11" t="str">
        <f aca="false">MID(K255,9,5)</f>
        <v>04:45</v>
      </c>
      <c r="N255" s="11" t="s">
        <v>865</v>
      </c>
      <c r="O255" s="11" t="s">
        <v>866</v>
      </c>
      <c r="P255" s="10" t="str">
        <f aca="false">MID(K255,6,2)</f>
        <v>pm</v>
      </c>
      <c r="Q255" s="10" t="str">
        <f aca="false">MID(K255,14,2)</f>
        <v>pm</v>
      </c>
      <c r="R255" s="10" t="str">
        <f aca="false">TEXT(IF(P255="pm",N255+12/24,N255),"hh:mm")</f>
        <v>15:30</v>
      </c>
      <c r="S255" s="10" t="str">
        <f aca="false">TEXT(IF(Q255="pm",O255+12/24,O255),"hh:mm")</f>
        <v>16:45</v>
      </c>
      <c r="T255" s="5" t="s">
        <v>374</v>
      </c>
      <c r="U255" s="5" t="s">
        <v>375</v>
      </c>
      <c r="V255" s="5"/>
    </row>
    <row r="256" customFormat="false" ht="19.5" hidden="false" customHeight="false" outlineLevel="0" collapsed="false">
      <c r="A256" s="4"/>
      <c r="B256" s="5" t="n">
        <v>80431</v>
      </c>
      <c r="C256" s="5" t="s">
        <v>369</v>
      </c>
      <c r="D256" s="5" t="n">
        <v>1101</v>
      </c>
      <c r="E256" s="5" t="s">
        <v>373</v>
      </c>
      <c r="F256" s="5" t="n">
        <v>1</v>
      </c>
      <c r="G256" s="5" t="n">
        <v>3</v>
      </c>
      <c r="H256" s="5" t="n">
        <v>2</v>
      </c>
      <c r="I256" s="5" t="n">
        <v>3</v>
      </c>
      <c r="J256" s="5" t="s">
        <v>15</v>
      </c>
      <c r="K256" s="5" t="s">
        <v>19</v>
      </c>
      <c r="L256" s="10" t="str">
        <f aca="false">LEFT(K256,5)</f>
        <v>02:00</v>
      </c>
      <c r="M256" s="11" t="str">
        <f aca="false">MID(K256,9,5)</f>
        <v>03:15</v>
      </c>
      <c r="N256" s="11" t="s">
        <v>847</v>
      </c>
      <c r="O256" s="11" t="s">
        <v>848</v>
      </c>
      <c r="P256" s="10" t="str">
        <f aca="false">MID(K256,6,2)</f>
        <v>pm</v>
      </c>
      <c r="Q256" s="10" t="str">
        <f aca="false">MID(K256,14,2)</f>
        <v>pm</v>
      </c>
      <c r="R256" s="10" t="str">
        <f aca="false">TEXT(IF(P256="pm",N256+12/24,N256),"hh:mm")</f>
        <v>14:00</v>
      </c>
      <c r="S256" s="10" t="str">
        <f aca="false">TEXT(IF(Q256="pm",O256+12/24,O256),"hh:mm")</f>
        <v>15:15</v>
      </c>
      <c r="T256" s="5" t="s">
        <v>374</v>
      </c>
      <c r="U256" s="5" t="s">
        <v>92</v>
      </c>
      <c r="V256" s="5"/>
    </row>
    <row r="257" customFormat="false" ht="19.5" hidden="false" customHeight="false" outlineLevel="0" collapsed="false">
      <c r="A257" s="2" t="s">
        <v>12</v>
      </c>
      <c r="B257" s="3" t="n">
        <v>80434</v>
      </c>
      <c r="C257" s="3" t="s">
        <v>369</v>
      </c>
      <c r="D257" s="3" t="n">
        <v>1101</v>
      </c>
      <c r="E257" s="3" t="s">
        <v>373</v>
      </c>
      <c r="F257" s="3" t="n">
        <v>1</v>
      </c>
      <c r="G257" s="3" t="n">
        <v>3</v>
      </c>
      <c r="H257" s="3" t="n">
        <v>0</v>
      </c>
      <c r="I257" s="3" t="n">
        <v>1</v>
      </c>
      <c r="J257" s="3" t="s">
        <v>21</v>
      </c>
      <c r="K257" s="3" t="s">
        <v>19</v>
      </c>
      <c r="L257" s="10" t="str">
        <f aca="false">LEFT(K257,5)</f>
        <v>02:00</v>
      </c>
      <c r="M257" s="11" t="str">
        <f aca="false">MID(K257,9,5)</f>
        <v>03:15</v>
      </c>
      <c r="N257" s="11" t="s">
        <v>847</v>
      </c>
      <c r="O257" s="11" t="s">
        <v>848</v>
      </c>
      <c r="P257" s="10" t="str">
        <f aca="false">MID(K257,6,2)</f>
        <v>pm</v>
      </c>
      <c r="Q257" s="10" t="str">
        <f aca="false">MID(K257,14,2)</f>
        <v>pm</v>
      </c>
      <c r="R257" s="10" t="str">
        <f aca="false">TEXT(IF(P257="pm",N257+12/24,N257),"hh:mm")</f>
        <v>14:00</v>
      </c>
      <c r="S257" s="10" t="str">
        <f aca="false">TEXT(IF(Q257="pm",O257+12/24,O257),"hh:mm")</f>
        <v>15:15</v>
      </c>
      <c r="T257" s="3" t="s">
        <v>376</v>
      </c>
      <c r="U257" s="3" t="s">
        <v>92</v>
      </c>
      <c r="V257" s="3"/>
    </row>
    <row r="258" customFormat="false" ht="19.5" hidden="false" customHeight="false" outlineLevel="0" collapsed="false">
      <c r="A258" s="2"/>
      <c r="B258" s="6" t="n">
        <v>80435</v>
      </c>
      <c r="C258" s="6" t="s">
        <v>369</v>
      </c>
      <c r="D258" s="6" t="n">
        <v>1101</v>
      </c>
      <c r="E258" s="6" t="s">
        <v>373</v>
      </c>
      <c r="F258" s="6" t="n">
        <v>1</v>
      </c>
      <c r="G258" s="6" t="n">
        <v>3</v>
      </c>
      <c r="H258" s="6" t="n">
        <v>10</v>
      </c>
      <c r="I258" s="6" t="n">
        <v>12</v>
      </c>
      <c r="J258" s="6"/>
      <c r="K258" s="6"/>
      <c r="L258" s="10" t="str">
        <f aca="false">LEFT(K258,5)</f>
        <v/>
      </c>
      <c r="M258" s="11" t="str">
        <f aca="false">MID(K258,9,5)</f>
        <v/>
      </c>
      <c r="N258" s="11"/>
      <c r="O258" s="11"/>
      <c r="P258" s="10" t="str">
        <f aca="false">MID(K258,6,2)</f>
        <v/>
      </c>
      <c r="Q258" s="10" t="str">
        <f aca="false">MID(K258,14,2)</f>
        <v/>
      </c>
      <c r="R258" s="10" t="str">
        <f aca="false">TEXT(IF(P258="pm",N258+12/24,N258),"hh:mm")</f>
        <v>00:00</v>
      </c>
      <c r="S258" s="10" t="str">
        <f aca="false">TEXT(IF(Q258="pm",O258+12/24,O258),"hh:mm")</f>
        <v>00:00</v>
      </c>
      <c r="T258" s="6"/>
      <c r="U258" s="6" t="s">
        <v>377</v>
      </c>
      <c r="V258" s="6" t="s">
        <v>95</v>
      </c>
    </row>
    <row r="259" customFormat="false" ht="19.5" hidden="false" customHeight="false" outlineLevel="0" collapsed="false">
      <c r="A259" s="2" t="s">
        <v>12</v>
      </c>
      <c r="B259" s="3" t="n">
        <v>80436</v>
      </c>
      <c r="C259" s="3" t="s">
        <v>369</v>
      </c>
      <c r="D259" s="3" t="n">
        <v>1101</v>
      </c>
      <c r="E259" s="3" t="s">
        <v>373</v>
      </c>
      <c r="F259" s="3" t="n">
        <v>1</v>
      </c>
      <c r="G259" s="3" t="n">
        <v>3</v>
      </c>
      <c r="H259" s="3" t="n">
        <v>0</v>
      </c>
      <c r="I259" s="3" t="n">
        <v>2</v>
      </c>
      <c r="J259" s="3" t="s">
        <v>21</v>
      </c>
      <c r="K259" s="3" t="s">
        <v>28</v>
      </c>
      <c r="L259" s="10" t="str">
        <f aca="false">LEFT(K259,5)</f>
        <v>09:30</v>
      </c>
      <c r="M259" s="11" t="str">
        <f aca="false">MID(K259,9,5)</f>
        <v>10:45</v>
      </c>
      <c r="N259" s="11" t="s">
        <v>851</v>
      </c>
      <c r="O259" s="11" t="s">
        <v>852</v>
      </c>
      <c r="P259" s="10" t="str">
        <f aca="false">MID(K259,6,2)</f>
        <v>am</v>
      </c>
      <c r="Q259" s="10" t="str">
        <f aca="false">MID(K259,14,2)</f>
        <v>am</v>
      </c>
      <c r="R259" s="10" t="str">
        <f aca="false">TEXT(IF(P259="pm",N259+12/24,N259),"hh:mm")</f>
        <v>09:30</v>
      </c>
      <c r="S259" s="10" t="str">
        <f aca="false">TEXT(IF(Q259="pm",O259+12/24,O259),"hh:mm")</f>
        <v>10:45</v>
      </c>
      <c r="T259" s="3" t="s">
        <v>374</v>
      </c>
      <c r="U259" s="3" t="s">
        <v>92</v>
      </c>
      <c r="V259" s="3"/>
    </row>
    <row r="260" customFormat="false" ht="19.5" hidden="false" customHeight="false" outlineLevel="0" collapsed="false">
      <c r="A260" s="4"/>
      <c r="B260" s="5" t="n">
        <v>80437</v>
      </c>
      <c r="C260" s="5" t="s">
        <v>369</v>
      </c>
      <c r="D260" s="5" t="n">
        <v>1101</v>
      </c>
      <c r="E260" s="5" t="s">
        <v>373</v>
      </c>
      <c r="F260" s="5" t="n">
        <v>1</v>
      </c>
      <c r="G260" s="5" t="n">
        <v>3</v>
      </c>
      <c r="H260" s="5" t="n">
        <v>5</v>
      </c>
      <c r="I260" s="5" t="n">
        <v>11</v>
      </c>
      <c r="J260" s="5" t="s">
        <v>21</v>
      </c>
      <c r="K260" s="5" t="s">
        <v>22</v>
      </c>
      <c r="L260" s="10" t="str">
        <f aca="false">LEFT(K260,5)</f>
        <v>12:30</v>
      </c>
      <c r="M260" s="11" t="str">
        <f aca="false">MID(K260,9,5)</f>
        <v>01:45</v>
      </c>
      <c r="N260" s="11" t="s">
        <v>849</v>
      </c>
      <c r="O260" s="11" t="s">
        <v>850</v>
      </c>
      <c r="P260" s="10" t="str">
        <f aca="false">MID(K260,6,2)</f>
        <v>pm</v>
      </c>
      <c r="Q260" s="10" t="str">
        <f aca="false">MID(K260,14,2)</f>
        <v>pm</v>
      </c>
      <c r="R260" s="10" t="str">
        <f aca="false">TEXT(IF(P260="pm",N260+12/24,N260),"hh:mm")</f>
        <v>00:30</v>
      </c>
      <c r="S260" s="10" t="str">
        <f aca="false">TEXT(IF(Q260="pm",O260+12/24,O260),"hh:mm")</f>
        <v>13:45</v>
      </c>
      <c r="T260" s="5" t="s">
        <v>378</v>
      </c>
      <c r="U260" s="5" t="s">
        <v>379</v>
      </c>
      <c r="V260" s="5"/>
    </row>
    <row r="261" customFormat="false" ht="19.5" hidden="false" customHeight="false" outlineLevel="0" collapsed="false">
      <c r="A261" s="2" t="s">
        <v>12</v>
      </c>
      <c r="B261" s="3" t="n">
        <v>80438</v>
      </c>
      <c r="C261" s="3" t="s">
        <v>369</v>
      </c>
      <c r="D261" s="3" t="n">
        <v>1101</v>
      </c>
      <c r="E261" s="3" t="s">
        <v>373</v>
      </c>
      <c r="F261" s="3" t="n">
        <v>1</v>
      </c>
      <c r="G261" s="3" t="n">
        <v>3</v>
      </c>
      <c r="H261" s="3" t="n">
        <v>0</v>
      </c>
      <c r="I261" s="3" t="n">
        <v>2</v>
      </c>
      <c r="J261" s="3" t="s">
        <v>21</v>
      </c>
      <c r="K261" s="3" t="s">
        <v>119</v>
      </c>
      <c r="L261" s="10" t="str">
        <f aca="false">LEFT(K261,5)</f>
        <v>03:30</v>
      </c>
      <c r="M261" s="11" t="str">
        <f aca="false">MID(K261,9,5)</f>
        <v>04:45</v>
      </c>
      <c r="N261" s="11" t="s">
        <v>865</v>
      </c>
      <c r="O261" s="11" t="s">
        <v>866</v>
      </c>
      <c r="P261" s="10" t="str">
        <f aca="false">MID(K261,6,2)</f>
        <v>pm</v>
      </c>
      <c r="Q261" s="10" t="str">
        <f aca="false">MID(K261,14,2)</f>
        <v>pm</v>
      </c>
      <c r="R261" s="10" t="str">
        <f aca="false">TEXT(IF(P261="pm",N261+12/24,N261),"hh:mm")</f>
        <v>15:30</v>
      </c>
      <c r="S261" s="10" t="str">
        <f aca="false">TEXT(IF(Q261="pm",O261+12/24,O261),"hh:mm")</f>
        <v>16:45</v>
      </c>
      <c r="T261" s="3" t="s">
        <v>380</v>
      </c>
      <c r="U261" s="3" t="s">
        <v>381</v>
      </c>
      <c r="V261" s="3"/>
    </row>
    <row r="262" customFormat="false" ht="19.5" hidden="false" customHeight="false" outlineLevel="0" collapsed="false">
      <c r="A262" s="2" t="s">
        <v>12</v>
      </c>
      <c r="B262" s="3" t="n">
        <v>80439</v>
      </c>
      <c r="C262" s="3" t="s">
        <v>369</v>
      </c>
      <c r="D262" s="3" t="n">
        <v>1101</v>
      </c>
      <c r="E262" s="3" t="s">
        <v>373</v>
      </c>
      <c r="F262" s="3" t="n">
        <v>1</v>
      </c>
      <c r="G262" s="3" t="n">
        <v>3</v>
      </c>
      <c r="H262" s="3" t="n">
        <v>0</v>
      </c>
      <c r="I262" s="3" t="n">
        <v>0</v>
      </c>
      <c r="J262" s="3" t="s">
        <v>15</v>
      </c>
      <c r="K262" s="3" t="s">
        <v>22</v>
      </c>
      <c r="L262" s="10" t="str">
        <f aca="false">LEFT(K262,5)</f>
        <v>12:30</v>
      </c>
      <c r="M262" s="11" t="str">
        <f aca="false">MID(K262,9,5)</f>
        <v>01:45</v>
      </c>
      <c r="N262" s="11" t="s">
        <v>849</v>
      </c>
      <c r="O262" s="11" t="s">
        <v>850</v>
      </c>
      <c r="P262" s="10" t="str">
        <f aca="false">MID(K262,6,2)</f>
        <v>pm</v>
      </c>
      <c r="Q262" s="10" t="str">
        <f aca="false">MID(K262,14,2)</f>
        <v>pm</v>
      </c>
      <c r="R262" s="10" t="str">
        <f aca="false">TEXT(IF(P262="pm",N262+12/24,N262),"hh:mm")</f>
        <v>00:30</v>
      </c>
      <c r="S262" s="10" t="str">
        <f aca="false">TEXT(IF(Q262="pm",O262+12/24,O262),"hh:mm")</f>
        <v>13:45</v>
      </c>
      <c r="T262" s="3" t="s">
        <v>376</v>
      </c>
      <c r="U262" s="3" t="s">
        <v>377</v>
      </c>
      <c r="V262" s="3"/>
    </row>
    <row r="263" customFormat="false" ht="19.5" hidden="false" customHeight="false" outlineLevel="0" collapsed="false">
      <c r="A263" s="2" t="s">
        <v>12</v>
      </c>
      <c r="B263" s="3" t="n">
        <v>80440</v>
      </c>
      <c r="C263" s="3" t="s">
        <v>369</v>
      </c>
      <c r="D263" s="3" t="n">
        <v>1101</v>
      </c>
      <c r="E263" s="3" t="s">
        <v>373</v>
      </c>
      <c r="F263" s="3" t="n">
        <v>1</v>
      </c>
      <c r="G263" s="3" t="n">
        <v>3</v>
      </c>
      <c r="H263" s="3" t="n">
        <v>0</v>
      </c>
      <c r="I263" s="3" t="n">
        <v>0</v>
      </c>
      <c r="J263" s="3" t="s">
        <v>21</v>
      </c>
      <c r="K263" s="3" t="s">
        <v>19</v>
      </c>
      <c r="L263" s="10" t="str">
        <f aca="false">LEFT(K263,5)</f>
        <v>02:00</v>
      </c>
      <c r="M263" s="11" t="str">
        <f aca="false">MID(K263,9,5)</f>
        <v>03:15</v>
      </c>
      <c r="N263" s="11" t="s">
        <v>847</v>
      </c>
      <c r="O263" s="11" t="s">
        <v>848</v>
      </c>
      <c r="P263" s="10" t="str">
        <f aca="false">MID(K263,6,2)</f>
        <v>pm</v>
      </c>
      <c r="Q263" s="10" t="str">
        <f aca="false">MID(K263,14,2)</f>
        <v>pm</v>
      </c>
      <c r="R263" s="10" t="str">
        <f aca="false">TEXT(IF(P263="pm",N263+12/24,N263),"hh:mm")</f>
        <v>14:00</v>
      </c>
      <c r="S263" s="10" t="str">
        <f aca="false">TEXT(IF(Q263="pm",O263+12/24,O263),"hh:mm")</f>
        <v>15:15</v>
      </c>
      <c r="T263" s="3" t="s">
        <v>374</v>
      </c>
      <c r="U263" s="3" t="s">
        <v>382</v>
      </c>
      <c r="V263" s="3"/>
    </row>
    <row r="264" customFormat="false" ht="19.5" hidden="false" customHeight="false" outlineLevel="0" collapsed="false">
      <c r="A264" s="2" t="s">
        <v>12</v>
      </c>
      <c r="B264" s="3" t="n">
        <v>80441</v>
      </c>
      <c r="C264" s="3" t="s">
        <v>369</v>
      </c>
      <c r="D264" s="3" t="n">
        <v>1101</v>
      </c>
      <c r="E264" s="3" t="s">
        <v>373</v>
      </c>
      <c r="F264" s="3" t="n">
        <v>1</v>
      </c>
      <c r="G264" s="3" t="n">
        <v>3</v>
      </c>
      <c r="H264" s="3" t="n">
        <v>0</v>
      </c>
      <c r="I264" s="3" t="n">
        <v>0</v>
      </c>
      <c r="J264" s="3" t="s">
        <v>383</v>
      </c>
      <c r="K264" s="3" t="s">
        <v>384</v>
      </c>
      <c r="L264" s="10" t="str">
        <f aca="false">LEFT(K264,5)</f>
        <v>09:11</v>
      </c>
      <c r="M264" s="11" t="str">
        <f aca="false">MID(K264,9,5)</f>
        <v>10:02</v>
      </c>
      <c r="N264" s="11" t="s">
        <v>886</v>
      </c>
      <c r="O264" s="11" t="s">
        <v>887</v>
      </c>
      <c r="P264" s="10" t="str">
        <f aca="false">MID(K264,6,2)</f>
        <v>am</v>
      </c>
      <c r="Q264" s="10" t="str">
        <f aca="false">MID(K264,14,2)</f>
        <v>am</v>
      </c>
      <c r="R264" s="10" t="str">
        <f aca="false">TEXT(IF(P264="pm",N264+12/24,N264),"hh:mm")</f>
        <v>09:11</v>
      </c>
      <c r="S264" s="10" t="str">
        <f aca="false">TEXT(IF(Q264="pm",O264+12/24,O264),"hh:mm")</f>
        <v>10:02</v>
      </c>
      <c r="T264" s="3"/>
      <c r="U264" s="3" t="s">
        <v>381</v>
      </c>
      <c r="V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 t="s">
        <v>130</v>
      </c>
      <c r="K265" s="3" t="s">
        <v>385</v>
      </c>
      <c r="L265" s="10" t="str">
        <f aca="false">LEFT(K265,5)</f>
        <v>08:15</v>
      </c>
      <c r="M265" s="11" t="str">
        <f aca="false">MID(K265,9,5)</f>
        <v>09:48</v>
      </c>
      <c r="N265" s="11" t="s">
        <v>888</v>
      </c>
      <c r="O265" s="11" t="s">
        <v>889</v>
      </c>
      <c r="P265" s="10" t="str">
        <f aca="false">MID(K265,6,2)</f>
        <v>am</v>
      </c>
      <c r="Q265" s="10" t="str">
        <f aca="false">MID(K265,14,2)</f>
        <v>am</v>
      </c>
      <c r="R265" s="10" t="str">
        <f aca="false">TEXT(IF(P265="pm",N265+12/24,N265),"hh:mm")</f>
        <v>08:15</v>
      </c>
      <c r="S265" s="10" t="str">
        <f aca="false">TEXT(IF(Q265="pm",O265+12/24,O265),"hh:mm")</f>
        <v>09:48</v>
      </c>
      <c r="T265" s="3"/>
      <c r="U265" s="3" t="s">
        <v>381</v>
      </c>
      <c r="V265" s="3"/>
    </row>
    <row r="266" customFormat="false" ht="19.5" hidden="false" customHeight="false" outlineLevel="0" collapsed="false">
      <c r="A266" s="2" t="s">
        <v>12</v>
      </c>
      <c r="B266" s="3" t="n">
        <v>80442</v>
      </c>
      <c r="C266" s="3" t="s">
        <v>369</v>
      </c>
      <c r="D266" s="3" t="n">
        <v>1102</v>
      </c>
      <c r="E266" s="3" t="s">
        <v>386</v>
      </c>
      <c r="F266" s="3" t="n">
        <v>1</v>
      </c>
      <c r="G266" s="3" t="n">
        <v>3</v>
      </c>
      <c r="H266" s="3" t="n">
        <v>0</v>
      </c>
      <c r="I266" s="3" t="n">
        <v>12</v>
      </c>
      <c r="J266" s="3" t="s">
        <v>15</v>
      </c>
      <c r="K266" s="3" t="s">
        <v>28</v>
      </c>
      <c r="L266" s="10" t="str">
        <f aca="false">LEFT(K266,5)</f>
        <v>09:30</v>
      </c>
      <c r="M266" s="11" t="str">
        <f aca="false">MID(K266,9,5)</f>
        <v>10:45</v>
      </c>
      <c r="N266" s="11" t="s">
        <v>851</v>
      </c>
      <c r="O266" s="11" t="s">
        <v>852</v>
      </c>
      <c r="P266" s="10" t="str">
        <f aca="false">MID(K266,6,2)</f>
        <v>am</v>
      </c>
      <c r="Q266" s="10" t="str">
        <f aca="false">MID(K266,14,2)</f>
        <v>am</v>
      </c>
      <c r="R266" s="10" t="str">
        <f aca="false">TEXT(IF(P266="pm",N266+12/24,N266),"hh:mm")</f>
        <v>09:30</v>
      </c>
      <c r="S266" s="10" t="str">
        <f aca="false">TEXT(IF(Q266="pm",O266+12/24,O266),"hh:mm")</f>
        <v>10:45</v>
      </c>
      <c r="T266" s="3" t="s">
        <v>380</v>
      </c>
      <c r="U266" s="3" t="s">
        <v>382</v>
      </c>
      <c r="V266" s="3"/>
    </row>
    <row r="267" customFormat="false" ht="19.5" hidden="false" customHeight="false" outlineLevel="0" collapsed="false">
      <c r="A267" s="2" t="s">
        <v>12</v>
      </c>
      <c r="B267" s="3" t="n">
        <v>80443</v>
      </c>
      <c r="C267" s="3" t="s">
        <v>369</v>
      </c>
      <c r="D267" s="3" t="n">
        <v>1102</v>
      </c>
      <c r="E267" s="3" t="s">
        <v>386</v>
      </c>
      <c r="F267" s="3" t="n">
        <v>1</v>
      </c>
      <c r="G267" s="3" t="n">
        <v>3</v>
      </c>
      <c r="H267" s="3" t="n">
        <v>0</v>
      </c>
      <c r="I267" s="3" t="n">
        <v>5</v>
      </c>
      <c r="J267" s="3" t="s">
        <v>15</v>
      </c>
      <c r="K267" s="3" t="s">
        <v>22</v>
      </c>
      <c r="L267" s="10" t="str">
        <f aca="false">LEFT(K267,5)</f>
        <v>12:30</v>
      </c>
      <c r="M267" s="11" t="str">
        <f aca="false">MID(K267,9,5)</f>
        <v>01:45</v>
      </c>
      <c r="N267" s="11" t="s">
        <v>849</v>
      </c>
      <c r="O267" s="11" t="s">
        <v>850</v>
      </c>
      <c r="P267" s="10" t="str">
        <f aca="false">MID(K267,6,2)</f>
        <v>pm</v>
      </c>
      <c r="Q267" s="10" t="str">
        <f aca="false">MID(K267,14,2)</f>
        <v>pm</v>
      </c>
      <c r="R267" s="10" t="str">
        <f aca="false">TEXT(IF(P267="pm",N267+12/24,N267),"hh:mm")</f>
        <v>00:30</v>
      </c>
      <c r="S267" s="10" t="str">
        <f aca="false">TEXT(IF(Q267="pm",O267+12/24,O267),"hh:mm")</f>
        <v>13:45</v>
      </c>
      <c r="T267" s="3" t="s">
        <v>380</v>
      </c>
      <c r="U267" s="3" t="s">
        <v>382</v>
      </c>
      <c r="V267" s="3"/>
    </row>
    <row r="268" customFormat="false" ht="19.5" hidden="false" customHeight="false" outlineLevel="0" collapsed="false">
      <c r="A268" s="2" t="s">
        <v>12</v>
      </c>
      <c r="B268" s="3" t="n">
        <v>80445</v>
      </c>
      <c r="C268" s="3" t="s">
        <v>369</v>
      </c>
      <c r="D268" s="3" t="n">
        <v>1102</v>
      </c>
      <c r="E268" s="3" t="s">
        <v>386</v>
      </c>
      <c r="F268" s="3" t="n">
        <v>1</v>
      </c>
      <c r="G268" s="3" t="n">
        <v>3</v>
      </c>
      <c r="H268" s="3" t="n">
        <v>0</v>
      </c>
      <c r="I268" s="3" t="n">
        <v>12</v>
      </c>
      <c r="J268" s="3" t="s">
        <v>21</v>
      </c>
      <c r="K268" s="3" t="s">
        <v>28</v>
      </c>
      <c r="L268" s="10" t="str">
        <f aca="false">LEFT(K268,5)</f>
        <v>09:30</v>
      </c>
      <c r="M268" s="11" t="str">
        <f aca="false">MID(K268,9,5)</f>
        <v>10:45</v>
      </c>
      <c r="N268" s="11" t="s">
        <v>851</v>
      </c>
      <c r="O268" s="11" t="s">
        <v>852</v>
      </c>
      <c r="P268" s="10" t="str">
        <f aca="false">MID(K268,6,2)</f>
        <v>am</v>
      </c>
      <c r="Q268" s="10" t="str">
        <f aca="false">MID(K268,14,2)</f>
        <v>am</v>
      </c>
      <c r="R268" s="10" t="str">
        <f aca="false">TEXT(IF(P268="pm",N268+12/24,N268),"hh:mm")</f>
        <v>09:30</v>
      </c>
      <c r="S268" s="10" t="str">
        <f aca="false">TEXT(IF(Q268="pm",O268+12/24,O268),"hh:mm")</f>
        <v>10:45</v>
      </c>
      <c r="T268" s="3" t="s">
        <v>371</v>
      </c>
      <c r="U268" s="3" t="s">
        <v>372</v>
      </c>
      <c r="V268" s="3"/>
    </row>
    <row r="269" customFormat="false" ht="19.5" hidden="false" customHeight="false" outlineLevel="0" collapsed="false">
      <c r="A269" s="2"/>
      <c r="B269" s="6" t="n">
        <v>80447</v>
      </c>
      <c r="C269" s="6" t="s">
        <v>369</v>
      </c>
      <c r="D269" s="6" t="n">
        <v>1102</v>
      </c>
      <c r="E269" s="6" t="s">
        <v>386</v>
      </c>
      <c r="F269" s="6" t="n">
        <v>3</v>
      </c>
      <c r="G269" s="6" t="n">
        <v>3</v>
      </c>
      <c r="H269" s="6" t="n">
        <v>12</v>
      </c>
      <c r="I269" s="6" t="n">
        <v>22</v>
      </c>
      <c r="J269" s="6"/>
      <c r="K269" s="6"/>
      <c r="L269" s="10" t="str">
        <f aca="false">LEFT(K269,5)</f>
        <v/>
      </c>
      <c r="M269" s="11" t="str">
        <f aca="false">MID(K269,9,5)</f>
        <v/>
      </c>
      <c r="N269" s="11"/>
      <c r="O269" s="11"/>
      <c r="P269" s="10" t="str">
        <f aca="false">MID(K269,6,2)</f>
        <v/>
      </c>
      <c r="Q269" s="10" t="str">
        <f aca="false">MID(K269,14,2)</f>
        <v/>
      </c>
      <c r="R269" s="10" t="str">
        <f aca="false">TEXT(IF(P269="pm",N269+12/24,N269),"hh:mm")</f>
        <v>00:00</v>
      </c>
      <c r="S269" s="10" t="str">
        <f aca="false">TEXT(IF(Q269="pm",O269+12/24,O269),"hh:mm")</f>
        <v>00:00</v>
      </c>
      <c r="T269" s="6"/>
      <c r="U269" s="6" t="s">
        <v>387</v>
      </c>
      <c r="V269" s="6" t="s">
        <v>95</v>
      </c>
    </row>
    <row r="270" customFormat="false" ht="19.5" hidden="false" customHeight="false" outlineLevel="0" collapsed="false">
      <c r="A270" s="2" t="s">
        <v>12</v>
      </c>
      <c r="B270" s="3" t="n">
        <v>80449</v>
      </c>
      <c r="C270" s="3" t="s">
        <v>369</v>
      </c>
      <c r="D270" s="3" t="n">
        <v>1102</v>
      </c>
      <c r="E270" s="3" t="s">
        <v>386</v>
      </c>
      <c r="F270" s="3" t="n">
        <v>1</v>
      </c>
      <c r="G270" s="3" t="n">
        <v>3</v>
      </c>
      <c r="H270" s="3" t="n">
        <v>0</v>
      </c>
      <c r="I270" s="3" t="n">
        <v>17</v>
      </c>
      <c r="J270" s="3" t="s">
        <v>15</v>
      </c>
      <c r="K270" s="3" t="s">
        <v>19</v>
      </c>
      <c r="L270" s="10" t="str">
        <f aca="false">LEFT(K270,5)</f>
        <v>02:00</v>
      </c>
      <c r="M270" s="11" t="str">
        <f aca="false">MID(K270,9,5)</f>
        <v>03:15</v>
      </c>
      <c r="N270" s="11" t="s">
        <v>847</v>
      </c>
      <c r="O270" s="11" t="s">
        <v>848</v>
      </c>
      <c r="P270" s="10" t="str">
        <f aca="false">MID(K270,6,2)</f>
        <v>pm</v>
      </c>
      <c r="Q270" s="10" t="str">
        <f aca="false">MID(K270,14,2)</f>
        <v>pm</v>
      </c>
      <c r="R270" s="10" t="str">
        <f aca="false">TEXT(IF(P270="pm",N270+12/24,N270),"hh:mm")</f>
        <v>14:00</v>
      </c>
      <c r="S270" s="10" t="str">
        <f aca="false">TEXT(IF(Q270="pm",O270+12/24,O270),"hh:mm")</f>
        <v>15:15</v>
      </c>
      <c r="T270" s="3" t="s">
        <v>376</v>
      </c>
      <c r="U270" s="3" t="s">
        <v>388</v>
      </c>
      <c r="V270" s="3"/>
    </row>
    <row r="271" customFormat="false" ht="19.5" hidden="false" customHeight="false" outlineLevel="0" collapsed="false">
      <c r="A271" s="2" t="s">
        <v>12</v>
      </c>
      <c r="B271" s="3" t="n">
        <v>80450</v>
      </c>
      <c r="C271" s="3" t="s">
        <v>369</v>
      </c>
      <c r="D271" s="3" t="n">
        <v>1102</v>
      </c>
      <c r="E271" s="3" t="s">
        <v>386</v>
      </c>
      <c r="F271" s="3" t="n">
        <v>1</v>
      </c>
      <c r="G271" s="3" t="n">
        <v>3</v>
      </c>
      <c r="H271" s="3" t="n">
        <v>0</v>
      </c>
      <c r="I271" s="3" t="n">
        <v>0</v>
      </c>
      <c r="J271" s="3" t="s">
        <v>21</v>
      </c>
      <c r="K271" s="3" t="s">
        <v>19</v>
      </c>
      <c r="L271" s="10" t="str">
        <f aca="false">LEFT(K271,5)</f>
        <v>02:00</v>
      </c>
      <c r="M271" s="11" t="str">
        <f aca="false">MID(K271,9,5)</f>
        <v>03:15</v>
      </c>
      <c r="N271" s="11" t="s">
        <v>847</v>
      </c>
      <c r="O271" s="11" t="s">
        <v>848</v>
      </c>
      <c r="P271" s="10" t="str">
        <f aca="false">MID(K271,6,2)</f>
        <v>pm</v>
      </c>
      <c r="Q271" s="10" t="str">
        <f aca="false">MID(K271,14,2)</f>
        <v>pm</v>
      </c>
      <c r="R271" s="10" t="str">
        <f aca="false">TEXT(IF(P271="pm",N271+12/24,N271),"hh:mm")</f>
        <v>14:00</v>
      </c>
      <c r="S271" s="10" t="str">
        <f aca="false">TEXT(IF(Q271="pm",O271+12/24,O271),"hh:mm")</f>
        <v>15:15</v>
      </c>
      <c r="T271" s="3" t="s">
        <v>371</v>
      </c>
      <c r="U271" s="3" t="s">
        <v>372</v>
      </c>
      <c r="V271" s="3"/>
    </row>
    <row r="272" customFormat="false" ht="19.5" hidden="false" customHeight="false" outlineLevel="0" collapsed="false">
      <c r="A272" s="2" t="s">
        <v>12</v>
      </c>
      <c r="B272" s="3" t="n">
        <v>80451</v>
      </c>
      <c r="C272" s="3" t="s">
        <v>369</v>
      </c>
      <c r="D272" s="3" t="n">
        <v>1102</v>
      </c>
      <c r="E272" s="3" t="s">
        <v>386</v>
      </c>
      <c r="F272" s="3" t="n">
        <v>1</v>
      </c>
      <c r="G272" s="3" t="n">
        <v>3</v>
      </c>
      <c r="H272" s="3" t="n">
        <v>0</v>
      </c>
      <c r="I272" s="3" t="n">
        <v>22</v>
      </c>
      <c r="J272" s="3" t="s">
        <v>15</v>
      </c>
      <c r="K272" s="3" t="s">
        <v>19</v>
      </c>
      <c r="L272" s="10" t="str">
        <f aca="false">LEFT(K272,5)</f>
        <v>02:00</v>
      </c>
      <c r="M272" s="11" t="str">
        <f aca="false">MID(K272,9,5)</f>
        <v>03:15</v>
      </c>
      <c r="N272" s="11" t="s">
        <v>847</v>
      </c>
      <c r="O272" s="11" t="s">
        <v>848</v>
      </c>
      <c r="P272" s="10" t="str">
        <f aca="false">MID(K272,6,2)</f>
        <v>pm</v>
      </c>
      <c r="Q272" s="10" t="str">
        <f aca="false">MID(K272,14,2)</f>
        <v>pm</v>
      </c>
      <c r="R272" s="10" t="str">
        <f aca="false">TEXT(IF(P272="pm",N272+12/24,N272),"hh:mm")</f>
        <v>14:00</v>
      </c>
      <c r="S272" s="10" t="str">
        <f aca="false">TEXT(IF(Q272="pm",O272+12/24,O272),"hh:mm")</f>
        <v>15:15</v>
      </c>
      <c r="T272" s="3" t="s">
        <v>371</v>
      </c>
      <c r="U272" s="3" t="s">
        <v>389</v>
      </c>
      <c r="V272" s="3"/>
    </row>
    <row r="273" customFormat="false" ht="19.5" hidden="false" customHeight="false" outlineLevel="0" collapsed="false">
      <c r="A273" s="2" t="s">
        <v>12</v>
      </c>
      <c r="B273" s="3" t="n">
        <v>80531</v>
      </c>
      <c r="C273" s="3" t="s">
        <v>369</v>
      </c>
      <c r="D273" s="3" t="n">
        <v>1102</v>
      </c>
      <c r="E273" s="3" t="s">
        <v>386</v>
      </c>
      <c r="F273" s="3" t="n">
        <v>1</v>
      </c>
      <c r="G273" s="3" t="n">
        <v>3</v>
      </c>
      <c r="H273" s="3" t="n">
        <v>0</v>
      </c>
      <c r="I273" s="3" t="n">
        <v>13</v>
      </c>
      <c r="J273" s="3" t="s">
        <v>21</v>
      </c>
      <c r="K273" s="3" t="s">
        <v>22</v>
      </c>
      <c r="L273" s="10" t="str">
        <f aca="false">LEFT(K273,5)</f>
        <v>12:30</v>
      </c>
      <c r="M273" s="11" t="str">
        <f aca="false">MID(K273,9,5)</f>
        <v>01:45</v>
      </c>
      <c r="N273" s="11" t="s">
        <v>849</v>
      </c>
      <c r="O273" s="11" t="s">
        <v>850</v>
      </c>
      <c r="P273" s="10" t="str">
        <f aca="false">MID(K273,6,2)</f>
        <v>pm</v>
      </c>
      <c r="Q273" s="10" t="str">
        <f aca="false">MID(K273,14,2)</f>
        <v>pm</v>
      </c>
      <c r="R273" s="10" t="str">
        <f aca="false">TEXT(IF(P273="pm",N273+12/24,N273),"hh:mm")</f>
        <v>00:30</v>
      </c>
      <c r="S273" s="10" t="str">
        <f aca="false">TEXT(IF(Q273="pm",O273+12/24,O273),"hh:mm")</f>
        <v>13:45</v>
      </c>
      <c r="T273" s="3" t="s">
        <v>376</v>
      </c>
      <c r="U273" s="3" t="s">
        <v>390</v>
      </c>
      <c r="V273" s="3"/>
    </row>
    <row r="274" customFormat="false" ht="19.5" hidden="false" customHeight="false" outlineLevel="0" collapsed="false">
      <c r="A274" s="2" t="s">
        <v>12</v>
      </c>
      <c r="B274" s="3" t="n">
        <v>80452</v>
      </c>
      <c r="C274" s="3" t="s">
        <v>369</v>
      </c>
      <c r="D274" s="3" t="n">
        <v>2111</v>
      </c>
      <c r="E274" s="3" t="s">
        <v>391</v>
      </c>
      <c r="F274" s="3" t="n">
        <v>1</v>
      </c>
      <c r="G274" s="3" t="n">
        <v>3</v>
      </c>
      <c r="H274" s="3" t="n">
        <v>0</v>
      </c>
      <c r="I274" s="3" t="n">
        <v>20</v>
      </c>
      <c r="J274" s="3" t="s">
        <v>21</v>
      </c>
      <c r="K274" s="3" t="s">
        <v>28</v>
      </c>
      <c r="L274" s="10" t="str">
        <f aca="false">LEFT(K274,5)</f>
        <v>09:30</v>
      </c>
      <c r="M274" s="11" t="str">
        <f aca="false">MID(K274,9,5)</f>
        <v>10:45</v>
      </c>
      <c r="N274" s="11" t="s">
        <v>851</v>
      </c>
      <c r="O274" s="11" t="s">
        <v>852</v>
      </c>
      <c r="P274" s="10" t="str">
        <f aca="false">MID(K274,6,2)</f>
        <v>am</v>
      </c>
      <c r="Q274" s="10" t="str">
        <f aca="false">MID(K274,14,2)</f>
        <v>am</v>
      </c>
      <c r="R274" s="10" t="str">
        <f aca="false">TEXT(IF(P274="pm",N274+12/24,N274),"hh:mm")</f>
        <v>09:30</v>
      </c>
      <c r="S274" s="10" t="str">
        <f aca="false">TEXT(IF(Q274="pm",O274+12/24,O274),"hh:mm")</f>
        <v>10:45</v>
      </c>
      <c r="T274" s="3" t="s">
        <v>376</v>
      </c>
      <c r="U274" s="3" t="s">
        <v>388</v>
      </c>
      <c r="V274" s="3"/>
    </row>
    <row r="275" customFormat="false" ht="19.5" hidden="false" customHeight="false" outlineLevel="0" collapsed="false">
      <c r="A275" s="4"/>
      <c r="B275" s="5" t="n">
        <v>80453</v>
      </c>
      <c r="C275" s="5" t="s">
        <v>369</v>
      </c>
      <c r="D275" s="5" t="n">
        <v>2112</v>
      </c>
      <c r="E275" s="5" t="s">
        <v>392</v>
      </c>
      <c r="F275" s="5" t="n">
        <v>1</v>
      </c>
      <c r="G275" s="5" t="n">
        <v>3</v>
      </c>
      <c r="H275" s="5" t="n">
        <v>1</v>
      </c>
      <c r="I275" s="5" t="n">
        <v>24</v>
      </c>
      <c r="J275" s="5" t="s">
        <v>15</v>
      </c>
      <c r="K275" s="5" t="s">
        <v>16</v>
      </c>
      <c r="L275" s="10" t="str">
        <f aca="false">LEFT(K275,5)</f>
        <v>11:00</v>
      </c>
      <c r="M275" s="11" t="str">
        <f aca="false">MID(K275,9,5)</f>
        <v>12:15</v>
      </c>
      <c r="N275" s="11" t="s">
        <v>845</v>
      </c>
      <c r="O275" s="11" t="s">
        <v>846</v>
      </c>
      <c r="P275" s="10" t="str">
        <f aca="false">MID(K275,6,2)</f>
        <v>am</v>
      </c>
      <c r="Q275" s="10" t="str">
        <f aca="false">MID(K275,14,2)</f>
        <v>pm</v>
      </c>
      <c r="R275" s="10" t="str">
        <f aca="false">TEXT(IF(P275="pm",N275+12/24,N275),"hh:mm")</f>
        <v>11:00</v>
      </c>
      <c r="S275" s="10" t="str">
        <f aca="false">TEXT(IF(Q275="pm",O275+12/24,O275),"hh:mm")</f>
        <v>00:15</v>
      </c>
      <c r="T275" s="5" t="s">
        <v>374</v>
      </c>
      <c r="U275" s="5" t="s">
        <v>92</v>
      </c>
      <c r="V275" s="5"/>
    </row>
    <row r="276" customFormat="false" ht="19.5" hidden="false" customHeight="false" outlineLevel="0" collapsed="false">
      <c r="A276" s="2" t="s">
        <v>12</v>
      </c>
      <c r="B276" s="3" t="n">
        <v>80454</v>
      </c>
      <c r="C276" s="3" t="s">
        <v>369</v>
      </c>
      <c r="D276" s="3" t="n">
        <v>2121</v>
      </c>
      <c r="E276" s="3" t="s">
        <v>393</v>
      </c>
      <c r="F276" s="3" t="n">
        <v>1</v>
      </c>
      <c r="G276" s="3" t="n">
        <v>3</v>
      </c>
      <c r="H276" s="3" t="n">
        <v>0</v>
      </c>
      <c r="I276" s="3" t="n">
        <v>21</v>
      </c>
      <c r="J276" s="3" t="s">
        <v>21</v>
      </c>
      <c r="K276" s="3" t="s">
        <v>19</v>
      </c>
      <c r="L276" s="10" t="str">
        <f aca="false">LEFT(K276,5)</f>
        <v>02:00</v>
      </c>
      <c r="M276" s="11" t="str">
        <f aca="false">MID(K276,9,5)</f>
        <v>03:15</v>
      </c>
      <c r="N276" s="11" t="s">
        <v>847</v>
      </c>
      <c r="O276" s="11" t="s">
        <v>848</v>
      </c>
      <c r="P276" s="10" t="str">
        <f aca="false">MID(K276,6,2)</f>
        <v>pm</v>
      </c>
      <c r="Q276" s="10" t="str">
        <f aca="false">MID(K276,14,2)</f>
        <v>pm</v>
      </c>
      <c r="R276" s="10" t="str">
        <f aca="false">TEXT(IF(P276="pm",N276+12/24,N276),"hh:mm")</f>
        <v>14:00</v>
      </c>
      <c r="S276" s="10" t="str">
        <f aca="false">TEXT(IF(Q276="pm",O276+12/24,O276),"hh:mm")</f>
        <v>15:15</v>
      </c>
      <c r="T276" s="3" t="s">
        <v>380</v>
      </c>
      <c r="U276" s="3" t="s">
        <v>381</v>
      </c>
      <c r="V276" s="3"/>
    </row>
    <row r="277" customFormat="false" ht="19.5" hidden="false" customHeight="false" outlineLevel="0" collapsed="false">
      <c r="A277" s="2"/>
      <c r="B277" s="6" t="n">
        <v>80455</v>
      </c>
      <c r="C277" s="6" t="s">
        <v>369</v>
      </c>
      <c r="D277" s="6" t="n">
        <v>2121</v>
      </c>
      <c r="E277" s="6" t="s">
        <v>393</v>
      </c>
      <c r="F277" s="6" t="n">
        <v>1</v>
      </c>
      <c r="G277" s="6" t="n">
        <v>3</v>
      </c>
      <c r="H277" s="6" t="n">
        <v>1</v>
      </c>
      <c r="I277" s="6" t="n">
        <v>20</v>
      </c>
      <c r="J277" s="6"/>
      <c r="K277" s="6"/>
      <c r="L277" s="10" t="str">
        <f aca="false">LEFT(K277,5)</f>
        <v/>
      </c>
      <c r="M277" s="11" t="str">
        <f aca="false">MID(K277,9,5)</f>
        <v/>
      </c>
      <c r="N277" s="11"/>
      <c r="O277" s="11"/>
      <c r="P277" s="10" t="str">
        <f aca="false">MID(K277,6,2)</f>
        <v/>
      </c>
      <c r="Q277" s="10" t="str">
        <f aca="false">MID(K277,14,2)</f>
        <v/>
      </c>
      <c r="R277" s="10" t="str">
        <f aca="false">TEXT(IF(P277="pm",N277+12/24,N277),"hh:mm")</f>
        <v>00:00</v>
      </c>
      <c r="S277" s="10" t="str">
        <f aca="false">TEXT(IF(Q277="pm",O277+12/24,O277),"hh:mm")</f>
        <v>00:00</v>
      </c>
      <c r="T277" s="6"/>
      <c r="U277" s="6" t="s">
        <v>389</v>
      </c>
      <c r="V277" s="6" t="s">
        <v>95</v>
      </c>
    </row>
    <row r="278" customFormat="false" ht="19.5" hidden="false" customHeight="false" outlineLevel="0" collapsed="false">
      <c r="A278" s="2" t="s">
        <v>12</v>
      </c>
      <c r="B278" s="3" t="n">
        <v>80456</v>
      </c>
      <c r="C278" s="3" t="s">
        <v>369</v>
      </c>
      <c r="D278" s="3" t="n">
        <v>2122</v>
      </c>
      <c r="E278" s="3" t="s">
        <v>394</v>
      </c>
      <c r="F278" s="3" t="n">
        <v>1</v>
      </c>
      <c r="G278" s="3" t="n">
        <v>3</v>
      </c>
      <c r="H278" s="3" t="n">
        <v>0</v>
      </c>
      <c r="I278" s="3" t="n">
        <v>24</v>
      </c>
      <c r="J278" s="3" t="s">
        <v>21</v>
      </c>
      <c r="K278" s="3" t="s">
        <v>22</v>
      </c>
      <c r="L278" s="10" t="str">
        <f aca="false">LEFT(K278,5)</f>
        <v>12:30</v>
      </c>
      <c r="M278" s="11" t="str">
        <f aca="false">MID(K278,9,5)</f>
        <v>01:45</v>
      </c>
      <c r="N278" s="11" t="s">
        <v>849</v>
      </c>
      <c r="O278" s="11" t="s">
        <v>850</v>
      </c>
      <c r="P278" s="10" t="str">
        <f aca="false">MID(K278,6,2)</f>
        <v>pm</v>
      </c>
      <c r="Q278" s="10" t="str">
        <f aca="false">MID(K278,14,2)</f>
        <v>pm</v>
      </c>
      <c r="R278" s="10" t="str">
        <f aca="false">TEXT(IF(P278="pm",N278+12/24,N278),"hh:mm")</f>
        <v>00:30</v>
      </c>
      <c r="S278" s="10" t="str">
        <f aca="false">TEXT(IF(Q278="pm",O278+12/24,O278),"hh:mm")</f>
        <v>13:45</v>
      </c>
      <c r="T278" s="3" t="s">
        <v>380</v>
      </c>
      <c r="U278" s="3" t="s">
        <v>382</v>
      </c>
      <c r="V278" s="3"/>
    </row>
    <row r="279" customFormat="false" ht="19.5" hidden="false" customHeight="false" outlineLevel="0" collapsed="false">
      <c r="A279" s="2"/>
      <c r="B279" s="6" t="n">
        <v>80457</v>
      </c>
      <c r="C279" s="6" t="s">
        <v>369</v>
      </c>
      <c r="D279" s="6" t="n">
        <v>2131</v>
      </c>
      <c r="E279" s="6" t="s">
        <v>395</v>
      </c>
      <c r="F279" s="6" t="n">
        <v>1</v>
      </c>
      <c r="G279" s="6" t="n">
        <v>3</v>
      </c>
      <c r="H279" s="6" t="n">
        <v>2</v>
      </c>
      <c r="I279" s="6" t="n">
        <v>20</v>
      </c>
      <c r="J279" s="6"/>
      <c r="K279" s="6"/>
      <c r="L279" s="10" t="str">
        <f aca="false">LEFT(K279,5)</f>
        <v/>
      </c>
      <c r="M279" s="11" t="str">
        <f aca="false">MID(K279,9,5)</f>
        <v/>
      </c>
      <c r="N279" s="11"/>
      <c r="O279" s="11"/>
      <c r="P279" s="10" t="str">
        <f aca="false">MID(K279,6,2)</f>
        <v/>
      </c>
      <c r="Q279" s="10" t="str">
        <f aca="false">MID(K279,14,2)</f>
        <v/>
      </c>
      <c r="R279" s="10" t="str">
        <f aca="false">TEXT(IF(P279="pm",N279+12/24,N279),"hh:mm")</f>
        <v>00:00</v>
      </c>
      <c r="S279" s="10" t="str">
        <f aca="false">TEXT(IF(Q279="pm",O279+12/24,O279),"hh:mm")</f>
        <v>00:00</v>
      </c>
      <c r="T279" s="6"/>
      <c r="U279" s="6" t="s">
        <v>372</v>
      </c>
      <c r="V279" s="6" t="s">
        <v>95</v>
      </c>
    </row>
    <row r="280" customFormat="false" ht="19.5" hidden="false" customHeight="false" outlineLevel="0" collapsed="false">
      <c r="A280" s="2" t="s">
        <v>12</v>
      </c>
      <c r="B280" s="3" t="n">
        <v>80483</v>
      </c>
      <c r="C280" s="3" t="s">
        <v>369</v>
      </c>
      <c r="D280" s="3" t="n">
        <v>2131</v>
      </c>
      <c r="E280" s="3" t="s">
        <v>395</v>
      </c>
      <c r="F280" s="3" t="n">
        <v>1</v>
      </c>
      <c r="G280" s="3" t="n">
        <v>3</v>
      </c>
      <c r="H280" s="3" t="n">
        <v>0</v>
      </c>
      <c r="I280" s="3" t="n">
        <v>0</v>
      </c>
      <c r="J280" s="3" t="s">
        <v>383</v>
      </c>
      <c r="K280" s="3" t="s">
        <v>396</v>
      </c>
      <c r="L280" s="10" t="str">
        <f aca="false">LEFT(K280,5)</f>
        <v>08:15</v>
      </c>
      <c r="M280" s="11" t="str">
        <f aca="false">MID(K280,9,5)</f>
        <v>09:06</v>
      </c>
      <c r="N280" s="11" t="s">
        <v>888</v>
      </c>
      <c r="O280" s="11" t="s">
        <v>890</v>
      </c>
      <c r="P280" s="10" t="str">
        <f aca="false">MID(K280,6,2)</f>
        <v>am</v>
      </c>
      <c r="Q280" s="10" t="str">
        <f aca="false">MID(K280,14,2)</f>
        <v>am</v>
      </c>
      <c r="R280" s="10" t="str">
        <f aca="false">TEXT(IF(P280="pm",N280+12/24,N280),"hh:mm")</f>
        <v>08:15</v>
      </c>
      <c r="S280" s="10" t="str">
        <f aca="false">TEXT(IF(Q280="pm",O280+12/24,O280),"hh:mm")</f>
        <v>09:06</v>
      </c>
      <c r="T280" s="3"/>
      <c r="U280" s="3" t="s">
        <v>381</v>
      </c>
      <c r="V280" s="3"/>
    </row>
    <row r="281" customFormat="false" ht="19.5" hidden="false" customHeight="false" outlineLevel="0" collapsed="false">
      <c r="A281" s="4"/>
      <c r="B281" s="5" t="n">
        <v>80484</v>
      </c>
      <c r="C281" s="5" t="s">
        <v>369</v>
      </c>
      <c r="D281" s="5" t="n">
        <v>2131</v>
      </c>
      <c r="E281" s="5" t="s">
        <v>395</v>
      </c>
      <c r="F281" s="5" t="n">
        <v>1</v>
      </c>
      <c r="G281" s="5" t="n">
        <v>3</v>
      </c>
      <c r="H281" s="5" t="n">
        <v>10</v>
      </c>
      <c r="I281" s="5" t="n">
        <v>30</v>
      </c>
      <c r="J281" s="5" t="s">
        <v>15</v>
      </c>
      <c r="K281" s="5" t="s">
        <v>261</v>
      </c>
      <c r="L281" s="10" t="str">
        <f aca="false">LEFT(K281,5)</f>
        <v>05:00</v>
      </c>
      <c r="M281" s="11" t="str">
        <f aca="false">MID(K281,9,5)</f>
        <v>06:15</v>
      </c>
      <c r="N281" s="11" t="s">
        <v>877</v>
      </c>
      <c r="O281" s="11" t="s">
        <v>882</v>
      </c>
      <c r="P281" s="10" t="str">
        <f aca="false">MID(K281,6,2)</f>
        <v>pm</v>
      </c>
      <c r="Q281" s="10" t="str">
        <f aca="false">MID(K281,14,2)</f>
        <v>pm</v>
      </c>
      <c r="R281" s="10" t="str">
        <f aca="false">TEXT(IF(P281="pm",N281+12/24,N281),"hh:mm")</f>
        <v>17:00</v>
      </c>
      <c r="S281" s="10" t="str">
        <f aca="false">TEXT(IF(Q281="pm",O281+12/24,O281),"hh:mm")</f>
        <v>18:15</v>
      </c>
      <c r="T281" s="5" t="s">
        <v>380</v>
      </c>
      <c r="U281" s="5" t="s">
        <v>387</v>
      </c>
      <c r="V281" s="5"/>
    </row>
    <row r="282" customFormat="false" ht="19.5" hidden="false" customHeight="false" outlineLevel="0" collapsed="false">
      <c r="A282" s="4"/>
      <c r="B282" s="5" t="n">
        <v>80458</v>
      </c>
      <c r="C282" s="5" t="s">
        <v>369</v>
      </c>
      <c r="D282" s="5" t="n">
        <v>2132</v>
      </c>
      <c r="E282" s="5" t="s">
        <v>397</v>
      </c>
      <c r="F282" s="5" t="n">
        <v>1</v>
      </c>
      <c r="G282" s="5" t="n">
        <v>3</v>
      </c>
      <c r="H282" s="5" t="n">
        <v>13</v>
      </c>
      <c r="I282" s="5" t="n">
        <v>30</v>
      </c>
      <c r="J282" s="5" t="s">
        <v>15</v>
      </c>
      <c r="K282" s="5" t="s">
        <v>119</v>
      </c>
      <c r="L282" s="10" t="str">
        <f aca="false">LEFT(K282,5)</f>
        <v>03:30</v>
      </c>
      <c r="M282" s="11" t="str">
        <f aca="false">MID(K282,9,5)</f>
        <v>04:45</v>
      </c>
      <c r="N282" s="11" t="s">
        <v>865</v>
      </c>
      <c r="O282" s="11" t="s">
        <v>866</v>
      </c>
      <c r="P282" s="10" t="str">
        <f aca="false">MID(K282,6,2)</f>
        <v>pm</v>
      </c>
      <c r="Q282" s="10" t="str">
        <f aca="false">MID(K282,14,2)</f>
        <v>pm</v>
      </c>
      <c r="R282" s="10" t="str">
        <f aca="false">TEXT(IF(P282="pm",N282+12/24,N282),"hh:mm")</f>
        <v>15:30</v>
      </c>
      <c r="S282" s="10" t="str">
        <f aca="false">TEXT(IF(Q282="pm",O282+12/24,O282),"hh:mm")</f>
        <v>16:45</v>
      </c>
      <c r="T282" s="5" t="s">
        <v>380</v>
      </c>
      <c r="U282" s="5" t="s">
        <v>387</v>
      </c>
      <c r="V282" s="5"/>
    </row>
    <row r="283" customFormat="false" ht="29.25" hidden="false" customHeight="false" outlineLevel="0" collapsed="false">
      <c r="A283" s="4"/>
      <c r="B283" s="5" t="n">
        <v>80461</v>
      </c>
      <c r="C283" s="5" t="s">
        <v>369</v>
      </c>
      <c r="D283" s="5" t="n">
        <v>2200</v>
      </c>
      <c r="E283" s="5" t="s">
        <v>398</v>
      </c>
      <c r="F283" s="5" t="n">
        <v>1</v>
      </c>
      <c r="G283" s="5" t="n">
        <v>3</v>
      </c>
      <c r="H283" s="5" t="n">
        <v>13</v>
      </c>
      <c r="I283" s="5" t="n">
        <v>20</v>
      </c>
      <c r="J283" s="5" t="s">
        <v>21</v>
      </c>
      <c r="K283" s="5" t="s">
        <v>119</v>
      </c>
      <c r="L283" s="10" t="str">
        <f aca="false">LEFT(K283,5)</f>
        <v>03:30</v>
      </c>
      <c r="M283" s="11" t="str">
        <f aca="false">MID(K283,9,5)</f>
        <v>04:45</v>
      </c>
      <c r="N283" s="11" t="s">
        <v>865</v>
      </c>
      <c r="O283" s="11" t="s">
        <v>866</v>
      </c>
      <c r="P283" s="10" t="str">
        <f aca="false">MID(K283,6,2)</f>
        <v>pm</v>
      </c>
      <c r="Q283" s="10" t="str">
        <f aca="false">MID(K283,14,2)</f>
        <v>pm</v>
      </c>
      <c r="R283" s="10" t="str">
        <f aca="false">TEXT(IF(P283="pm",N283+12/24,N283),"hh:mm")</f>
        <v>15:30</v>
      </c>
      <c r="S283" s="10" t="str">
        <f aca="false">TEXT(IF(Q283="pm",O283+12/24,O283),"hh:mm")</f>
        <v>16:45</v>
      </c>
      <c r="T283" s="5" t="s">
        <v>378</v>
      </c>
      <c r="U283" s="5" t="s">
        <v>379</v>
      </c>
      <c r="V283" s="5"/>
    </row>
    <row r="284" customFormat="false" ht="29.25" hidden="false" customHeight="false" outlineLevel="0" collapsed="false">
      <c r="A284" s="4"/>
      <c r="B284" s="5" t="n">
        <v>80664</v>
      </c>
      <c r="C284" s="5" t="s">
        <v>369</v>
      </c>
      <c r="D284" s="5" t="n">
        <v>2210</v>
      </c>
      <c r="E284" s="5" t="s">
        <v>399</v>
      </c>
      <c r="F284" s="5" t="n">
        <v>3</v>
      </c>
      <c r="G284" s="5" t="n">
        <v>2</v>
      </c>
      <c r="H284" s="5" t="n">
        <v>10</v>
      </c>
      <c r="I284" s="5" t="n">
        <v>10</v>
      </c>
      <c r="J284" s="5"/>
      <c r="K284" s="5"/>
      <c r="L284" s="10" t="str">
        <f aca="false">LEFT(K284,5)</f>
        <v/>
      </c>
      <c r="M284" s="11" t="str">
        <f aca="false">MID(K284,9,5)</f>
        <v/>
      </c>
      <c r="N284" s="11"/>
      <c r="O284" s="11"/>
      <c r="P284" s="10" t="str">
        <f aca="false">MID(K284,6,2)</f>
        <v/>
      </c>
      <c r="Q284" s="10" t="str">
        <f aca="false">MID(K284,14,2)</f>
        <v/>
      </c>
      <c r="R284" s="10" t="str">
        <f aca="false">TEXT(IF(P284="pm",N284+12/24,N284),"hh:mm")</f>
        <v>00:00</v>
      </c>
      <c r="S284" s="10" t="str">
        <f aca="false">TEXT(IF(Q284="pm",O284+12/24,O284),"hh:mm")</f>
        <v>00:00</v>
      </c>
      <c r="T284" s="5"/>
      <c r="U284" s="5" t="s">
        <v>379</v>
      </c>
      <c r="V284" s="5"/>
    </row>
    <row r="285" customFormat="false" ht="29.25" hidden="false" customHeight="false" outlineLevel="0" collapsed="false">
      <c r="A285" s="4"/>
      <c r="B285" s="5" t="n">
        <v>80464</v>
      </c>
      <c r="C285" s="5" t="s">
        <v>369</v>
      </c>
      <c r="D285" s="5" t="n">
        <v>3100</v>
      </c>
      <c r="E285" s="5" t="s">
        <v>400</v>
      </c>
      <c r="F285" s="5" t="n">
        <v>1</v>
      </c>
      <c r="G285" s="5" t="n">
        <v>3</v>
      </c>
      <c r="H285" s="5" t="n">
        <v>2</v>
      </c>
      <c r="I285" s="5" t="n">
        <v>20</v>
      </c>
      <c r="J285" s="5" t="s">
        <v>21</v>
      </c>
      <c r="K285" s="5" t="s">
        <v>22</v>
      </c>
      <c r="L285" s="10" t="str">
        <f aca="false">LEFT(K285,5)</f>
        <v>12:30</v>
      </c>
      <c r="M285" s="11" t="str">
        <f aca="false">MID(K285,9,5)</f>
        <v>01:45</v>
      </c>
      <c r="N285" s="11" t="s">
        <v>849</v>
      </c>
      <c r="O285" s="11" t="s">
        <v>850</v>
      </c>
      <c r="P285" s="10" t="str">
        <f aca="false">MID(K285,6,2)</f>
        <v>pm</v>
      </c>
      <c r="Q285" s="10" t="str">
        <f aca="false">MID(K285,14,2)</f>
        <v>pm</v>
      </c>
      <c r="R285" s="10" t="str">
        <f aca="false">TEXT(IF(P285="pm",N285+12/24,N285),"hh:mm")</f>
        <v>00:30</v>
      </c>
      <c r="S285" s="10" t="str">
        <f aca="false">TEXT(IF(Q285="pm",O285+12/24,O285),"hh:mm")</f>
        <v>13:45</v>
      </c>
      <c r="T285" s="5" t="s">
        <v>374</v>
      </c>
      <c r="U285" s="5" t="s">
        <v>375</v>
      </c>
      <c r="V285" s="5"/>
    </row>
    <row r="286" customFormat="false" ht="19.5" hidden="false" customHeight="false" outlineLevel="0" collapsed="false">
      <c r="A286" s="4"/>
      <c r="B286" s="5" t="n">
        <v>80462</v>
      </c>
      <c r="C286" s="5" t="s">
        <v>369</v>
      </c>
      <c r="D286" s="5" t="n">
        <v>3240</v>
      </c>
      <c r="E286" s="5" t="s">
        <v>401</v>
      </c>
      <c r="F286" s="5" t="n">
        <v>1</v>
      </c>
      <c r="G286" s="5" t="n">
        <v>3</v>
      </c>
      <c r="H286" s="5" t="n">
        <v>19</v>
      </c>
      <c r="I286" s="5" t="n">
        <v>20</v>
      </c>
      <c r="J286" s="5" t="s">
        <v>15</v>
      </c>
      <c r="K286" s="5" t="s">
        <v>28</v>
      </c>
      <c r="L286" s="10" t="str">
        <f aca="false">LEFT(K286,5)</f>
        <v>09:30</v>
      </c>
      <c r="M286" s="11" t="str">
        <f aca="false">MID(K286,9,5)</f>
        <v>10:45</v>
      </c>
      <c r="N286" s="11" t="s">
        <v>851</v>
      </c>
      <c r="O286" s="11" t="s">
        <v>852</v>
      </c>
      <c r="P286" s="10" t="str">
        <f aca="false">MID(K286,6,2)</f>
        <v>am</v>
      </c>
      <c r="Q286" s="10" t="str">
        <f aca="false">MID(K286,14,2)</f>
        <v>am</v>
      </c>
      <c r="R286" s="10" t="str">
        <f aca="false">TEXT(IF(P286="pm",N286+12/24,N286),"hh:mm")</f>
        <v>09:30</v>
      </c>
      <c r="S286" s="10" t="str">
        <f aca="false">TEXT(IF(Q286="pm",O286+12/24,O286),"hh:mm")</f>
        <v>10:45</v>
      </c>
      <c r="T286" s="5" t="s">
        <v>225</v>
      </c>
      <c r="U286" s="5" t="s">
        <v>377</v>
      </c>
      <c r="V286" s="5"/>
    </row>
    <row r="287" customFormat="false" ht="19.5" hidden="false" customHeight="false" outlineLevel="0" collapsed="false">
      <c r="A287" s="4"/>
      <c r="B287" s="5" t="n">
        <v>80466</v>
      </c>
      <c r="C287" s="5" t="s">
        <v>369</v>
      </c>
      <c r="D287" s="5" t="n">
        <v>4025</v>
      </c>
      <c r="E287" s="5" t="s">
        <v>402</v>
      </c>
      <c r="F287" s="5" t="n">
        <v>1</v>
      </c>
      <c r="G287" s="5" t="n">
        <v>3</v>
      </c>
      <c r="H287" s="5" t="n">
        <v>7</v>
      </c>
      <c r="I287" s="5" t="n">
        <v>20</v>
      </c>
      <c r="J287" s="5" t="s">
        <v>15</v>
      </c>
      <c r="K287" s="5" t="s">
        <v>19</v>
      </c>
      <c r="L287" s="10" t="str">
        <f aca="false">LEFT(K287,5)</f>
        <v>02:00</v>
      </c>
      <c r="M287" s="11" t="str">
        <f aca="false">MID(K287,9,5)</f>
        <v>03:15</v>
      </c>
      <c r="N287" s="11" t="s">
        <v>847</v>
      </c>
      <c r="O287" s="11" t="s">
        <v>848</v>
      </c>
      <c r="P287" s="10" t="str">
        <f aca="false">MID(K287,6,2)</f>
        <v>pm</v>
      </c>
      <c r="Q287" s="10" t="str">
        <f aca="false">MID(K287,14,2)</f>
        <v>pm</v>
      </c>
      <c r="R287" s="10" t="str">
        <f aca="false">TEXT(IF(P287="pm",N287+12/24,N287),"hh:mm")</f>
        <v>14:00</v>
      </c>
      <c r="S287" s="10" t="str">
        <f aca="false">TEXT(IF(Q287="pm",O287+12/24,O287),"hh:mm")</f>
        <v>15:15</v>
      </c>
      <c r="T287" s="5" t="s">
        <v>378</v>
      </c>
      <c r="U287" s="5" t="s">
        <v>379</v>
      </c>
      <c r="V287" s="5"/>
    </row>
    <row r="288" customFormat="false" ht="29.25" hidden="false" customHeight="false" outlineLevel="0" collapsed="false">
      <c r="A288" s="4"/>
      <c r="B288" s="5" t="n">
        <v>80468</v>
      </c>
      <c r="C288" s="5" t="s">
        <v>369</v>
      </c>
      <c r="D288" s="5" t="n">
        <v>4135</v>
      </c>
      <c r="E288" s="5" t="s">
        <v>403</v>
      </c>
      <c r="F288" s="5" t="n">
        <v>1</v>
      </c>
      <c r="G288" s="5" t="n">
        <v>3</v>
      </c>
      <c r="H288" s="5" t="n">
        <v>15</v>
      </c>
      <c r="I288" s="5" t="n">
        <v>20</v>
      </c>
      <c r="J288" s="5" t="s">
        <v>15</v>
      </c>
      <c r="K288" s="5" t="s">
        <v>16</v>
      </c>
      <c r="L288" s="10" t="str">
        <f aca="false">LEFT(K288,5)</f>
        <v>11:00</v>
      </c>
      <c r="M288" s="11" t="str">
        <f aca="false">MID(K288,9,5)</f>
        <v>12:15</v>
      </c>
      <c r="N288" s="11" t="s">
        <v>845</v>
      </c>
      <c r="O288" s="11" t="s">
        <v>846</v>
      </c>
      <c r="P288" s="10" t="str">
        <f aca="false">MID(K288,6,2)</f>
        <v>am</v>
      </c>
      <c r="Q288" s="10" t="str">
        <f aca="false">MID(K288,14,2)</f>
        <v>pm</v>
      </c>
      <c r="R288" s="10" t="str">
        <f aca="false">TEXT(IF(P288="pm",N288+12/24,N288),"hh:mm")</f>
        <v>11:00</v>
      </c>
      <c r="S288" s="10" t="str">
        <f aca="false">TEXT(IF(Q288="pm",O288+12/24,O288),"hh:mm")</f>
        <v>00:15</v>
      </c>
      <c r="T288" s="5" t="s">
        <v>380</v>
      </c>
      <c r="U288" s="5" t="s">
        <v>389</v>
      </c>
      <c r="V288" s="5"/>
    </row>
    <row r="289" customFormat="false" ht="29.25" hidden="false" customHeight="false" outlineLevel="0" collapsed="false">
      <c r="A289" s="4"/>
      <c r="B289" s="5" t="n">
        <v>80471</v>
      </c>
      <c r="C289" s="5" t="s">
        <v>369</v>
      </c>
      <c r="D289" s="5" t="n">
        <v>4200</v>
      </c>
      <c r="E289" s="5" t="s">
        <v>404</v>
      </c>
      <c r="F289" s="5" t="n">
        <v>1</v>
      </c>
      <c r="G289" s="5" t="n">
        <v>3</v>
      </c>
      <c r="H289" s="5" t="n">
        <v>16</v>
      </c>
      <c r="I289" s="5" t="n">
        <v>20</v>
      </c>
      <c r="J289" s="5" t="s">
        <v>21</v>
      </c>
      <c r="K289" s="5" t="s">
        <v>28</v>
      </c>
      <c r="L289" s="10" t="str">
        <f aca="false">LEFT(K289,5)</f>
        <v>09:30</v>
      </c>
      <c r="M289" s="11" t="str">
        <f aca="false">MID(K289,9,5)</f>
        <v>10:45</v>
      </c>
      <c r="N289" s="11" t="s">
        <v>851</v>
      </c>
      <c r="O289" s="11" t="s">
        <v>852</v>
      </c>
      <c r="P289" s="10" t="str">
        <f aca="false">MID(K289,6,2)</f>
        <v>am</v>
      </c>
      <c r="Q289" s="10" t="str">
        <f aca="false">MID(K289,14,2)</f>
        <v>am</v>
      </c>
      <c r="R289" s="10" t="str">
        <f aca="false">TEXT(IF(P289="pm",N289+12/24,N289),"hh:mm")</f>
        <v>09:30</v>
      </c>
      <c r="S289" s="10" t="str">
        <f aca="false">TEXT(IF(Q289="pm",O289+12/24,O289),"hh:mm")</f>
        <v>10:45</v>
      </c>
      <c r="T289" s="5" t="s">
        <v>380</v>
      </c>
      <c r="U289" s="5" t="s">
        <v>390</v>
      </c>
      <c r="V289" s="5"/>
    </row>
    <row r="290" customFormat="false" ht="19.5" hidden="false" customHeight="false" outlineLevel="0" collapsed="false">
      <c r="A290" s="2" t="s">
        <v>12</v>
      </c>
      <c r="B290" s="3" t="n">
        <v>80876</v>
      </c>
      <c r="C290" s="3" t="s">
        <v>369</v>
      </c>
      <c r="D290" s="3" t="n">
        <v>4940</v>
      </c>
      <c r="E290" s="3" t="s">
        <v>405</v>
      </c>
      <c r="F290" s="3" t="n">
        <v>2</v>
      </c>
      <c r="G290" s="3" t="n">
        <v>3</v>
      </c>
      <c r="H290" s="3" t="n">
        <v>0</v>
      </c>
      <c r="I290" s="3" t="n">
        <v>0</v>
      </c>
      <c r="J290" s="3" t="s">
        <v>15</v>
      </c>
      <c r="K290" s="3" t="s">
        <v>119</v>
      </c>
      <c r="L290" s="10" t="str">
        <f aca="false">LEFT(K290,5)</f>
        <v>03:30</v>
      </c>
      <c r="M290" s="11" t="str">
        <f aca="false">MID(K290,9,5)</f>
        <v>04:45</v>
      </c>
      <c r="N290" s="11" t="s">
        <v>865</v>
      </c>
      <c r="O290" s="11" t="s">
        <v>866</v>
      </c>
      <c r="P290" s="10" t="str">
        <f aca="false">MID(K290,6,2)</f>
        <v>pm</v>
      </c>
      <c r="Q290" s="10" t="str">
        <f aca="false">MID(K290,14,2)</f>
        <v>pm</v>
      </c>
      <c r="R290" s="10" t="str">
        <f aca="false">TEXT(IF(P290="pm",N290+12/24,N290),"hh:mm")</f>
        <v>15:30</v>
      </c>
      <c r="S290" s="10" t="str">
        <f aca="false">TEXT(IF(Q290="pm",O290+12/24,O290),"hh:mm")</f>
        <v>16:45</v>
      </c>
      <c r="T290" s="3" t="s">
        <v>378</v>
      </c>
      <c r="U290" s="3" t="s">
        <v>379</v>
      </c>
      <c r="V290" s="3"/>
    </row>
    <row r="291" customFormat="false" ht="29.25" hidden="false" customHeight="false" outlineLevel="0" collapsed="false">
      <c r="A291" s="4"/>
      <c r="B291" s="5" t="n">
        <v>80474</v>
      </c>
      <c r="C291" s="5" t="s">
        <v>369</v>
      </c>
      <c r="D291" s="5" t="n">
        <v>4965</v>
      </c>
      <c r="E291" s="5" t="s">
        <v>406</v>
      </c>
      <c r="F291" s="5" t="n">
        <v>1</v>
      </c>
      <c r="G291" s="5" t="n">
        <v>2</v>
      </c>
      <c r="H291" s="5" t="n">
        <v>11</v>
      </c>
      <c r="I291" s="5" t="n">
        <v>20</v>
      </c>
      <c r="J291" s="5" t="s">
        <v>21</v>
      </c>
      <c r="K291" s="5" t="s">
        <v>407</v>
      </c>
      <c r="L291" s="10" t="str">
        <f aca="false">LEFT(K291,5)</f>
        <v>02:00</v>
      </c>
      <c r="M291" s="11" t="str">
        <f aca="false">MID(K291,9,5)</f>
        <v>02:50</v>
      </c>
      <c r="N291" s="11" t="s">
        <v>847</v>
      </c>
      <c r="O291" s="11" t="s">
        <v>873</v>
      </c>
      <c r="P291" s="10" t="str">
        <f aca="false">MID(K291,6,2)</f>
        <v>pm</v>
      </c>
      <c r="Q291" s="10" t="str">
        <f aca="false">MID(K291,14,2)</f>
        <v>pm</v>
      </c>
      <c r="R291" s="10" t="str">
        <f aca="false">TEXT(IF(P291="pm",N291+12/24,N291),"hh:mm")</f>
        <v>14:00</v>
      </c>
      <c r="S291" s="10" t="str">
        <f aca="false">TEXT(IF(Q291="pm",O291+12/24,O291),"hh:mm")</f>
        <v>14:50</v>
      </c>
      <c r="T291" s="5" t="s">
        <v>225</v>
      </c>
      <c r="U291" s="5" t="s">
        <v>377</v>
      </c>
      <c r="V291" s="5"/>
    </row>
    <row r="292" customFormat="false" ht="29.25" hidden="false" customHeight="false" outlineLevel="0" collapsed="false">
      <c r="A292" s="2"/>
      <c r="B292" s="6" t="n">
        <v>80475</v>
      </c>
      <c r="C292" s="6" t="s">
        <v>369</v>
      </c>
      <c r="D292" s="6" t="n">
        <v>5010</v>
      </c>
      <c r="E292" s="6" t="s">
        <v>408</v>
      </c>
      <c r="F292" s="6" t="n">
        <v>1</v>
      </c>
      <c r="G292" s="6" t="n">
        <v>3</v>
      </c>
      <c r="H292" s="6" t="n">
        <v>20</v>
      </c>
      <c r="I292" s="6" t="n">
        <v>20</v>
      </c>
      <c r="J292" s="6"/>
      <c r="K292" s="6"/>
      <c r="L292" s="10" t="str">
        <f aca="false">LEFT(K292,5)</f>
        <v/>
      </c>
      <c r="M292" s="11" t="str">
        <f aca="false">MID(K292,9,5)</f>
        <v/>
      </c>
      <c r="N292" s="11"/>
      <c r="O292" s="11"/>
      <c r="P292" s="10" t="str">
        <f aca="false">MID(K292,6,2)</f>
        <v/>
      </c>
      <c r="Q292" s="10" t="str">
        <f aca="false">MID(K292,14,2)</f>
        <v/>
      </c>
      <c r="R292" s="10" t="str">
        <f aca="false">TEXT(IF(P292="pm",N292+12/24,N292),"hh:mm")</f>
        <v>00:00</v>
      </c>
      <c r="S292" s="10" t="str">
        <f aca="false">TEXT(IF(Q292="pm",O292+12/24,O292),"hh:mm")</f>
        <v>00:00</v>
      </c>
      <c r="T292" s="6"/>
      <c r="U292" s="6" t="s">
        <v>375</v>
      </c>
      <c r="V292" s="6" t="s">
        <v>95</v>
      </c>
    </row>
    <row r="293" customFormat="false" ht="19.5" hidden="false" customHeight="false" outlineLevel="0" collapsed="false">
      <c r="A293" s="2"/>
      <c r="B293" s="6" t="n">
        <v>80476</v>
      </c>
      <c r="C293" s="6" t="s">
        <v>369</v>
      </c>
      <c r="D293" s="6" t="n">
        <v>6260</v>
      </c>
      <c r="E293" s="6" t="s">
        <v>409</v>
      </c>
      <c r="F293" s="6" t="n">
        <v>1</v>
      </c>
      <c r="G293" s="6" t="n">
        <v>3</v>
      </c>
      <c r="H293" s="6" t="n">
        <v>20</v>
      </c>
      <c r="I293" s="6" t="n">
        <v>20</v>
      </c>
      <c r="J293" s="6"/>
      <c r="K293" s="6"/>
      <c r="L293" s="10" t="str">
        <f aca="false">LEFT(K293,5)</f>
        <v/>
      </c>
      <c r="M293" s="11" t="str">
        <f aca="false">MID(K293,9,5)</f>
        <v/>
      </c>
      <c r="N293" s="11"/>
      <c r="O293" s="11"/>
      <c r="P293" s="10" t="str">
        <f aca="false">MID(K293,6,2)</f>
        <v/>
      </c>
      <c r="Q293" s="10" t="str">
        <f aca="false">MID(K293,14,2)</f>
        <v/>
      </c>
      <c r="R293" s="10" t="str">
        <f aca="false">TEXT(IF(P293="pm",N293+12/24,N293),"hh:mm")</f>
        <v>00:00</v>
      </c>
      <c r="S293" s="10" t="str">
        <f aca="false">TEXT(IF(Q293="pm",O293+12/24,O293),"hh:mm")</f>
        <v>00:00</v>
      </c>
      <c r="T293" s="6"/>
      <c r="U293" s="6" t="s">
        <v>390</v>
      </c>
      <c r="V293" s="6" t="s">
        <v>95</v>
      </c>
    </row>
    <row r="294" customFormat="false" ht="29.25" hidden="false" customHeight="false" outlineLevel="0" collapsed="false">
      <c r="A294" s="2"/>
      <c r="B294" s="6" t="n">
        <v>80477</v>
      </c>
      <c r="C294" s="6" t="s">
        <v>369</v>
      </c>
      <c r="D294" s="6" t="n">
        <v>6460</v>
      </c>
      <c r="E294" s="6" t="s">
        <v>410</v>
      </c>
      <c r="F294" s="6" t="n">
        <v>1</v>
      </c>
      <c r="G294" s="6" t="n">
        <v>3</v>
      </c>
      <c r="H294" s="6" t="n">
        <v>20</v>
      </c>
      <c r="I294" s="6" t="n">
        <v>20</v>
      </c>
      <c r="J294" s="6"/>
      <c r="K294" s="6"/>
      <c r="L294" s="10" t="str">
        <f aca="false">LEFT(K294,5)</f>
        <v/>
      </c>
      <c r="M294" s="11" t="str">
        <f aca="false">MID(K294,9,5)</f>
        <v/>
      </c>
      <c r="N294" s="11"/>
      <c r="O294" s="11"/>
      <c r="P294" s="10" t="str">
        <f aca="false">MID(K294,6,2)</f>
        <v/>
      </c>
      <c r="Q294" s="10" t="str">
        <f aca="false">MID(K294,14,2)</f>
        <v/>
      </c>
      <c r="R294" s="10" t="str">
        <f aca="false">TEXT(IF(P294="pm",N294+12/24,N294),"hh:mm")</f>
        <v>00:00</v>
      </c>
      <c r="S294" s="10" t="str">
        <f aca="false">TEXT(IF(Q294="pm",O294+12/24,O294),"hh:mm")</f>
        <v>00:00</v>
      </c>
      <c r="T294" s="6"/>
      <c r="U294" s="6" t="s">
        <v>388</v>
      </c>
      <c r="V294" s="6" t="s">
        <v>95</v>
      </c>
    </row>
    <row r="295" customFormat="false" ht="19.5" hidden="false" customHeight="false" outlineLevel="0" collapsed="false">
      <c r="A295" s="4"/>
      <c r="B295" s="5" t="n">
        <v>80552</v>
      </c>
      <c r="C295" s="5" t="s">
        <v>411</v>
      </c>
      <c r="D295" s="5" t="n">
        <v>200</v>
      </c>
      <c r="E295" s="5" t="s">
        <v>412</v>
      </c>
      <c r="F295" s="5" t="n">
        <v>1</v>
      </c>
      <c r="G295" s="5" t="n">
        <v>2</v>
      </c>
      <c r="H295" s="5" t="n">
        <v>15</v>
      </c>
      <c r="I295" s="5" t="n">
        <v>15</v>
      </c>
      <c r="J295" s="5" t="s">
        <v>21</v>
      </c>
      <c r="K295" s="5" t="s">
        <v>413</v>
      </c>
      <c r="L295" s="10" t="str">
        <f aca="false">LEFT(K295,5)</f>
        <v>08:30</v>
      </c>
      <c r="M295" s="11" t="str">
        <f aca="false">MID(K295,9,5)</f>
        <v>10:45</v>
      </c>
      <c r="N295" s="11" t="s">
        <v>891</v>
      </c>
      <c r="O295" s="11" t="s">
        <v>852</v>
      </c>
      <c r="P295" s="10" t="str">
        <f aca="false">MID(K295,6,2)</f>
        <v>am</v>
      </c>
      <c r="Q295" s="10" t="str">
        <f aca="false">MID(K295,14,2)</f>
        <v>am</v>
      </c>
      <c r="R295" s="10" t="str">
        <f aca="false">TEXT(IF(P295="pm",N295+12/24,N295),"hh:mm")</f>
        <v>08:30</v>
      </c>
      <c r="S295" s="10" t="str">
        <f aca="false">TEXT(IF(Q295="pm",O295+12/24,O295),"hh:mm")</f>
        <v>10:45</v>
      </c>
      <c r="T295" s="5" t="s">
        <v>414</v>
      </c>
      <c r="U295" s="5" t="s">
        <v>415</v>
      </c>
      <c r="V295" s="5"/>
    </row>
    <row r="296" customFormat="false" ht="29.25" hidden="false" customHeight="false" outlineLevel="0" collapsed="false">
      <c r="A296" s="4"/>
      <c r="B296" s="5" t="n">
        <v>80566</v>
      </c>
      <c r="C296" s="5" t="s">
        <v>411</v>
      </c>
      <c r="D296" s="5" t="n">
        <v>211</v>
      </c>
      <c r="E296" s="5" t="s">
        <v>416</v>
      </c>
      <c r="F296" s="5" t="n">
        <v>1</v>
      </c>
      <c r="G296" s="5" t="n">
        <v>2</v>
      </c>
      <c r="H296" s="5" t="n">
        <v>12</v>
      </c>
      <c r="I296" s="5" t="n">
        <v>12</v>
      </c>
      <c r="J296" s="5" t="s">
        <v>15</v>
      </c>
      <c r="K296" s="5" t="s">
        <v>417</v>
      </c>
      <c r="L296" s="10" t="str">
        <f aca="false">LEFT(K296,5)</f>
        <v>01:05</v>
      </c>
      <c r="M296" s="11" t="str">
        <f aca="false">MID(K296,9,5)</f>
        <v>03:20</v>
      </c>
      <c r="N296" s="11" t="s">
        <v>892</v>
      </c>
      <c r="O296" s="11" t="s">
        <v>860</v>
      </c>
      <c r="P296" s="10" t="str">
        <f aca="false">MID(K296,6,2)</f>
        <v>pm</v>
      </c>
      <c r="Q296" s="10" t="str">
        <f aca="false">MID(K296,14,2)</f>
        <v>pm</v>
      </c>
      <c r="R296" s="10" t="str">
        <f aca="false">TEXT(IF(P296="pm",N296+12/24,N296),"hh:mm")</f>
        <v>13:05</v>
      </c>
      <c r="S296" s="10" t="str">
        <f aca="false">TEXT(IF(Q296="pm",O296+12/24,O296),"hh:mm")</f>
        <v>15:20</v>
      </c>
      <c r="T296" s="5" t="s">
        <v>414</v>
      </c>
      <c r="U296" s="5" t="s">
        <v>418</v>
      </c>
      <c r="V296" s="5"/>
    </row>
    <row r="297" customFormat="false" ht="19.5" hidden="false" customHeight="false" outlineLevel="0" collapsed="false">
      <c r="A297" s="4"/>
      <c r="B297" s="5" t="n">
        <v>80565</v>
      </c>
      <c r="C297" s="5" t="s">
        <v>411</v>
      </c>
      <c r="D297" s="5" t="n">
        <v>220</v>
      </c>
      <c r="E297" s="5" t="s">
        <v>419</v>
      </c>
      <c r="F297" s="5" t="n">
        <v>1</v>
      </c>
      <c r="G297" s="5" t="n">
        <v>2</v>
      </c>
      <c r="H297" s="5" t="n">
        <v>12</v>
      </c>
      <c r="I297" s="5" t="n">
        <v>12</v>
      </c>
      <c r="J297" s="5" t="s">
        <v>134</v>
      </c>
      <c r="K297" s="5" t="s">
        <v>417</v>
      </c>
      <c r="L297" s="10" t="str">
        <f aca="false">LEFT(K297,5)</f>
        <v>01:05</v>
      </c>
      <c r="M297" s="11" t="str">
        <f aca="false">MID(K297,9,5)</f>
        <v>03:20</v>
      </c>
      <c r="N297" s="11" t="s">
        <v>892</v>
      </c>
      <c r="O297" s="11" t="s">
        <v>860</v>
      </c>
      <c r="P297" s="10" t="str">
        <f aca="false">MID(K297,6,2)</f>
        <v>pm</v>
      </c>
      <c r="Q297" s="10" t="str">
        <f aca="false">MID(K297,14,2)</f>
        <v>pm</v>
      </c>
      <c r="R297" s="10" t="str">
        <f aca="false">TEXT(IF(P297="pm",N297+12/24,N297),"hh:mm")</f>
        <v>13:05</v>
      </c>
      <c r="S297" s="10" t="str">
        <f aca="false">TEXT(IF(Q297="pm",O297+12/24,O297),"hh:mm")</f>
        <v>15:20</v>
      </c>
      <c r="T297" s="5" t="s">
        <v>420</v>
      </c>
      <c r="U297" s="5" t="s">
        <v>421</v>
      </c>
      <c r="V297" s="5"/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 t="s">
        <v>15</v>
      </c>
      <c r="K298" s="5" t="s">
        <v>156</v>
      </c>
      <c r="L298" s="10" t="str">
        <f aca="false">LEFT(K298,5)</f>
        <v>11:00</v>
      </c>
      <c r="M298" s="11" t="str">
        <f aca="false">MID(K298,9,5)</f>
        <v>11:50</v>
      </c>
      <c r="N298" s="11" t="s">
        <v>845</v>
      </c>
      <c r="O298" s="11" t="s">
        <v>856</v>
      </c>
      <c r="P298" s="10" t="str">
        <f aca="false">MID(K298,6,2)</f>
        <v>am</v>
      </c>
      <c r="Q298" s="10" t="str">
        <f aca="false">MID(K298,14,2)</f>
        <v>am</v>
      </c>
      <c r="R298" s="10" t="str">
        <f aca="false">TEXT(IF(P298="pm",N298+12/24,N298),"hh:mm")</f>
        <v>11:00</v>
      </c>
      <c r="S298" s="10" t="str">
        <f aca="false">TEXT(IF(Q298="pm",O298+12/24,O298),"hh:mm")</f>
        <v>11:50</v>
      </c>
      <c r="T298" s="5" t="s">
        <v>420</v>
      </c>
      <c r="U298" s="5" t="s">
        <v>421</v>
      </c>
      <c r="V298" s="5"/>
    </row>
    <row r="299" customFormat="false" ht="19.5" hidden="false" customHeight="false" outlineLevel="0" collapsed="false">
      <c r="A299" s="4"/>
      <c r="B299" s="5" t="n">
        <v>80559</v>
      </c>
      <c r="C299" s="5" t="s">
        <v>411</v>
      </c>
      <c r="D299" s="5" t="n">
        <v>230</v>
      </c>
      <c r="E299" s="5" t="s">
        <v>422</v>
      </c>
      <c r="F299" s="5" t="n">
        <v>1</v>
      </c>
      <c r="G299" s="5" t="n">
        <v>2</v>
      </c>
      <c r="H299" s="5" t="n">
        <v>10</v>
      </c>
      <c r="I299" s="5" t="n">
        <v>10</v>
      </c>
      <c r="J299" s="5" t="s">
        <v>15</v>
      </c>
      <c r="K299" s="5" t="s">
        <v>413</v>
      </c>
      <c r="L299" s="10" t="str">
        <f aca="false">LEFT(K299,5)</f>
        <v>08:30</v>
      </c>
      <c r="M299" s="11" t="str">
        <f aca="false">MID(K299,9,5)</f>
        <v>10:45</v>
      </c>
      <c r="N299" s="11" t="s">
        <v>891</v>
      </c>
      <c r="O299" s="11" t="s">
        <v>852</v>
      </c>
      <c r="P299" s="10" t="str">
        <f aca="false">MID(K299,6,2)</f>
        <v>am</v>
      </c>
      <c r="Q299" s="10" t="str">
        <f aca="false">MID(K299,14,2)</f>
        <v>am</v>
      </c>
      <c r="R299" s="10" t="str">
        <f aca="false">TEXT(IF(P299="pm",N299+12/24,N299),"hh:mm")</f>
        <v>08:30</v>
      </c>
      <c r="S299" s="10" t="str">
        <f aca="false">TEXT(IF(Q299="pm",O299+12/24,O299),"hh:mm")</f>
        <v>10:45</v>
      </c>
      <c r="T299" s="5" t="s">
        <v>420</v>
      </c>
      <c r="U299" s="5" t="s">
        <v>415</v>
      </c>
      <c r="V299" s="5"/>
    </row>
    <row r="300" customFormat="false" ht="15" hidden="false" customHeight="false" outlineLevel="0" collapsed="false">
      <c r="A300" s="4"/>
      <c r="B300" s="5" t="n">
        <v>80553</v>
      </c>
      <c r="C300" s="5" t="s">
        <v>411</v>
      </c>
      <c r="D300" s="5" t="n">
        <v>300</v>
      </c>
      <c r="E300" s="5" t="s">
        <v>423</v>
      </c>
      <c r="F300" s="5" t="n">
        <v>1</v>
      </c>
      <c r="G300" s="5" t="n">
        <v>2</v>
      </c>
      <c r="H300" s="5" t="n">
        <v>15</v>
      </c>
      <c r="I300" s="5" t="n">
        <v>15</v>
      </c>
      <c r="J300" s="5" t="s">
        <v>21</v>
      </c>
      <c r="K300" s="5" t="s">
        <v>413</v>
      </c>
      <c r="L300" s="10" t="str">
        <f aca="false">LEFT(K300,5)</f>
        <v>08:30</v>
      </c>
      <c r="M300" s="11" t="str">
        <f aca="false">MID(K300,9,5)</f>
        <v>10:45</v>
      </c>
      <c r="N300" s="11" t="s">
        <v>891</v>
      </c>
      <c r="O300" s="11" t="s">
        <v>852</v>
      </c>
      <c r="P300" s="10" t="str">
        <f aca="false">MID(K300,6,2)</f>
        <v>am</v>
      </c>
      <c r="Q300" s="10" t="str">
        <f aca="false">MID(K300,14,2)</f>
        <v>am</v>
      </c>
      <c r="R300" s="10" t="str">
        <f aca="false">TEXT(IF(P300="pm",N300+12/24,N300),"hh:mm")</f>
        <v>08:30</v>
      </c>
      <c r="S300" s="10" t="str">
        <f aca="false">TEXT(IF(Q300="pm",O300+12/24,O300),"hh:mm")</f>
        <v>10:45</v>
      </c>
      <c r="T300" s="5" t="s">
        <v>424</v>
      </c>
      <c r="U300" s="5" t="s">
        <v>425</v>
      </c>
      <c r="V300" s="5"/>
    </row>
    <row r="301" customFormat="false" ht="29.25" hidden="false" customHeight="false" outlineLevel="0" collapsed="false">
      <c r="A301" s="4"/>
      <c r="B301" s="5" t="n">
        <v>80567</v>
      </c>
      <c r="C301" s="5" t="s">
        <v>411</v>
      </c>
      <c r="D301" s="5" t="n">
        <v>311</v>
      </c>
      <c r="E301" s="5" t="s">
        <v>416</v>
      </c>
      <c r="F301" s="5" t="n">
        <v>1</v>
      </c>
      <c r="G301" s="5" t="n">
        <v>2</v>
      </c>
      <c r="H301" s="5" t="n">
        <v>15</v>
      </c>
      <c r="I301" s="5" t="n">
        <v>15</v>
      </c>
      <c r="J301" s="5" t="s">
        <v>15</v>
      </c>
      <c r="K301" s="5" t="s">
        <v>417</v>
      </c>
      <c r="L301" s="10" t="str">
        <f aca="false">LEFT(K301,5)</f>
        <v>01:05</v>
      </c>
      <c r="M301" s="11" t="str">
        <f aca="false">MID(K301,9,5)</f>
        <v>03:20</v>
      </c>
      <c r="N301" s="11" t="s">
        <v>892</v>
      </c>
      <c r="O301" s="11" t="s">
        <v>860</v>
      </c>
      <c r="P301" s="10" t="str">
        <f aca="false">MID(K301,6,2)</f>
        <v>pm</v>
      </c>
      <c r="Q301" s="10" t="str">
        <f aca="false">MID(K301,14,2)</f>
        <v>pm</v>
      </c>
      <c r="R301" s="10" t="str">
        <f aca="false">TEXT(IF(P301="pm",N301+12/24,N301),"hh:mm")</f>
        <v>13:05</v>
      </c>
      <c r="S301" s="10" t="str">
        <f aca="false">TEXT(IF(Q301="pm",O301+12/24,O301),"hh:mm")</f>
        <v>15:20</v>
      </c>
      <c r="T301" s="5" t="s">
        <v>424</v>
      </c>
      <c r="U301" s="5" t="s">
        <v>421</v>
      </c>
      <c r="V301" s="5"/>
    </row>
    <row r="302" customFormat="false" ht="29.25" hidden="false" customHeight="false" outlineLevel="0" collapsed="false">
      <c r="A302" s="4"/>
      <c r="B302" s="5" t="n">
        <v>80556</v>
      </c>
      <c r="C302" s="5" t="s">
        <v>411</v>
      </c>
      <c r="D302" s="5" t="n">
        <v>312</v>
      </c>
      <c r="E302" s="5" t="s">
        <v>426</v>
      </c>
      <c r="F302" s="5" t="n">
        <v>1</v>
      </c>
      <c r="G302" s="5" t="n">
        <v>1</v>
      </c>
      <c r="H302" s="5" t="n">
        <v>20</v>
      </c>
      <c r="I302" s="5" t="n">
        <v>20</v>
      </c>
      <c r="J302" s="5" t="s">
        <v>159</v>
      </c>
      <c r="K302" s="5" t="s">
        <v>413</v>
      </c>
      <c r="L302" s="10" t="str">
        <f aca="false">LEFT(K302,5)</f>
        <v>08:30</v>
      </c>
      <c r="M302" s="11" t="str">
        <f aca="false">MID(K302,9,5)</f>
        <v>10:45</v>
      </c>
      <c r="N302" s="11" t="s">
        <v>891</v>
      </c>
      <c r="O302" s="11" t="s">
        <v>852</v>
      </c>
      <c r="P302" s="10" t="str">
        <f aca="false">MID(K302,6,2)</f>
        <v>am</v>
      </c>
      <c r="Q302" s="10" t="str">
        <f aca="false">MID(K302,14,2)</f>
        <v>am</v>
      </c>
      <c r="R302" s="10" t="str">
        <f aca="false">TEXT(IF(P302="pm",N302+12/24,N302),"hh:mm")</f>
        <v>08:30</v>
      </c>
      <c r="S302" s="10" t="str">
        <f aca="false">TEXT(IF(Q302="pm",O302+12/24,O302),"hh:mm")</f>
        <v>10:45</v>
      </c>
      <c r="T302" s="5" t="s">
        <v>427</v>
      </c>
      <c r="U302" s="5" t="s">
        <v>421</v>
      </c>
      <c r="V302" s="5"/>
    </row>
    <row r="303" customFormat="false" ht="39" hidden="false" customHeight="false" outlineLevel="0" collapsed="false">
      <c r="A303" s="4"/>
      <c r="B303" s="5" t="n">
        <v>80562</v>
      </c>
      <c r="C303" s="5" t="s">
        <v>411</v>
      </c>
      <c r="D303" s="5" t="n">
        <v>314</v>
      </c>
      <c r="E303" s="5" t="s">
        <v>428</v>
      </c>
      <c r="F303" s="5" t="n">
        <v>1</v>
      </c>
      <c r="G303" s="5" t="n">
        <v>1</v>
      </c>
      <c r="H303" s="5" t="n">
        <v>20</v>
      </c>
      <c r="I303" s="5" t="n">
        <v>20</v>
      </c>
      <c r="J303" s="5" t="s">
        <v>48</v>
      </c>
      <c r="K303" s="5" t="s">
        <v>417</v>
      </c>
      <c r="L303" s="10" t="str">
        <f aca="false">LEFT(K303,5)</f>
        <v>01:05</v>
      </c>
      <c r="M303" s="11" t="str">
        <f aca="false">MID(K303,9,5)</f>
        <v>03:20</v>
      </c>
      <c r="N303" s="11" t="s">
        <v>892</v>
      </c>
      <c r="O303" s="11" t="s">
        <v>860</v>
      </c>
      <c r="P303" s="10" t="str">
        <f aca="false">MID(K303,6,2)</f>
        <v>pm</v>
      </c>
      <c r="Q303" s="10" t="str">
        <f aca="false">MID(K303,14,2)</f>
        <v>pm</v>
      </c>
      <c r="R303" s="10" t="str">
        <f aca="false">TEXT(IF(P303="pm",N303+12/24,N303),"hh:mm")</f>
        <v>13:05</v>
      </c>
      <c r="S303" s="10" t="str">
        <f aca="false">TEXT(IF(Q303="pm",O303+12/24,O303),"hh:mm")</f>
        <v>15:20</v>
      </c>
      <c r="T303" s="5" t="s">
        <v>414</v>
      </c>
      <c r="U303" s="5" t="s">
        <v>415</v>
      </c>
      <c r="V303" s="5"/>
    </row>
    <row r="304" customFormat="false" ht="19.5" hidden="false" customHeight="false" outlineLevel="0" collapsed="false">
      <c r="A304" s="4"/>
      <c r="B304" s="5" t="n">
        <v>80557</v>
      </c>
      <c r="C304" s="5" t="s">
        <v>411</v>
      </c>
      <c r="D304" s="5" t="n">
        <v>315</v>
      </c>
      <c r="E304" s="5" t="s">
        <v>429</v>
      </c>
      <c r="F304" s="5" t="n">
        <v>1</v>
      </c>
      <c r="G304" s="5" t="n">
        <v>1</v>
      </c>
      <c r="H304" s="5" t="n">
        <v>15</v>
      </c>
      <c r="I304" s="5" t="n">
        <v>15</v>
      </c>
      <c r="J304" s="5" t="s">
        <v>15</v>
      </c>
      <c r="K304" s="5" t="s">
        <v>156</v>
      </c>
      <c r="L304" s="10" t="str">
        <f aca="false">LEFT(K304,5)</f>
        <v>11:00</v>
      </c>
      <c r="M304" s="11" t="str">
        <f aca="false">MID(K304,9,5)</f>
        <v>11:50</v>
      </c>
      <c r="N304" s="11" t="s">
        <v>845</v>
      </c>
      <c r="O304" s="11" t="s">
        <v>856</v>
      </c>
      <c r="P304" s="10" t="str">
        <f aca="false">MID(K304,6,2)</f>
        <v>am</v>
      </c>
      <c r="Q304" s="10" t="str">
        <f aca="false">MID(K304,14,2)</f>
        <v>am</v>
      </c>
      <c r="R304" s="10" t="str">
        <f aca="false">TEXT(IF(P304="pm",N304+12/24,N304),"hh:mm")</f>
        <v>11:00</v>
      </c>
      <c r="S304" s="10" t="str">
        <f aca="false">TEXT(IF(Q304="pm",O304+12/24,O304),"hh:mm")</f>
        <v>11:50</v>
      </c>
      <c r="T304" s="5" t="s">
        <v>424</v>
      </c>
      <c r="U304" s="5" t="s">
        <v>418</v>
      </c>
      <c r="V304" s="5"/>
    </row>
    <row r="305" customFormat="false" ht="19.5" hidden="false" customHeight="false" outlineLevel="0" collapsed="false">
      <c r="A305" s="4"/>
      <c r="B305" s="5" t="n">
        <v>80564</v>
      </c>
      <c r="C305" s="5" t="s">
        <v>411</v>
      </c>
      <c r="D305" s="5" t="n">
        <v>320</v>
      </c>
      <c r="E305" s="5" t="s">
        <v>430</v>
      </c>
      <c r="F305" s="5" t="n">
        <v>1</v>
      </c>
      <c r="G305" s="5" t="n">
        <v>1</v>
      </c>
      <c r="H305" s="5" t="n">
        <v>15</v>
      </c>
      <c r="I305" s="5" t="n">
        <v>15</v>
      </c>
      <c r="J305" s="5" t="s">
        <v>134</v>
      </c>
      <c r="K305" s="5" t="s">
        <v>431</v>
      </c>
      <c r="L305" s="10" t="str">
        <f aca="false">LEFT(K305,5)</f>
        <v>01:05</v>
      </c>
      <c r="M305" s="11" t="str">
        <f aca="false">MID(K305,9,5)</f>
        <v>03:50</v>
      </c>
      <c r="N305" s="11" t="s">
        <v>892</v>
      </c>
      <c r="O305" s="11" t="s">
        <v>870</v>
      </c>
      <c r="P305" s="10" t="str">
        <f aca="false">MID(K305,6,2)</f>
        <v>pm</v>
      </c>
      <c r="Q305" s="10" t="str">
        <f aca="false">MID(K305,14,2)</f>
        <v>pm</v>
      </c>
      <c r="R305" s="10" t="str">
        <f aca="false">TEXT(IF(P305="pm",N305+12/24,N305),"hh:mm")</f>
        <v>13:05</v>
      </c>
      <c r="S305" s="10" t="str">
        <f aca="false">TEXT(IF(Q305="pm",O305+12/24,O305),"hh:mm")</f>
        <v>15:50</v>
      </c>
      <c r="T305" s="5" t="s">
        <v>427</v>
      </c>
      <c r="U305" s="5" t="s">
        <v>432</v>
      </c>
      <c r="V305" s="5"/>
    </row>
    <row r="306" customFormat="false" ht="19.5" hidden="false" customHeight="false" outlineLevel="0" collapsed="false">
      <c r="A306" s="4"/>
      <c r="B306" s="5" t="n">
        <v>80563</v>
      </c>
      <c r="C306" s="5" t="s">
        <v>411</v>
      </c>
      <c r="D306" s="5" t="n">
        <v>320</v>
      </c>
      <c r="E306" s="5" t="s">
        <v>430</v>
      </c>
      <c r="F306" s="5" t="n">
        <v>1</v>
      </c>
      <c r="G306" s="5" t="n">
        <v>1</v>
      </c>
      <c r="H306" s="5" t="n">
        <v>15</v>
      </c>
      <c r="I306" s="5" t="n">
        <v>15</v>
      </c>
      <c r="J306" s="5" t="s">
        <v>134</v>
      </c>
      <c r="K306" s="5" t="s">
        <v>417</v>
      </c>
      <c r="L306" s="10" t="str">
        <f aca="false">LEFT(K306,5)</f>
        <v>01:05</v>
      </c>
      <c r="M306" s="11" t="str">
        <f aca="false">MID(K306,9,5)</f>
        <v>03:20</v>
      </c>
      <c r="N306" s="11" t="s">
        <v>892</v>
      </c>
      <c r="O306" s="11" t="s">
        <v>860</v>
      </c>
      <c r="P306" s="10" t="str">
        <f aca="false">MID(K306,6,2)</f>
        <v>pm</v>
      </c>
      <c r="Q306" s="10" t="str">
        <f aca="false">MID(K306,14,2)</f>
        <v>pm</v>
      </c>
      <c r="R306" s="10" t="str">
        <f aca="false">TEXT(IF(P306="pm",N306+12/24,N306),"hh:mm")</f>
        <v>13:05</v>
      </c>
      <c r="S306" s="10" t="str">
        <f aca="false">TEXT(IF(Q306="pm",O306+12/24,O306),"hh:mm")</f>
        <v>15:20</v>
      </c>
      <c r="T306" s="5" t="s">
        <v>414</v>
      </c>
      <c r="U306" s="5" t="s">
        <v>425</v>
      </c>
      <c r="V306" s="5"/>
    </row>
    <row r="307" customFormat="false" ht="19.5" hidden="false" customHeight="false" outlineLevel="0" collapsed="false">
      <c r="A307" s="4"/>
      <c r="B307" s="5" t="n">
        <v>80560</v>
      </c>
      <c r="C307" s="5" t="s">
        <v>411</v>
      </c>
      <c r="D307" s="5" t="n">
        <v>330</v>
      </c>
      <c r="E307" s="5" t="s">
        <v>433</v>
      </c>
      <c r="F307" s="5" t="n">
        <v>1</v>
      </c>
      <c r="G307" s="5" t="n">
        <v>2</v>
      </c>
      <c r="H307" s="5" t="n">
        <v>15</v>
      </c>
      <c r="I307" s="5" t="n">
        <v>15</v>
      </c>
      <c r="J307" s="5" t="s">
        <v>15</v>
      </c>
      <c r="K307" s="5" t="s">
        <v>413</v>
      </c>
      <c r="L307" s="10" t="str">
        <f aca="false">LEFT(K307,5)</f>
        <v>08:30</v>
      </c>
      <c r="M307" s="11" t="str">
        <f aca="false">MID(K307,9,5)</f>
        <v>10:45</v>
      </c>
      <c r="N307" s="11" t="s">
        <v>891</v>
      </c>
      <c r="O307" s="11" t="s">
        <v>852</v>
      </c>
      <c r="P307" s="10" t="str">
        <f aca="false">MID(K307,6,2)</f>
        <v>am</v>
      </c>
      <c r="Q307" s="10" t="str">
        <f aca="false">MID(K307,14,2)</f>
        <v>am</v>
      </c>
      <c r="R307" s="10" t="str">
        <f aca="false">TEXT(IF(P307="pm",N307+12/24,N307),"hh:mm")</f>
        <v>08:30</v>
      </c>
      <c r="S307" s="10" t="str">
        <f aca="false">TEXT(IF(Q307="pm",O307+12/24,O307),"hh:mm")</f>
        <v>10:45</v>
      </c>
      <c r="T307" s="5" t="s">
        <v>424</v>
      </c>
      <c r="U307" s="5" t="s">
        <v>418</v>
      </c>
      <c r="V307" s="5"/>
    </row>
    <row r="308" customFormat="false" ht="29.25" hidden="false" customHeight="false" outlineLevel="0" collapsed="false">
      <c r="A308" s="4"/>
      <c r="B308" s="5" t="n">
        <v>80554</v>
      </c>
      <c r="C308" s="5" t="s">
        <v>411</v>
      </c>
      <c r="D308" s="5" t="n">
        <v>400</v>
      </c>
      <c r="E308" s="5" t="s">
        <v>434</v>
      </c>
      <c r="F308" s="5" t="n">
        <v>1</v>
      </c>
      <c r="G308" s="5" t="n">
        <v>2</v>
      </c>
      <c r="H308" s="5" t="n">
        <v>15</v>
      </c>
      <c r="I308" s="5" t="n">
        <v>15</v>
      </c>
      <c r="J308" s="5" t="s">
        <v>21</v>
      </c>
      <c r="K308" s="5" t="s">
        <v>413</v>
      </c>
      <c r="L308" s="10" t="str">
        <f aca="false">LEFT(K308,5)</f>
        <v>08:30</v>
      </c>
      <c r="M308" s="11" t="str">
        <f aca="false">MID(K308,9,5)</f>
        <v>10:45</v>
      </c>
      <c r="N308" s="11" t="s">
        <v>891</v>
      </c>
      <c r="O308" s="11" t="s">
        <v>852</v>
      </c>
      <c r="P308" s="10" t="str">
        <f aca="false">MID(K308,6,2)</f>
        <v>am</v>
      </c>
      <c r="Q308" s="10" t="str">
        <f aca="false">MID(K308,14,2)</f>
        <v>am</v>
      </c>
      <c r="R308" s="10" t="str">
        <f aca="false">TEXT(IF(P308="pm",N308+12/24,N308),"hh:mm")</f>
        <v>08:30</v>
      </c>
      <c r="S308" s="10" t="str">
        <f aca="false">TEXT(IF(Q308="pm",O308+12/24,O308),"hh:mm")</f>
        <v>10:45</v>
      </c>
      <c r="T308" s="5" t="s">
        <v>427</v>
      </c>
      <c r="U308" s="5" t="s">
        <v>432</v>
      </c>
      <c r="V308" s="5"/>
    </row>
    <row r="309" customFormat="false" ht="29.25" hidden="false" customHeight="false" outlineLevel="0" collapsed="false">
      <c r="A309" s="4"/>
      <c r="B309" s="5" t="n">
        <v>80568</v>
      </c>
      <c r="C309" s="5" t="s">
        <v>411</v>
      </c>
      <c r="D309" s="5" t="n">
        <v>411</v>
      </c>
      <c r="E309" s="5" t="s">
        <v>435</v>
      </c>
      <c r="F309" s="5" t="n">
        <v>1</v>
      </c>
      <c r="G309" s="5" t="n">
        <v>2</v>
      </c>
      <c r="H309" s="5" t="n">
        <v>15</v>
      </c>
      <c r="I309" s="5" t="n">
        <v>15</v>
      </c>
      <c r="J309" s="5" t="s">
        <v>15</v>
      </c>
      <c r="K309" s="5" t="s">
        <v>417</v>
      </c>
      <c r="L309" s="10" t="str">
        <f aca="false">LEFT(K309,5)</f>
        <v>01:05</v>
      </c>
      <c r="M309" s="11" t="str">
        <f aca="false">MID(K309,9,5)</f>
        <v>03:20</v>
      </c>
      <c r="N309" s="11" t="s">
        <v>892</v>
      </c>
      <c r="O309" s="11" t="s">
        <v>860</v>
      </c>
      <c r="P309" s="10" t="str">
        <f aca="false">MID(K309,6,2)</f>
        <v>pm</v>
      </c>
      <c r="Q309" s="10" t="str">
        <f aca="false">MID(K309,14,2)</f>
        <v>pm</v>
      </c>
      <c r="R309" s="10" t="str">
        <f aca="false">TEXT(IF(P309="pm",N309+12/24,N309),"hh:mm")</f>
        <v>13:05</v>
      </c>
      <c r="S309" s="10" t="str">
        <f aca="false">TEXT(IF(Q309="pm",O309+12/24,O309),"hh:mm")</f>
        <v>15:20</v>
      </c>
      <c r="T309" s="5" t="s">
        <v>427</v>
      </c>
      <c r="U309" s="5" t="s">
        <v>415</v>
      </c>
      <c r="V309" s="5"/>
    </row>
    <row r="310" customFormat="false" ht="29.25" hidden="false" customHeight="false" outlineLevel="0" collapsed="false">
      <c r="A310" s="4"/>
      <c r="B310" s="5" t="n">
        <v>80561</v>
      </c>
      <c r="C310" s="5" t="s">
        <v>411</v>
      </c>
      <c r="D310" s="5" t="n">
        <v>430</v>
      </c>
      <c r="E310" s="5" t="s">
        <v>436</v>
      </c>
      <c r="F310" s="5" t="n">
        <v>1</v>
      </c>
      <c r="G310" s="5" t="n">
        <v>2</v>
      </c>
      <c r="H310" s="5" t="n">
        <v>15</v>
      </c>
      <c r="I310" s="5" t="n">
        <v>15</v>
      </c>
      <c r="J310" s="5" t="s">
        <v>15</v>
      </c>
      <c r="K310" s="5" t="s">
        <v>413</v>
      </c>
      <c r="L310" s="10" t="str">
        <f aca="false">LEFT(K310,5)</f>
        <v>08:30</v>
      </c>
      <c r="M310" s="11" t="str">
        <f aca="false">MID(K310,9,5)</f>
        <v>10:45</v>
      </c>
      <c r="N310" s="11" t="s">
        <v>891</v>
      </c>
      <c r="O310" s="11" t="s">
        <v>852</v>
      </c>
      <c r="P310" s="10" t="str">
        <f aca="false">MID(K310,6,2)</f>
        <v>am</v>
      </c>
      <c r="Q310" s="10" t="str">
        <f aca="false">MID(K310,14,2)</f>
        <v>am</v>
      </c>
      <c r="R310" s="10" t="str">
        <f aca="false">TEXT(IF(P310="pm",N310+12/24,N310),"hh:mm")</f>
        <v>08:30</v>
      </c>
      <c r="S310" s="10" t="str">
        <f aca="false">TEXT(IF(Q310="pm",O310+12/24,O310),"hh:mm")</f>
        <v>10:45</v>
      </c>
      <c r="T310" s="5" t="s">
        <v>427</v>
      </c>
      <c r="U310" s="5" t="s">
        <v>421</v>
      </c>
      <c r="V310" s="5"/>
    </row>
    <row r="311" customFormat="false" ht="29.25" hidden="false" customHeight="false" outlineLevel="0" collapsed="false">
      <c r="A311" s="4"/>
      <c r="B311" s="5" t="n">
        <v>80659</v>
      </c>
      <c r="C311" s="5" t="s">
        <v>437</v>
      </c>
      <c r="D311" s="5" t="n">
        <v>3234</v>
      </c>
      <c r="E311" s="5" t="s">
        <v>438</v>
      </c>
      <c r="F311" s="5" t="s">
        <v>439</v>
      </c>
      <c r="G311" s="5" t="n">
        <v>3</v>
      </c>
      <c r="H311" s="5" t="n">
        <v>3</v>
      </c>
      <c r="I311" s="5" t="n">
        <v>4</v>
      </c>
      <c r="J311" s="5"/>
      <c r="K311" s="5"/>
      <c r="L311" s="10" t="str">
        <f aca="false">LEFT(K311,5)</f>
        <v/>
      </c>
      <c r="M311" s="11" t="str">
        <f aca="false">MID(K311,9,5)</f>
        <v/>
      </c>
      <c r="N311" s="11"/>
      <c r="O311" s="11"/>
      <c r="P311" s="10" t="str">
        <f aca="false">MID(K311,6,2)</f>
        <v/>
      </c>
      <c r="Q311" s="10" t="str">
        <f aca="false">MID(K311,14,2)</f>
        <v/>
      </c>
      <c r="R311" s="10" t="str">
        <f aca="false">TEXT(IF(P311="pm",N311+12/24,N311),"hh:mm")</f>
        <v>00:00</v>
      </c>
      <c r="S311" s="10" t="str">
        <f aca="false">TEXT(IF(Q311="pm",O311+12/24,O311),"hh:mm")</f>
        <v>00:00</v>
      </c>
      <c r="T311" s="5"/>
      <c r="U311" s="5" t="s">
        <v>92</v>
      </c>
      <c r="V311" s="5"/>
    </row>
    <row r="312" customFormat="false" ht="29.25" hidden="false" customHeight="false" outlineLevel="0" collapsed="false">
      <c r="A312" s="4"/>
      <c r="B312" s="5" t="n">
        <v>80660</v>
      </c>
      <c r="C312" s="5" t="s">
        <v>437</v>
      </c>
      <c r="D312" s="5" t="n">
        <v>3234</v>
      </c>
      <c r="E312" s="5" t="s">
        <v>438</v>
      </c>
      <c r="F312" s="5" t="s">
        <v>439</v>
      </c>
      <c r="G312" s="5" t="n">
        <v>3</v>
      </c>
      <c r="H312" s="5" t="n">
        <v>4</v>
      </c>
      <c r="I312" s="5" t="n">
        <v>5</v>
      </c>
      <c r="J312" s="5"/>
      <c r="K312" s="5"/>
      <c r="L312" s="10" t="str">
        <f aca="false">LEFT(K312,5)</f>
        <v/>
      </c>
      <c r="M312" s="11" t="str">
        <f aca="false">MID(K312,9,5)</f>
        <v/>
      </c>
      <c r="N312" s="11"/>
      <c r="O312" s="11"/>
      <c r="P312" s="10" t="str">
        <f aca="false">MID(K312,6,2)</f>
        <v/>
      </c>
      <c r="Q312" s="10" t="str">
        <f aca="false">MID(K312,14,2)</f>
        <v/>
      </c>
      <c r="R312" s="10" t="str">
        <f aca="false">TEXT(IF(P312="pm",N312+12/24,N312),"hh:mm")</f>
        <v>00:00</v>
      </c>
      <c r="S312" s="10" t="str">
        <f aca="false">TEXT(IF(Q312="pm",O312+12/24,O312),"hh:mm")</f>
        <v>00:00</v>
      </c>
      <c r="T312" s="5"/>
      <c r="U312" s="5" t="s">
        <v>92</v>
      </c>
      <c r="V312" s="5"/>
    </row>
    <row r="313" customFormat="false" ht="29.25" hidden="false" customHeight="false" outlineLevel="0" collapsed="false">
      <c r="A313" s="4"/>
      <c r="B313" s="5" t="n">
        <v>80661</v>
      </c>
      <c r="C313" s="5" t="s">
        <v>437</v>
      </c>
      <c r="D313" s="5" t="n">
        <v>4160</v>
      </c>
      <c r="E313" s="5" t="s">
        <v>440</v>
      </c>
      <c r="F313" s="5" t="s">
        <v>439</v>
      </c>
      <c r="G313" s="5" t="n">
        <v>3</v>
      </c>
      <c r="H313" s="5" t="n">
        <v>4</v>
      </c>
      <c r="I313" s="5" t="n">
        <v>4</v>
      </c>
      <c r="J313" s="5"/>
      <c r="K313" s="5"/>
      <c r="L313" s="10" t="str">
        <f aca="false">LEFT(K313,5)</f>
        <v/>
      </c>
      <c r="M313" s="11" t="str">
        <f aca="false">MID(K313,9,5)</f>
        <v/>
      </c>
      <c r="N313" s="11"/>
      <c r="O313" s="11"/>
      <c r="P313" s="10" t="str">
        <f aca="false">MID(K313,6,2)</f>
        <v/>
      </c>
      <c r="Q313" s="10" t="str">
        <f aca="false">MID(K313,14,2)</f>
        <v/>
      </c>
      <c r="R313" s="10" t="str">
        <f aca="false">TEXT(IF(P313="pm",N313+12/24,N313),"hh:mm")</f>
        <v>00:00</v>
      </c>
      <c r="S313" s="10" t="str">
        <f aca="false">TEXT(IF(Q313="pm",O313+12/24,O313),"hh:mm")</f>
        <v>00:00</v>
      </c>
      <c r="T313" s="5"/>
      <c r="U313" s="5" t="s">
        <v>92</v>
      </c>
      <c r="V313" s="5"/>
    </row>
    <row r="314" customFormat="false" ht="29.25" hidden="false" customHeight="false" outlineLevel="0" collapsed="false">
      <c r="A314" s="4"/>
      <c r="B314" s="5" t="n">
        <v>80662</v>
      </c>
      <c r="C314" s="5" t="s">
        <v>437</v>
      </c>
      <c r="D314" s="5" t="n">
        <v>4830</v>
      </c>
      <c r="E314" s="5" t="s">
        <v>441</v>
      </c>
      <c r="F314" s="5" t="s">
        <v>439</v>
      </c>
      <c r="G314" s="5" t="n">
        <v>3</v>
      </c>
      <c r="H314" s="5" t="n">
        <v>4</v>
      </c>
      <c r="I314" s="5" t="n">
        <v>4</v>
      </c>
      <c r="J314" s="5"/>
      <c r="K314" s="5"/>
      <c r="L314" s="10" t="str">
        <f aca="false">LEFT(K314,5)</f>
        <v/>
      </c>
      <c r="M314" s="11" t="str">
        <f aca="false">MID(K314,9,5)</f>
        <v/>
      </c>
      <c r="N314" s="11"/>
      <c r="O314" s="11"/>
      <c r="P314" s="10" t="str">
        <f aca="false">MID(K314,6,2)</f>
        <v/>
      </c>
      <c r="Q314" s="10" t="str">
        <f aca="false">MID(K314,14,2)</f>
        <v/>
      </c>
      <c r="R314" s="10" t="str">
        <f aca="false">TEXT(IF(P314="pm",N314+12/24,N314),"hh:mm")</f>
        <v>00:00</v>
      </c>
      <c r="S314" s="10" t="str">
        <f aca="false">TEXT(IF(Q314="pm",O314+12/24,O314),"hh:mm")</f>
        <v>00:00</v>
      </c>
      <c r="T314" s="5"/>
      <c r="U314" s="5" t="s">
        <v>92</v>
      </c>
      <c r="V314" s="5"/>
    </row>
    <row r="315" customFormat="false" ht="29.25" hidden="false" customHeight="false" outlineLevel="0" collapsed="false">
      <c r="A315" s="2" t="s">
        <v>12</v>
      </c>
      <c r="B315" s="3" t="n">
        <v>80367</v>
      </c>
      <c r="C315" s="3" t="s">
        <v>442</v>
      </c>
      <c r="D315" s="3" t="n">
        <v>1121</v>
      </c>
      <c r="E315" s="3" t="s">
        <v>443</v>
      </c>
      <c r="F315" s="3" t="n">
        <v>1</v>
      </c>
      <c r="G315" s="3" t="n">
        <v>4</v>
      </c>
      <c r="H315" s="3" t="n">
        <v>0</v>
      </c>
      <c r="I315" s="3" t="n">
        <v>16</v>
      </c>
      <c r="J315" s="3" t="s">
        <v>15</v>
      </c>
      <c r="K315" s="3" t="s">
        <v>28</v>
      </c>
      <c r="L315" s="10" t="str">
        <f aca="false">LEFT(K315,5)</f>
        <v>09:30</v>
      </c>
      <c r="M315" s="11" t="str">
        <f aca="false">MID(K315,9,5)</f>
        <v>10:45</v>
      </c>
      <c r="N315" s="11" t="s">
        <v>851</v>
      </c>
      <c r="O315" s="11" t="s">
        <v>852</v>
      </c>
      <c r="P315" s="10" t="str">
        <f aca="false">MID(K315,6,2)</f>
        <v>am</v>
      </c>
      <c r="Q315" s="10" t="str">
        <f aca="false">MID(K315,14,2)</f>
        <v>am</v>
      </c>
      <c r="R315" s="10" t="str">
        <f aca="false">TEXT(IF(P315="pm",N315+12/24,N315),"hh:mm")</f>
        <v>09:30</v>
      </c>
      <c r="S315" s="10" t="str">
        <f aca="false">TEXT(IF(Q315="pm",O315+12/24,O315),"hh:mm")</f>
        <v>10:45</v>
      </c>
      <c r="T315" s="3" t="s">
        <v>444</v>
      </c>
      <c r="U315" s="3" t="s">
        <v>445</v>
      </c>
      <c r="V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 t="s">
        <v>134</v>
      </c>
      <c r="K316" s="3" t="s">
        <v>129</v>
      </c>
      <c r="L316" s="10" t="str">
        <f aca="false">LEFT(K316,5)</f>
        <v>01:00</v>
      </c>
      <c r="M316" s="11" t="str">
        <f aca="false">MID(K316,9,5)</f>
        <v>02:50</v>
      </c>
      <c r="N316" s="11" t="s">
        <v>872</v>
      </c>
      <c r="O316" s="11" t="s">
        <v>873</v>
      </c>
      <c r="P316" s="10" t="str">
        <f aca="false">MID(K316,6,2)</f>
        <v>pm</v>
      </c>
      <c r="Q316" s="10" t="str">
        <f aca="false">MID(K316,14,2)</f>
        <v>pm</v>
      </c>
      <c r="R316" s="10" t="str">
        <f aca="false">TEXT(IF(P316="pm",N316+12/24,N316),"hh:mm")</f>
        <v>13:00</v>
      </c>
      <c r="S316" s="10" t="str">
        <f aca="false">TEXT(IF(Q316="pm",O316+12/24,O316),"hh:mm")</f>
        <v>14:50</v>
      </c>
      <c r="T316" s="3" t="s">
        <v>444</v>
      </c>
      <c r="U316" s="3" t="s">
        <v>445</v>
      </c>
      <c r="V316" s="3"/>
    </row>
    <row r="317" customFormat="false" ht="29.25" hidden="false" customHeight="false" outlineLevel="0" collapsed="false">
      <c r="A317" s="2" t="s">
        <v>12</v>
      </c>
      <c r="B317" s="3" t="n">
        <v>80368</v>
      </c>
      <c r="C317" s="3" t="s">
        <v>442</v>
      </c>
      <c r="D317" s="3" t="n">
        <v>1121</v>
      </c>
      <c r="E317" s="3" t="s">
        <v>443</v>
      </c>
      <c r="F317" s="3" t="n">
        <v>1</v>
      </c>
      <c r="G317" s="3" t="n">
        <v>4</v>
      </c>
      <c r="H317" s="3" t="n">
        <v>0</v>
      </c>
      <c r="I317" s="3" t="n">
        <v>7</v>
      </c>
      <c r="J317" s="3" t="s">
        <v>15</v>
      </c>
      <c r="K317" s="3" t="s">
        <v>16</v>
      </c>
      <c r="L317" s="10" t="str">
        <f aca="false">LEFT(K317,5)</f>
        <v>11:00</v>
      </c>
      <c r="M317" s="11" t="str">
        <f aca="false">MID(K317,9,5)</f>
        <v>12:15</v>
      </c>
      <c r="N317" s="11" t="s">
        <v>845</v>
      </c>
      <c r="O317" s="11" t="s">
        <v>846</v>
      </c>
      <c r="P317" s="10" t="str">
        <f aca="false">MID(K317,6,2)</f>
        <v>am</v>
      </c>
      <c r="Q317" s="10" t="str">
        <f aca="false">MID(K317,14,2)</f>
        <v>pm</v>
      </c>
      <c r="R317" s="10" t="str">
        <f aca="false">TEXT(IF(P317="pm",N317+12/24,N317),"hh:mm")</f>
        <v>11:00</v>
      </c>
      <c r="S317" s="10" t="str">
        <f aca="false">TEXT(IF(Q317="pm",O317+12/24,O317),"hh:mm")</f>
        <v>00:15</v>
      </c>
      <c r="T317" s="3" t="s">
        <v>444</v>
      </c>
      <c r="U317" s="3" t="s">
        <v>445</v>
      </c>
      <c r="V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 t="s">
        <v>134</v>
      </c>
      <c r="K318" s="3" t="s">
        <v>446</v>
      </c>
      <c r="L318" s="10" t="str">
        <f aca="false">LEFT(K318,5)</f>
        <v>03:00</v>
      </c>
      <c r="M318" s="11" t="str">
        <f aca="false">MID(K318,9,5)</f>
        <v>04:50</v>
      </c>
      <c r="N318" s="11" t="s">
        <v>893</v>
      </c>
      <c r="O318" s="11" t="s">
        <v>861</v>
      </c>
      <c r="P318" s="10" t="str">
        <f aca="false">MID(K318,6,2)</f>
        <v>pm</v>
      </c>
      <c r="Q318" s="10" t="str">
        <f aca="false">MID(K318,14,2)</f>
        <v>pm</v>
      </c>
      <c r="R318" s="10" t="str">
        <f aca="false">TEXT(IF(P318="pm",N318+12/24,N318),"hh:mm")</f>
        <v>15:00</v>
      </c>
      <c r="S318" s="10" t="str">
        <f aca="false">TEXT(IF(Q318="pm",O318+12/24,O318),"hh:mm")</f>
        <v>16:50</v>
      </c>
      <c r="T318" s="3" t="s">
        <v>447</v>
      </c>
      <c r="U318" s="3" t="s">
        <v>445</v>
      </c>
      <c r="V318" s="3"/>
    </row>
    <row r="319" customFormat="false" ht="29.25" hidden="false" customHeight="false" outlineLevel="0" collapsed="false">
      <c r="A319" s="4"/>
      <c r="B319" s="5" t="n">
        <v>80369</v>
      </c>
      <c r="C319" s="5" t="s">
        <v>442</v>
      </c>
      <c r="D319" s="5" t="n">
        <v>1121</v>
      </c>
      <c r="E319" s="5" t="s">
        <v>443</v>
      </c>
      <c r="F319" s="5" t="n">
        <v>1</v>
      </c>
      <c r="G319" s="5" t="n">
        <v>4</v>
      </c>
      <c r="H319" s="5" t="n">
        <v>1</v>
      </c>
      <c r="I319" s="5" t="n">
        <v>12</v>
      </c>
      <c r="J319" s="5" t="s">
        <v>21</v>
      </c>
      <c r="K319" s="5" t="s">
        <v>28</v>
      </c>
      <c r="L319" s="10" t="str">
        <f aca="false">LEFT(K319,5)</f>
        <v>09:30</v>
      </c>
      <c r="M319" s="11" t="str">
        <f aca="false">MID(K319,9,5)</f>
        <v>10:45</v>
      </c>
      <c r="N319" s="11" t="s">
        <v>851</v>
      </c>
      <c r="O319" s="11" t="s">
        <v>852</v>
      </c>
      <c r="P319" s="10" t="str">
        <f aca="false">MID(K319,6,2)</f>
        <v>am</v>
      </c>
      <c r="Q319" s="10" t="str">
        <f aca="false">MID(K319,14,2)</f>
        <v>am</v>
      </c>
      <c r="R319" s="10" t="str">
        <f aca="false">TEXT(IF(P319="pm",N319+12/24,N319),"hh:mm")</f>
        <v>09:30</v>
      </c>
      <c r="S319" s="10" t="str">
        <f aca="false">TEXT(IF(Q319="pm",O319+12/24,O319),"hh:mm")</f>
        <v>10:45</v>
      </c>
      <c r="T319" s="5" t="s">
        <v>444</v>
      </c>
      <c r="U319" s="5" t="s">
        <v>448</v>
      </c>
      <c r="V319" s="5"/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 t="s">
        <v>48</v>
      </c>
      <c r="K320" s="5" t="s">
        <v>129</v>
      </c>
      <c r="L320" s="10" t="str">
        <f aca="false">LEFT(K320,5)</f>
        <v>01:00</v>
      </c>
      <c r="M320" s="11" t="str">
        <f aca="false">MID(K320,9,5)</f>
        <v>02:50</v>
      </c>
      <c r="N320" s="11" t="s">
        <v>872</v>
      </c>
      <c r="O320" s="11" t="s">
        <v>873</v>
      </c>
      <c r="P320" s="10" t="str">
        <f aca="false">MID(K320,6,2)</f>
        <v>pm</v>
      </c>
      <c r="Q320" s="10" t="str">
        <f aca="false">MID(K320,14,2)</f>
        <v>pm</v>
      </c>
      <c r="R320" s="10" t="str">
        <f aca="false">TEXT(IF(P320="pm",N320+12/24,N320),"hh:mm")</f>
        <v>13:00</v>
      </c>
      <c r="S320" s="10" t="str">
        <f aca="false">TEXT(IF(Q320="pm",O320+12/24,O320),"hh:mm")</f>
        <v>14:50</v>
      </c>
      <c r="T320" s="5" t="s">
        <v>444</v>
      </c>
      <c r="U320" s="5" t="s">
        <v>448</v>
      </c>
      <c r="V320" s="5"/>
    </row>
    <row r="321" customFormat="false" ht="19.5" hidden="false" customHeight="false" outlineLevel="0" collapsed="false">
      <c r="A321" s="4"/>
      <c r="B321" s="5" t="n">
        <v>80370</v>
      </c>
      <c r="C321" s="5" t="s">
        <v>442</v>
      </c>
      <c r="D321" s="5" t="n">
        <v>3111</v>
      </c>
      <c r="E321" s="5" t="s">
        <v>449</v>
      </c>
      <c r="F321" s="5" t="n">
        <v>1</v>
      </c>
      <c r="G321" s="5" t="n">
        <v>4</v>
      </c>
      <c r="H321" s="5" t="n">
        <v>5</v>
      </c>
      <c r="I321" s="5" t="n">
        <v>12</v>
      </c>
      <c r="J321" s="5" t="s">
        <v>15</v>
      </c>
      <c r="K321" s="5" t="s">
        <v>28</v>
      </c>
      <c r="L321" s="10" t="str">
        <f aca="false">LEFT(K321,5)</f>
        <v>09:30</v>
      </c>
      <c r="M321" s="11" t="str">
        <f aca="false">MID(K321,9,5)</f>
        <v>10:45</v>
      </c>
      <c r="N321" s="11" t="s">
        <v>851</v>
      </c>
      <c r="O321" s="11" t="s">
        <v>852</v>
      </c>
      <c r="P321" s="10" t="str">
        <f aca="false">MID(K321,6,2)</f>
        <v>am</v>
      </c>
      <c r="Q321" s="10" t="str">
        <f aca="false">MID(K321,14,2)</f>
        <v>am</v>
      </c>
      <c r="R321" s="10" t="str">
        <f aca="false">TEXT(IF(P321="pm",N321+12/24,N321),"hh:mm")</f>
        <v>09:30</v>
      </c>
      <c r="S321" s="10" t="str">
        <f aca="false">TEXT(IF(Q321="pm",O321+12/24,O321),"hh:mm")</f>
        <v>10:45</v>
      </c>
      <c r="T321" s="5" t="s">
        <v>447</v>
      </c>
      <c r="U321" s="5" t="s">
        <v>450</v>
      </c>
      <c r="V321" s="5"/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 t="s">
        <v>48</v>
      </c>
      <c r="K322" s="5" t="s">
        <v>127</v>
      </c>
      <c r="L322" s="10" t="str">
        <f aca="false">LEFT(K322,5)</f>
        <v>02:00</v>
      </c>
      <c r="M322" s="11" t="str">
        <f aca="false">MID(K322,9,5)</f>
        <v>03:50</v>
      </c>
      <c r="N322" s="11" t="s">
        <v>847</v>
      </c>
      <c r="O322" s="11" t="s">
        <v>870</v>
      </c>
      <c r="P322" s="10" t="str">
        <f aca="false">MID(K322,6,2)</f>
        <v>pm</v>
      </c>
      <c r="Q322" s="10" t="str">
        <f aca="false">MID(K322,14,2)</f>
        <v>pm</v>
      </c>
      <c r="R322" s="10" t="str">
        <f aca="false">TEXT(IF(P322="pm",N322+12/24,N322),"hh:mm")</f>
        <v>14:00</v>
      </c>
      <c r="S322" s="10" t="str">
        <f aca="false">TEXT(IF(Q322="pm",O322+12/24,O322),"hh:mm")</f>
        <v>15:50</v>
      </c>
      <c r="T322" s="5" t="s">
        <v>447</v>
      </c>
      <c r="U322" s="5" t="s">
        <v>450</v>
      </c>
      <c r="V322" s="5"/>
    </row>
    <row r="323" customFormat="false" ht="15" hidden="false" customHeight="false" outlineLevel="0" collapsed="false">
      <c r="A323" s="4"/>
      <c r="B323" s="5" t="n">
        <v>80371</v>
      </c>
      <c r="C323" s="5" t="s">
        <v>442</v>
      </c>
      <c r="D323" s="5" t="n">
        <v>3121</v>
      </c>
      <c r="E323" s="5" t="s">
        <v>451</v>
      </c>
      <c r="F323" s="5" t="n">
        <v>1</v>
      </c>
      <c r="G323" s="5" t="n">
        <v>4</v>
      </c>
      <c r="H323" s="5" t="n">
        <v>4</v>
      </c>
      <c r="I323" s="5" t="n">
        <v>12</v>
      </c>
      <c r="J323" s="5" t="s">
        <v>21</v>
      </c>
      <c r="K323" s="5" t="s">
        <v>28</v>
      </c>
      <c r="L323" s="10" t="str">
        <f aca="false">LEFT(K323,5)</f>
        <v>09:30</v>
      </c>
      <c r="M323" s="11" t="str">
        <f aca="false">MID(K323,9,5)</f>
        <v>10:45</v>
      </c>
      <c r="N323" s="11" t="s">
        <v>851</v>
      </c>
      <c r="O323" s="11" t="s">
        <v>852</v>
      </c>
      <c r="P323" s="10" t="str">
        <f aca="false">MID(K323,6,2)</f>
        <v>am</v>
      </c>
      <c r="Q323" s="10" t="str">
        <f aca="false">MID(K323,14,2)</f>
        <v>am</v>
      </c>
      <c r="R323" s="10" t="str">
        <f aca="false">TEXT(IF(P323="pm",N323+12/24,N323),"hh:mm")</f>
        <v>09:30</v>
      </c>
      <c r="S323" s="10" t="str">
        <f aca="false">TEXT(IF(Q323="pm",O323+12/24,O323),"hh:mm")</f>
        <v>10:45</v>
      </c>
      <c r="T323" s="5" t="s">
        <v>452</v>
      </c>
      <c r="U323" s="5" t="s">
        <v>445</v>
      </c>
      <c r="V323" s="5"/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 t="s">
        <v>130</v>
      </c>
      <c r="K324" s="5" t="s">
        <v>127</v>
      </c>
      <c r="L324" s="10" t="str">
        <f aca="false">LEFT(K324,5)</f>
        <v>02:00</v>
      </c>
      <c r="M324" s="11" t="str">
        <f aca="false">MID(K324,9,5)</f>
        <v>03:50</v>
      </c>
      <c r="N324" s="11" t="s">
        <v>847</v>
      </c>
      <c r="O324" s="11" t="s">
        <v>870</v>
      </c>
      <c r="P324" s="10" t="str">
        <f aca="false">MID(K324,6,2)</f>
        <v>pm</v>
      </c>
      <c r="Q324" s="10" t="str">
        <f aca="false">MID(K324,14,2)</f>
        <v>pm</v>
      </c>
      <c r="R324" s="10" t="str">
        <f aca="false">TEXT(IF(P324="pm",N324+12/24,N324),"hh:mm")</f>
        <v>14:00</v>
      </c>
      <c r="S324" s="10" t="str">
        <f aca="false">TEXT(IF(Q324="pm",O324+12/24,O324),"hh:mm")</f>
        <v>15:50</v>
      </c>
      <c r="T324" s="5" t="s">
        <v>452</v>
      </c>
      <c r="U324" s="5" t="s">
        <v>445</v>
      </c>
      <c r="V324" s="5"/>
    </row>
    <row r="325" customFormat="false" ht="19.5" hidden="false" customHeight="false" outlineLevel="0" collapsed="false">
      <c r="A325" s="4"/>
      <c r="B325" s="5" t="n">
        <v>80372</v>
      </c>
      <c r="C325" s="5" t="s">
        <v>442</v>
      </c>
      <c r="D325" s="5" t="n">
        <v>3311</v>
      </c>
      <c r="E325" s="5" t="s">
        <v>453</v>
      </c>
      <c r="F325" s="5" t="n">
        <v>1</v>
      </c>
      <c r="G325" s="5" t="n">
        <v>4</v>
      </c>
      <c r="H325" s="5" t="n">
        <v>5</v>
      </c>
      <c r="I325" s="5" t="n">
        <v>12</v>
      </c>
      <c r="J325" s="5" t="s">
        <v>15</v>
      </c>
      <c r="K325" s="5" t="s">
        <v>16</v>
      </c>
      <c r="L325" s="10" t="str">
        <f aca="false">LEFT(K325,5)</f>
        <v>11:00</v>
      </c>
      <c r="M325" s="11" t="str">
        <f aca="false">MID(K325,9,5)</f>
        <v>12:15</v>
      </c>
      <c r="N325" s="11" t="s">
        <v>845</v>
      </c>
      <c r="O325" s="11" t="s">
        <v>846</v>
      </c>
      <c r="P325" s="10" t="str">
        <f aca="false">MID(K325,6,2)</f>
        <v>am</v>
      </c>
      <c r="Q325" s="10" t="str">
        <f aca="false">MID(K325,14,2)</f>
        <v>pm</v>
      </c>
      <c r="R325" s="10" t="str">
        <f aca="false">TEXT(IF(P325="pm",N325+12/24,N325),"hh:mm")</f>
        <v>11:00</v>
      </c>
      <c r="S325" s="10" t="str">
        <f aca="false">TEXT(IF(Q325="pm",O325+12/24,O325),"hh:mm")</f>
        <v>00:15</v>
      </c>
      <c r="T325" s="5" t="s">
        <v>454</v>
      </c>
      <c r="U325" s="5" t="s">
        <v>448</v>
      </c>
      <c r="V325" s="5"/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 t="s">
        <v>123</v>
      </c>
      <c r="K326" s="5" t="s">
        <v>127</v>
      </c>
      <c r="L326" s="10" t="str">
        <f aca="false">LEFT(K326,5)</f>
        <v>02:00</v>
      </c>
      <c r="M326" s="11" t="str">
        <f aca="false">MID(K326,9,5)</f>
        <v>03:50</v>
      </c>
      <c r="N326" s="11" t="s">
        <v>847</v>
      </c>
      <c r="O326" s="11" t="s">
        <v>870</v>
      </c>
      <c r="P326" s="10" t="str">
        <f aca="false">MID(K326,6,2)</f>
        <v>pm</v>
      </c>
      <c r="Q326" s="10" t="str">
        <f aca="false">MID(K326,14,2)</f>
        <v>pm</v>
      </c>
      <c r="R326" s="10" t="str">
        <f aca="false">TEXT(IF(P326="pm",N326+12/24,N326),"hh:mm")</f>
        <v>14:00</v>
      </c>
      <c r="S326" s="10" t="str">
        <f aca="false">TEXT(IF(Q326="pm",O326+12/24,O326),"hh:mm")</f>
        <v>15:50</v>
      </c>
      <c r="T326" s="5" t="s">
        <v>454</v>
      </c>
      <c r="U326" s="5" t="s">
        <v>448</v>
      </c>
      <c r="V326" s="5"/>
    </row>
    <row r="327" customFormat="false" ht="19.5" hidden="false" customHeight="false" outlineLevel="0" collapsed="false">
      <c r="A327" s="2" t="s">
        <v>12</v>
      </c>
      <c r="B327" s="3" t="n">
        <v>80847</v>
      </c>
      <c r="C327" s="3" t="s">
        <v>442</v>
      </c>
      <c r="D327" s="3" t="n">
        <v>4941</v>
      </c>
      <c r="E327" s="3" t="s">
        <v>455</v>
      </c>
      <c r="F327" s="3" t="n">
        <v>1</v>
      </c>
      <c r="G327" s="3" t="n">
        <v>1</v>
      </c>
      <c r="H327" s="3" t="n">
        <v>0</v>
      </c>
      <c r="I327" s="3" t="n">
        <v>0</v>
      </c>
      <c r="J327" s="3"/>
      <c r="K327" s="3"/>
      <c r="L327" s="10" t="str">
        <f aca="false">LEFT(K327,5)</f>
        <v/>
      </c>
      <c r="M327" s="11" t="str">
        <f aca="false">MID(K327,9,5)</f>
        <v/>
      </c>
      <c r="N327" s="11"/>
      <c r="O327" s="11"/>
      <c r="P327" s="10" t="str">
        <f aca="false">MID(K327,6,2)</f>
        <v/>
      </c>
      <c r="Q327" s="10" t="str">
        <f aca="false">MID(K327,14,2)</f>
        <v/>
      </c>
      <c r="R327" s="10" t="str">
        <f aca="false">TEXT(IF(P327="pm",N327+12/24,N327),"hh:mm")</f>
        <v>00:00</v>
      </c>
      <c r="S327" s="10" t="str">
        <f aca="false">TEXT(IF(Q327="pm",O327+12/24,O327),"hh:mm")</f>
        <v>00:00</v>
      </c>
      <c r="T327" s="3"/>
      <c r="U327" s="3" t="s">
        <v>448</v>
      </c>
      <c r="V327" s="3"/>
    </row>
    <row r="328" customFormat="false" ht="19.5" hidden="false" customHeight="false" outlineLevel="0" collapsed="false">
      <c r="A328" s="2" t="s">
        <v>12</v>
      </c>
      <c r="B328" s="3" t="n">
        <v>80821</v>
      </c>
      <c r="C328" s="3" t="s">
        <v>442</v>
      </c>
      <c r="D328" s="3" t="n">
        <v>4942</v>
      </c>
      <c r="E328" s="3" t="s">
        <v>456</v>
      </c>
      <c r="F328" s="3" t="n">
        <v>1</v>
      </c>
      <c r="G328" s="3" t="n">
        <v>1</v>
      </c>
      <c r="H328" s="3" t="n">
        <v>0</v>
      </c>
      <c r="I328" s="3" t="n">
        <v>0</v>
      </c>
      <c r="J328" s="3"/>
      <c r="K328" s="3"/>
      <c r="L328" s="10" t="str">
        <f aca="false">LEFT(K328,5)</f>
        <v/>
      </c>
      <c r="M328" s="11" t="str">
        <f aca="false">MID(K328,9,5)</f>
        <v/>
      </c>
      <c r="N328" s="11"/>
      <c r="O328" s="11"/>
      <c r="P328" s="10" t="str">
        <f aca="false">MID(K328,6,2)</f>
        <v/>
      </c>
      <c r="Q328" s="10" t="str">
        <f aca="false">MID(K328,14,2)</f>
        <v/>
      </c>
      <c r="R328" s="10" t="str">
        <f aca="false">TEXT(IF(P328="pm",N328+12/24,N328),"hh:mm")</f>
        <v>00:00</v>
      </c>
      <c r="S328" s="10" t="str">
        <f aca="false">TEXT(IF(Q328="pm",O328+12/24,O328),"hh:mm")</f>
        <v>00:00</v>
      </c>
      <c r="T328" s="3"/>
      <c r="U328" s="3" t="s">
        <v>445</v>
      </c>
      <c r="V328" s="3"/>
    </row>
    <row r="329" customFormat="false" ht="19.5" hidden="false" customHeight="false" outlineLevel="0" collapsed="false">
      <c r="A329" s="2"/>
      <c r="B329" s="6" t="n">
        <v>80356</v>
      </c>
      <c r="C329" s="6" t="s">
        <v>457</v>
      </c>
      <c r="D329" s="6" t="n">
        <v>1111</v>
      </c>
      <c r="E329" s="6" t="s">
        <v>458</v>
      </c>
      <c r="F329" s="6" t="n">
        <v>1</v>
      </c>
      <c r="G329" s="6" t="n">
        <v>3</v>
      </c>
      <c r="H329" s="6" t="n">
        <v>1</v>
      </c>
      <c r="I329" s="6" t="n">
        <v>45</v>
      </c>
      <c r="J329" s="6"/>
      <c r="K329" s="6"/>
      <c r="L329" s="10" t="str">
        <f aca="false">LEFT(K329,5)</f>
        <v/>
      </c>
      <c r="M329" s="11" t="str">
        <f aca="false">MID(K329,9,5)</f>
        <v/>
      </c>
      <c r="N329" s="11"/>
      <c r="O329" s="11"/>
      <c r="P329" s="10" t="str">
        <f aca="false">MID(K329,6,2)</f>
        <v/>
      </c>
      <c r="Q329" s="10" t="str">
        <f aca="false">MID(K329,14,2)</f>
        <v/>
      </c>
      <c r="R329" s="10" t="str">
        <f aca="false">TEXT(IF(P329="pm",N329+12/24,N329),"hh:mm")</f>
        <v>00:00</v>
      </c>
      <c r="S329" s="10" t="str">
        <f aca="false">TEXT(IF(Q329="pm",O329+12/24,O329),"hh:mm")</f>
        <v>00:00</v>
      </c>
      <c r="T329" s="6"/>
      <c r="U329" s="6" t="s">
        <v>459</v>
      </c>
      <c r="V329" s="6" t="s">
        <v>95</v>
      </c>
    </row>
    <row r="330" customFormat="false" ht="19.5" hidden="false" customHeight="false" outlineLevel="0" collapsed="false">
      <c r="A330" s="2"/>
      <c r="B330" s="6" t="n">
        <v>80357</v>
      </c>
      <c r="C330" s="6" t="s">
        <v>457</v>
      </c>
      <c r="D330" s="6" t="n">
        <v>1111</v>
      </c>
      <c r="E330" s="6" t="s">
        <v>458</v>
      </c>
      <c r="F330" s="6" t="n">
        <v>1</v>
      </c>
      <c r="G330" s="6" t="n">
        <v>3</v>
      </c>
      <c r="H330" s="6" t="n">
        <v>34</v>
      </c>
      <c r="I330" s="6" t="n">
        <v>45</v>
      </c>
      <c r="J330" s="6"/>
      <c r="K330" s="6"/>
      <c r="L330" s="10" t="str">
        <f aca="false">LEFT(K330,5)</f>
        <v/>
      </c>
      <c r="M330" s="11" t="str">
        <f aca="false">MID(K330,9,5)</f>
        <v/>
      </c>
      <c r="N330" s="11"/>
      <c r="O330" s="11"/>
      <c r="P330" s="10" t="str">
        <f aca="false">MID(K330,6,2)</f>
        <v/>
      </c>
      <c r="Q330" s="10" t="str">
        <f aca="false">MID(K330,14,2)</f>
        <v/>
      </c>
      <c r="R330" s="10" t="str">
        <f aca="false">TEXT(IF(P330="pm",N330+12/24,N330),"hh:mm")</f>
        <v>00:00</v>
      </c>
      <c r="S330" s="10" t="str">
        <f aca="false">TEXT(IF(Q330="pm",O330+12/24,O330),"hh:mm")</f>
        <v>00:00</v>
      </c>
      <c r="T330" s="6"/>
      <c r="U330" s="6" t="s">
        <v>459</v>
      </c>
      <c r="V330" s="6" t="s">
        <v>95</v>
      </c>
    </row>
    <row r="331" customFormat="false" ht="19.5" hidden="false" customHeight="false" outlineLevel="0" collapsed="false">
      <c r="A331" s="2" t="s">
        <v>12</v>
      </c>
      <c r="B331" s="3" t="n">
        <v>80378</v>
      </c>
      <c r="C331" s="3" t="s">
        <v>457</v>
      </c>
      <c r="D331" s="3" t="n">
        <v>1111</v>
      </c>
      <c r="E331" s="3" t="s">
        <v>458</v>
      </c>
      <c r="F331" s="3" t="n">
        <v>1</v>
      </c>
      <c r="G331" s="3" t="n">
        <v>3</v>
      </c>
      <c r="H331" s="3" t="n">
        <v>0</v>
      </c>
      <c r="I331" s="3" t="n">
        <v>2</v>
      </c>
      <c r="J331" s="3" t="s">
        <v>15</v>
      </c>
      <c r="K331" s="3" t="s">
        <v>22</v>
      </c>
      <c r="L331" s="10" t="str">
        <f aca="false">LEFT(K331,5)</f>
        <v>12:30</v>
      </c>
      <c r="M331" s="11" t="str">
        <f aca="false">MID(K331,9,5)</f>
        <v>01:45</v>
      </c>
      <c r="N331" s="11" t="s">
        <v>849</v>
      </c>
      <c r="O331" s="11" t="s">
        <v>850</v>
      </c>
      <c r="P331" s="10" t="str">
        <f aca="false">MID(K331,6,2)</f>
        <v>pm</v>
      </c>
      <c r="Q331" s="10" t="str">
        <f aca="false">MID(K331,14,2)</f>
        <v>pm</v>
      </c>
      <c r="R331" s="10" t="str">
        <f aca="false">TEXT(IF(P331="pm",N331+12/24,N331),"hh:mm")</f>
        <v>00:30</v>
      </c>
      <c r="S331" s="10" t="str">
        <f aca="false">TEXT(IF(Q331="pm",O331+12/24,O331),"hh:mm")</f>
        <v>13:45</v>
      </c>
      <c r="T331" s="3" t="s">
        <v>460</v>
      </c>
      <c r="U331" s="3" t="s">
        <v>461</v>
      </c>
      <c r="V331" s="3"/>
    </row>
    <row r="332" customFormat="false" ht="19.5" hidden="false" customHeight="false" outlineLevel="0" collapsed="false">
      <c r="A332" s="2" t="s">
        <v>12</v>
      </c>
      <c r="B332" s="3" t="n">
        <v>80379</v>
      </c>
      <c r="C332" s="3" t="s">
        <v>457</v>
      </c>
      <c r="D332" s="3" t="n">
        <v>1111</v>
      </c>
      <c r="E332" s="3" t="s">
        <v>458</v>
      </c>
      <c r="F332" s="3" t="n">
        <v>1</v>
      </c>
      <c r="G332" s="3" t="n">
        <v>3</v>
      </c>
      <c r="H332" s="3" t="n">
        <v>0</v>
      </c>
      <c r="I332" s="3" t="n">
        <v>14</v>
      </c>
      <c r="J332" s="3" t="s">
        <v>21</v>
      </c>
      <c r="K332" s="3" t="s">
        <v>28</v>
      </c>
      <c r="L332" s="10" t="str">
        <f aca="false">LEFT(K332,5)</f>
        <v>09:30</v>
      </c>
      <c r="M332" s="11" t="str">
        <f aca="false">MID(K332,9,5)</f>
        <v>10:45</v>
      </c>
      <c r="N332" s="11" t="s">
        <v>851</v>
      </c>
      <c r="O332" s="11" t="s">
        <v>852</v>
      </c>
      <c r="P332" s="10" t="str">
        <f aca="false">MID(K332,6,2)</f>
        <v>am</v>
      </c>
      <c r="Q332" s="10" t="str">
        <f aca="false">MID(K332,14,2)</f>
        <v>am</v>
      </c>
      <c r="R332" s="10" t="str">
        <f aca="false">TEXT(IF(P332="pm",N332+12/24,N332),"hh:mm")</f>
        <v>09:30</v>
      </c>
      <c r="S332" s="10" t="str">
        <f aca="false">TEXT(IF(Q332="pm",O332+12/24,O332),"hh:mm")</f>
        <v>10:45</v>
      </c>
      <c r="T332" s="3" t="s">
        <v>462</v>
      </c>
      <c r="U332" s="3" t="s">
        <v>461</v>
      </c>
      <c r="V332" s="3"/>
    </row>
    <row r="333" customFormat="false" ht="19.5" hidden="false" customHeight="false" outlineLevel="0" collapsed="false">
      <c r="A333" s="2"/>
      <c r="B333" s="6" t="n">
        <v>80358</v>
      </c>
      <c r="C333" s="6" t="s">
        <v>457</v>
      </c>
      <c r="D333" s="6" t="n">
        <v>1112</v>
      </c>
      <c r="E333" s="6" t="s">
        <v>463</v>
      </c>
      <c r="F333" s="6" t="n">
        <v>1</v>
      </c>
      <c r="G333" s="6" t="n">
        <v>3</v>
      </c>
      <c r="H333" s="6" t="n">
        <v>26</v>
      </c>
      <c r="I333" s="6" t="n">
        <v>45</v>
      </c>
      <c r="J333" s="6"/>
      <c r="K333" s="6"/>
      <c r="L333" s="10" t="str">
        <f aca="false">LEFT(K333,5)</f>
        <v/>
      </c>
      <c r="M333" s="11" t="str">
        <f aca="false">MID(K333,9,5)</f>
        <v/>
      </c>
      <c r="N333" s="11"/>
      <c r="O333" s="11"/>
      <c r="P333" s="10" t="str">
        <f aca="false">MID(K333,6,2)</f>
        <v/>
      </c>
      <c r="Q333" s="10" t="str">
        <f aca="false">MID(K333,14,2)</f>
        <v/>
      </c>
      <c r="R333" s="10" t="str">
        <f aca="false">TEXT(IF(P333="pm",N333+12/24,N333),"hh:mm")</f>
        <v>00:00</v>
      </c>
      <c r="S333" s="10" t="str">
        <f aca="false">TEXT(IF(Q333="pm",O333+12/24,O333),"hh:mm")</f>
        <v>00:00</v>
      </c>
      <c r="T333" s="6"/>
      <c r="U333" s="6" t="s">
        <v>459</v>
      </c>
      <c r="V333" s="6" t="s">
        <v>95</v>
      </c>
    </row>
    <row r="334" customFormat="false" ht="19.5" hidden="false" customHeight="false" outlineLevel="0" collapsed="false">
      <c r="A334" s="2" t="s">
        <v>12</v>
      </c>
      <c r="B334" s="3" t="n">
        <v>80380</v>
      </c>
      <c r="C334" s="3" t="s">
        <v>457</v>
      </c>
      <c r="D334" s="3" t="n">
        <v>1112</v>
      </c>
      <c r="E334" s="3" t="s">
        <v>463</v>
      </c>
      <c r="F334" s="3" t="n">
        <v>1</v>
      </c>
      <c r="G334" s="3" t="n">
        <v>3</v>
      </c>
      <c r="H334" s="3" t="n">
        <v>0</v>
      </c>
      <c r="I334" s="3" t="n">
        <v>17</v>
      </c>
      <c r="J334" s="3" t="s">
        <v>21</v>
      </c>
      <c r="K334" s="3" t="s">
        <v>22</v>
      </c>
      <c r="L334" s="10" t="str">
        <f aca="false">LEFT(K334,5)</f>
        <v>12:30</v>
      </c>
      <c r="M334" s="11" t="str">
        <f aca="false">MID(K334,9,5)</f>
        <v>01:45</v>
      </c>
      <c r="N334" s="11" t="s">
        <v>849</v>
      </c>
      <c r="O334" s="11" t="s">
        <v>850</v>
      </c>
      <c r="P334" s="10" t="str">
        <f aca="false">MID(K334,6,2)</f>
        <v>pm</v>
      </c>
      <c r="Q334" s="10" t="str">
        <f aca="false">MID(K334,14,2)</f>
        <v>pm</v>
      </c>
      <c r="R334" s="10" t="str">
        <f aca="false">TEXT(IF(P334="pm",N334+12/24,N334),"hh:mm")</f>
        <v>00:30</v>
      </c>
      <c r="S334" s="10" t="str">
        <f aca="false">TEXT(IF(Q334="pm",O334+12/24,O334),"hh:mm")</f>
        <v>13:45</v>
      </c>
      <c r="T334" s="3" t="s">
        <v>462</v>
      </c>
      <c r="U334" s="3" t="s">
        <v>461</v>
      </c>
      <c r="V334" s="3"/>
    </row>
    <row r="335" customFormat="false" ht="19.5" hidden="false" customHeight="false" outlineLevel="0" collapsed="false">
      <c r="A335" s="2" t="s">
        <v>12</v>
      </c>
      <c r="B335" s="3" t="n">
        <v>80532</v>
      </c>
      <c r="C335" s="3" t="s">
        <v>457</v>
      </c>
      <c r="D335" s="3" t="n">
        <v>1112</v>
      </c>
      <c r="E335" s="3" t="s">
        <v>463</v>
      </c>
      <c r="F335" s="3" t="n">
        <v>1</v>
      </c>
      <c r="G335" s="3" t="n">
        <v>3</v>
      </c>
      <c r="H335" s="3" t="n">
        <v>0</v>
      </c>
      <c r="I335" s="3" t="n">
        <v>10</v>
      </c>
      <c r="J335" s="3" t="s">
        <v>21</v>
      </c>
      <c r="K335" s="3" t="s">
        <v>119</v>
      </c>
      <c r="L335" s="10" t="str">
        <f aca="false">LEFT(K335,5)</f>
        <v>03:30</v>
      </c>
      <c r="M335" s="11" t="str">
        <f aca="false">MID(K335,9,5)</f>
        <v>04:45</v>
      </c>
      <c r="N335" s="11" t="s">
        <v>865</v>
      </c>
      <c r="O335" s="11" t="s">
        <v>866</v>
      </c>
      <c r="P335" s="10" t="str">
        <f aca="false">MID(K335,6,2)</f>
        <v>pm</v>
      </c>
      <c r="Q335" s="10" t="str">
        <f aca="false">MID(K335,14,2)</f>
        <v>pm</v>
      </c>
      <c r="R335" s="10" t="str">
        <f aca="false">TEXT(IF(P335="pm",N335+12/24,N335),"hh:mm")</f>
        <v>15:30</v>
      </c>
      <c r="S335" s="10" t="str">
        <f aca="false">TEXT(IF(Q335="pm",O335+12/24,O335),"hh:mm")</f>
        <v>16:45</v>
      </c>
      <c r="T335" s="3" t="s">
        <v>464</v>
      </c>
      <c r="U335" s="3" t="s">
        <v>465</v>
      </c>
      <c r="V335" s="3"/>
    </row>
    <row r="336" customFormat="false" ht="29.25" hidden="false" customHeight="false" outlineLevel="0" collapsed="false">
      <c r="A336" s="2"/>
      <c r="B336" s="6" t="n">
        <v>80385</v>
      </c>
      <c r="C336" s="6" t="s">
        <v>457</v>
      </c>
      <c r="D336" s="6" t="n">
        <v>2111</v>
      </c>
      <c r="E336" s="6" t="s">
        <v>466</v>
      </c>
      <c r="F336" s="6" t="n">
        <v>1</v>
      </c>
      <c r="G336" s="6" t="n">
        <v>3</v>
      </c>
      <c r="H336" s="6" t="n">
        <v>21</v>
      </c>
      <c r="I336" s="6" t="n">
        <v>45</v>
      </c>
      <c r="J336" s="6"/>
      <c r="K336" s="6"/>
      <c r="L336" s="10" t="str">
        <f aca="false">LEFT(K336,5)</f>
        <v/>
      </c>
      <c r="M336" s="11" t="str">
        <f aca="false">MID(K336,9,5)</f>
        <v/>
      </c>
      <c r="N336" s="11"/>
      <c r="O336" s="11"/>
      <c r="P336" s="10" t="str">
        <f aca="false">MID(K336,6,2)</f>
        <v/>
      </c>
      <c r="Q336" s="10" t="str">
        <f aca="false">MID(K336,14,2)</f>
        <v/>
      </c>
      <c r="R336" s="10" t="str">
        <f aca="false">TEXT(IF(P336="pm",N336+12/24,N336),"hh:mm")</f>
        <v>00:00</v>
      </c>
      <c r="S336" s="10" t="str">
        <f aca="false">TEXT(IF(Q336="pm",O336+12/24,O336),"hh:mm")</f>
        <v>00:00</v>
      </c>
      <c r="T336" s="6"/>
      <c r="U336" s="6" t="s">
        <v>467</v>
      </c>
      <c r="V336" s="6" t="s">
        <v>95</v>
      </c>
    </row>
    <row r="337" customFormat="false" ht="29.25" hidden="false" customHeight="false" outlineLevel="0" collapsed="false">
      <c r="A337" s="2" t="s">
        <v>12</v>
      </c>
      <c r="B337" s="3" t="n">
        <v>80388</v>
      </c>
      <c r="C337" s="3" t="s">
        <v>457</v>
      </c>
      <c r="D337" s="3" t="n">
        <v>2111</v>
      </c>
      <c r="E337" s="3" t="s">
        <v>466</v>
      </c>
      <c r="F337" s="3" t="n">
        <v>1</v>
      </c>
      <c r="G337" s="3" t="n">
        <v>3</v>
      </c>
      <c r="H337" s="3" t="n">
        <v>0</v>
      </c>
      <c r="I337" s="3" t="n">
        <v>4</v>
      </c>
      <c r="J337" s="3" t="s">
        <v>15</v>
      </c>
      <c r="K337" s="3" t="s">
        <v>31</v>
      </c>
      <c r="L337" s="10" t="str">
        <f aca="false">LEFT(K337,5)</f>
        <v>08:00</v>
      </c>
      <c r="M337" s="11" t="str">
        <f aca="false">MID(K337,9,5)</f>
        <v>09:15</v>
      </c>
      <c r="N337" s="11" t="s">
        <v>853</v>
      </c>
      <c r="O337" s="11" t="s">
        <v>854</v>
      </c>
      <c r="P337" s="10" t="str">
        <f aca="false">MID(K337,6,2)</f>
        <v>am</v>
      </c>
      <c r="Q337" s="10" t="str">
        <f aca="false">MID(K337,14,2)</f>
        <v>am</v>
      </c>
      <c r="R337" s="10" t="str">
        <f aca="false">TEXT(IF(P337="pm",N337+12/24,N337),"hh:mm")</f>
        <v>08:00</v>
      </c>
      <c r="S337" s="10" t="str">
        <f aca="false">TEXT(IF(Q337="pm",O337+12/24,O337),"hh:mm")</f>
        <v>09:15</v>
      </c>
      <c r="T337" s="3" t="s">
        <v>462</v>
      </c>
      <c r="U337" s="3" t="s">
        <v>468</v>
      </c>
      <c r="V337" s="3"/>
    </row>
    <row r="338" customFormat="false" ht="29.25" hidden="false" customHeight="false" outlineLevel="0" collapsed="false">
      <c r="A338" s="4"/>
      <c r="B338" s="5" t="n">
        <v>80389</v>
      </c>
      <c r="C338" s="5" t="s">
        <v>457</v>
      </c>
      <c r="D338" s="5" t="n">
        <v>2111</v>
      </c>
      <c r="E338" s="5" t="s">
        <v>466</v>
      </c>
      <c r="F338" s="5" t="n">
        <v>1</v>
      </c>
      <c r="G338" s="5" t="n">
        <v>3</v>
      </c>
      <c r="H338" s="5" t="n">
        <v>9</v>
      </c>
      <c r="I338" s="5" t="n">
        <v>40</v>
      </c>
      <c r="J338" s="5" t="s">
        <v>21</v>
      </c>
      <c r="K338" s="5" t="s">
        <v>19</v>
      </c>
      <c r="L338" s="10" t="str">
        <f aca="false">LEFT(K338,5)</f>
        <v>02:00</v>
      </c>
      <c r="M338" s="11" t="str">
        <f aca="false">MID(K338,9,5)</f>
        <v>03:15</v>
      </c>
      <c r="N338" s="11" t="s">
        <v>847</v>
      </c>
      <c r="O338" s="11" t="s">
        <v>848</v>
      </c>
      <c r="P338" s="10" t="str">
        <f aca="false">MID(K338,6,2)</f>
        <v>pm</v>
      </c>
      <c r="Q338" s="10" t="str">
        <f aca="false">MID(K338,14,2)</f>
        <v>pm</v>
      </c>
      <c r="R338" s="10" t="str">
        <f aca="false">TEXT(IF(P338="pm",N338+12/24,N338),"hh:mm")</f>
        <v>14:00</v>
      </c>
      <c r="S338" s="10" t="str">
        <f aca="false">TEXT(IF(Q338="pm",O338+12/24,O338),"hh:mm")</f>
        <v>15:15</v>
      </c>
      <c r="T338" s="5" t="s">
        <v>462</v>
      </c>
      <c r="U338" s="5" t="s">
        <v>468</v>
      </c>
      <c r="V338" s="5"/>
    </row>
    <row r="339" customFormat="false" ht="29.25" hidden="false" customHeight="false" outlineLevel="0" collapsed="false">
      <c r="A339" s="4"/>
      <c r="B339" s="5" t="n">
        <v>80381</v>
      </c>
      <c r="C339" s="5" t="s">
        <v>457</v>
      </c>
      <c r="D339" s="5" t="n">
        <v>2112</v>
      </c>
      <c r="E339" s="5" t="s">
        <v>469</v>
      </c>
      <c r="F339" s="5" t="n">
        <v>1</v>
      </c>
      <c r="G339" s="5" t="n">
        <v>3</v>
      </c>
      <c r="H339" s="5" t="n">
        <v>5</v>
      </c>
      <c r="I339" s="5" t="n">
        <v>15</v>
      </c>
      <c r="J339" s="5" t="s">
        <v>21</v>
      </c>
      <c r="K339" s="5" t="s">
        <v>28</v>
      </c>
      <c r="L339" s="10" t="str">
        <f aca="false">LEFT(K339,5)</f>
        <v>09:30</v>
      </c>
      <c r="M339" s="11" t="str">
        <f aca="false">MID(K339,9,5)</f>
        <v>10:45</v>
      </c>
      <c r="N339" s="11" t="s">
        <v>851</v>
      </c>
      <c r="O339" s="11" t="s">
        <v>852</v>
      </c>
      <c r="P339" s="10" t="str">
        <f aca="false">MID(K339,6,2)</f>
        <v>am</v>
      </c>
      <c r="Q339" s="10" t="str">
        <f aca="false">MID(K339,14,2)</f>
        <v>am</v>
      </c>
      <c r="R339" s="10" t="str">
        <f aca="false">TEXT(IF(P339="pm",N339+12/24,N339),"hh:mm")</f>
        <v>09:30</v>
      </c>
      <c r="S339" s="10" t="str">
        <f aca="false">TEXT(IF(Q339="pm",O339+12/24,O339),"hh:mm")</f>
        <v>10:45</v>
      </c>
      <c r="T339" s="5" t="s">
        <v>464</v>
      </c>
      <c r="U339" s="5" t="s">
        <v>470</v>
      </c>
      <c r="V339" s="5"/>
    </row>
    <row r="340" customFormat="false" ht="29.25" hidden="false" customHeight="false" outlineLevel="0" collapsed="false">
      <c r="A340" s="4"/>
      <c r="B340" s="5" t="n">
        <v>80382</v>
      </c>
      <c r="C340" s="5" t="s">
        <v>457</v>
      </c>
      <c r="D340" s="5" t="n">
        <v>2112</v>
      </c>
      <c r="E340" s="5" t="s">
        <v>469</v>
      </c>
      <c r="F340" s="5" t="n">
        <v>1</v>
      </c>
      <c r="G340" s="5" t="n">
        <v>3</v>
      </c>
      <c r="H340" s="5" t="n">
        <v>19</v>
      </c>
      <c r="I340" s="5" t="n">
        <v>24</v>
      </c>
      <c r="J340" s="5" t="s">
        <v>21</v>
      </c>
      <c r="K340" s="5" t="s">
        <v>22</v>
      </c>
      <c r="L340" s="10" t="str">
        <f aca="false">LEFT(K340,5)</f>
        <v>12:30</v>
      </c>
      <c r="M340" s="11" t="str">
        <f aca="false">MID(K340,9,5)</f>
        <v>01:45</v>
      </c>
      <c r="N340" s="11" t="s">
        <v>849</v>
      </c>
      <c r="O340" s="11" t="s">
        <v>850</v>
      </c>
      <c r="P340" s="10" t="str">
        <f aca="false">MID(K340,6,2)</f>
        <v>pm</v>
      </c>
      <c r="Q340" s="10" t="str">
        <f aca="false">MID(K340,14,2)</f>
        <v>pm</v>
      </c>
      <c r="R340" s="10" t="str">
        <f aca="false">TEXT(IF(P340="pm",N340+12/24,N340),"hh:mm")</f>
        <v>00:30</v>
      </c>
      <c r="S340" s="10" t="str">
        <f aca="false">TEXT(IF(Q340="pm",O340+12/24,O340),"hh:mm")</f>
        <v>13:45</v>
      </c>
      <c r="T340" s="5" t="s">
        <v>464</v>
      </c>
      <c r="U340" s="5" t="s">
        <v>470</v>
      </c>
      <c r="V340" s="5"/>
    </row>
    <row r="341" customFormat="false" ht="29.25" hidden="false" customHeight="false" outlineLevel="0" collapsed="false">
      <c r="A341" s="2"/>
      <c r="B341" s="6" t="n">
        <v>80386</v>
      </c>
      <c r="C341" s="6" t="s">
        <v>457</v>
      </c>
      <c r="D341" s="6" t="n">
        <v>2112</v>
      </c>
      <c r="E341" s="6" t="s">
        <v>469</v>
      </c>
      <c r="F341" s="6" t="n">
        <v>1</v>
      </c>
      <c r="G341" s="6" t="n">
        <v>3</v>
      </c>
      <c r="H341" s="6" t="n">
        <v>27</v>
      </c>
      <c r="I341" s="6" t="n">
        <v>45</v>
      </c>
      <c r="J341" s="6"/>
      <c r="K341" s="6"/>
      <c r="L341" s="10" t="str">
        <f aca="false">LEFT(K341,5)</f>
        <v/>
      </c>
      <c r="M341" s="11" t="str">
        <f aca="false">MID(K341,9,5)</f>
        <v/>
      </c>
      <c r="N341" s="11"/>
      <c r="O341" s="11"/>
      <c r="P341" s="10" t="str">
        <f aca="false">MID(K341,6,2)</f>
        <v/>
      </c>
      <c r="Q341" s="10" t="str">
        <f aca="false">MID(K341,14,2)</f>
        <v/>
      </c>
      <c r="R341" s="10" t="str">
        <f aca="false">TEXT(IF(P341="pm",N341+12/24,N341),"hh:mm")</f>
        <v>00:00</v>
      </c>
      <c r="S341" s="10" t="str">
        <f aca="false">TEXT(IF(Q341="pm",O341+12/24,O341),"hh:mm")</f>
        <v>00:00</v>
      </c>
      <c r="T341" s="6"/>
      <c r="U341" s="6" t="s">
        <v>467</v>
      </c>
      <c r="V341" s="6" t="s">
        <v>95</v>
      </c>
    </row>
    <row r="342" customFormat="false" ht="29.25" hidden="false" customHeight="false" outlineLevel="0" collapsed="false">
      <c r="A342" s="4"/>
      <c r="B342" s="5" t="n">
        <v>80390</v>
      </c>
      <c r="C342" s="5" t="s">
        <v>457</v>
      </c>
      <c r="D342" s="5" t="n">
        <v>3570</v>
      </c>
      <c r="E342" s="5" t="s">
        <v>471</v>
      </c>
      <c r="F342" s="5" t="n">
        <v>1</v>
      </c>
      <c r="G342" s="5" t="n">
        <v>3</v>
      </c>
      <c r="H342" s="5" t="n">
        <v>18</v>
      </c>
      <c r="I342" s="5" t="n">
        <v>30</v>
      </c>
      <c r="J342" s="5" t="s">
        <v>21</v>
      </c>
      <c r="K342" s="5" t="s">
        <v>28</v>
      </c>
      <c r="L342" s="10" t="str">
        <f aca="false">LEFT(K342,5)</f>
        <v>09:30</v>
      </c>
      <c r="M342" s="11" t="str">
        <f aca="false">MID(K342,9,5)</f>
        <v>10:45</v>
      </c>
      <c r="N342" s="11" t="s">
        <v>851</v>
      </c>
      <c r="O342" s="11" t="s">
        <v>852</v>
      </c>
      <c r="P342" s="10" t="str">
        <f aca="false">MID(K342,6,2)</f>
        <v>am</v>
      </c>
      <c r="Q342" s="10" t="str">
        <f aca="false">MID(K342,14,2)</f>
        <v>am</v>
      </c>
      <c r="R342" s="10" t="str">
        <f aca="false">TEXT(IF(P342="pm",N342+12/24,N342),"hh:mm")</f>
        <v>09:30</v>
      </c>
      <c r="S342" s="10" t="str">
        <f aca="false">TEXT(IF(Q342="pm",O342+12/24,O342),"hh:mm")</f>
        <v>10:45</v>
      </c>
      <c r="T342" s="5" t="s">
        <v>472</v>
      </c>
      <c r="U342" s="5" t="s">
        <v>468</v>
      </c>
      <c r="V342" s="5"/>
    </row>
    <row r="343" customFormat="false" ht="19.5" hidden="false" customHeight="false" outlineLevel="0" collapsed="false">
      <c r="A343" s="4"/>
      <c r="B343" s="5" t="n">
        <v>80387</v>
      </c>
      <c r="C343" s="5" t="s">
        <v>457</v>
      </c>
      <c r="D343" s="5" t="n">
        <v>3810</v>
      </c>
      <c r="E343" s="5" t="s">
        <v>473</v>
      </c>
      <c r="F343" s="5" t="n">
        <v>1</v>
      </c>
      <c r="G343" s="5" t="n">
        <v>3</v>
      </c>
      <c r="H343" s="5" t="n">
        <v>15</v>
      </c>
      <c r="I343" s="5" t="n">
        <v>30</v>
      </c>
      <c r="J343" s="5" t="s">
        <v>15</v>
      </c>
      <c r="K343" s="5" t="s">
        <v>19</v>
      </c>
      <c r="L343" s="10" t="str">
        <f aca="false">LEFT(K343,5)</f>
        <v>02:00</v>
      </c>
      <c r="M343" s="11" t="str">
        <f aca="false">MID(K343,9,5)</f>
        <v>03:15</v>
      </c>
      <c r="N343" s="11" t="s">
        <v>847</v>
      </c>
      <c r="O343" s="11" t="s">
        <v>848</v>
      </c>
      <c r="P343" s="10" t="str">
        <f aca="false">MID(K343,6,2)</f>
        <v>pm</v>
      </c>
      <c r="Q343" s="10" t="str">
        <f aca="false">MID(K343,14,2)</f>
        <v>pm</v>
      </c>
      <c r="R343" s="10" t="str">
        <f aca="false">TEXT(IF(P343="pm",N343+12/24,N343),"hh:mm")</f>
        <v>14:00</v>
      </c>
      <c r="S343" s="10" t="str">
        <f aca="false">TEXT(IF(Q343="pm",O343+12/24,O343),"hh:mm")</f>
        <v>15:15</v>
      </c>
      <c r="T343" s="5" t="s">
        <v>460</v>
      </c>
      <c r="U343" s="5" t="s">
        <v>467</v>
      </c>
      <c r="V343" s="5"/>
    </row>
    <row r="344" customFormat="false" ht="19.5" hidden="false" customHeight="false" outlineLevel="0" collapsed="false">
      <c r="A344" s="4"/>
      <c r="B344" s="5" t="n">
        <v>80359</v>
      </c>
      <c r="C344" s="5" t="s">
        <v>457</v>
      </c>
      <c r="D344" s="5" t="n">
        <v>4000</v>
      </c>
      <c r="E344" s="5" t="s">
        <v>474</v>
      </c>
      <c r="F344" s="5" t="n">
        <v>1</v>
      </c>
      <c r="G344" s="5" t="n">
        <v>3</v>
      </c>
      <c r="H344" s="5" t="n">
        <v>17</v>
      </c>
      <c r="I344" s="5" t="n">
        <v>20</v>
      </c>
      <c r="J344" s="5" t="s">
        <v>21</v>
      </c>
      <c r="K344" s="5" t="s">
        <v>22</v>
      </c>
      <c r="L344" s="10" t="str">
        <f aca="false">LEFT(K344,5)</f>
        <v>12:30</v>
      </c>
      <c r="M344" s="11" t="str">
        <f aca="false">MID(K344,9,5)</f>
        <v>01:45</v>
      </c>
      <c r="N344" s="11" t="s">
        <v>849</v>
      </c>
      <c r="O344" s="11" t="s">
        <v>850</v>
      </c>
      <c r="P344" s="10" t="str">
        <f aca="false">MID(K344,6,2)</f>
        <v>pm</v>
      </c>
      <c r="Q344" s="10" t="str">
        <f aca="false">MID(K344,14,2)</f>
        <v>pm</v>
      </c>
      <c r="R344" s="10" t="str">
        <f aca="false">TEXT(IF(P344="pm",N344+12/24,N344),"hh:mm")</f>
        <v>00:30</v>
      </c>
      <c r="S344" s="10" t="str">
        <f aca="false">TEXT(IF(Q344="pm",O344+12/24,O344),"hh:mm")</f>
        <v>13:45</v>
      </c>
      <c r="T344" s="5" t="s">
        <v>475</v>
      </c>
      <c r="U344" s="5" t="s">
        <v>459</v>
      </c>
      <c r="V344" s="5"/>
    </row>
    <row r="345" customFormat="false" ht="29.25" hidden="false" customHeight="false" outlineLevel="0" collapsed="false">
      <c r="A345" s="4"/>
      <c r="B345" s="5" t="n">
        <v>80377</v>
      </c>
      <c r="C345" s="5" t="s">
        <v>457</v>
      </c>
      <c r="D345" s="5" t="n">
        <v>4780</v>
      </c>
      <c r="E345" s="5" t="s">
        <v>476</v>
      </c>
      <c r="F345" s="5" t="n">
        <v>1</v>
      </c>
      <c r="G345" s="5" t="n">
        <v>3</v>
      </c>
      <c r="H345" s="5" t="n">
        <v>16</v>
      </c>
      <c r="I345" s="5" t="n">
        <v>30</v>
      </c>
      <c r="J345" s="5" t="s">
        <v>15</v>
      </c>
      <c r="K345" s="5" t="s">
        <v>16</v>
      </c>
      <c r="L345" s="10" t="str">
        <f aca="false">LEFT(K345,5)</f>
        <v>11:00</v>
      </c>
      <c r="M345" s="11" t="str">
        <f aca="false">MID(K345,9,5)</f>
        <v>12:15</v>
      </c>
      <c r="N345" s="11" t="s">
        <v>845</v>
      </c>
      <c r="O345" s="11" t="s">
        <v>846</v>
      </c>
      <c r="P345" s="10" t="str">
        <f aca="false">MID(K345,6,2)</f>
        <v>am</v>
      </c>
      <c r="Q345" s="10" t="str">
        <f aca="false">MID(K345,14,2)</f>
        <v>pm</v>
      </c>
      <c r="R345" s="10" t="str">
        <f aca="false">TEXT(IF(P345="pm",N345+12/24,N345),"hh:mm")</f>
        <v>11:00</v>
      </c>
      <c r="S345" s="10" t="str">
        <f aca="false">TEXT(IF(Q345="pm",O345+12/24,O345),"hh:mm")</f>
        <v>00:15</v>
      </c>
      <c r="T345" s="5" t="s">
        <v>460</v>
      </c>
      <c r="U345" s="5" t="s">
        <v>461</v>
      </c>
      <c r="V345" s="5"/>
    </row>
    <row r="346" customFormat="false" ht="19.5" hidden="false" customHeight="false" outlineLevel="0" collapsed="false">
      <c r="A346" s="4"/>
      <c r="B346" s="5" t="n">
        <v>80384</v>
      </c>
      <c r="C346" s="5" t="s">
        <v>457</v>
      </c>
      <c r="D346" s="5" t="n">
        <v>4900</v>
      </c>
      <c r="E346" s="5" t="s">
        <v>477</v>
      </c>
      <c r="F346" s="5" t="n">
        <v>1</v>
      </c>
      <c r="G346" s="5" t="n">
        <v>3</v>
      </c>
      <c r="H346" s="5" t="n">
        <v>21</v>
      </c>
      <c r="I346" s="5" t="n">
        <v>30</v>
      </c>
      <c r="J346" s="5" t="s">
        <v>15</v>
      </c>
      <c r="K346" s="5" t="s">
        <v>22</v>
      </c>
      <c r="L346" s="10" t="str">
        <f aca="false">LEFT(K346,5)</f>
        <v>12:30</v>
      </c>
      <c r="M346" s="11" t="str">
        <f aca="false">MID(K346,9,5)</f>
        <v>01:45</v>
      </c>
      <c r="N346" s="11" t="s">
        <v>849</v>
      </c>
      <c r="O346" s="11" t="s">
        <v>850</v>
      </c>
      <c r="P346" s="10" t="str">
        <f aca="false">MID(K346,6,2)</f>
        <v>pm</v>
      </c>
      <c r="Q346" s="10" t="str">
        <f aca="false">MID(K346,14,2)</f>
        <v>pm</v>
      </c>
      <c r="R346" s="10" t="str">
        <f aca="false">TEXT(IF(P346="pm",N346+12/24,N346),"hh:mm")</f>
        <v>00:30</v>
      </c>
      <c r="S346" s="10" t="str">
        <f aca="false">TEXT(IF(Q346="pm",O346+12/24,O346),"hh:mm")</f>
        <v>13:45</v>
      </c>
      <c r="T346" s="5" t="s">
        <v>464</v>
      </c>
      <c r="U346" s="5" t="s">
        <v>470</v>
      </c>
      <c r="V346" s="5"/>
    </row>
    <row r="347" customFormat="false" ht="29.25" hidden="false" customHeight="false" outlineLevel="0" collapsed="false">
      <c r="A347" s="7"/>
      <c r="B347" s="8" t="n">
        <v>80391</v>
      </c>
      <c r="C347" s="8" t="s">
        <v>457</v>
      </c>
      <c r="D347" s="8" t="n">
        <v>4900</v>
      </c>
      <c r="E347" s="8" t="s">
        <v>478</v>
      </c>
      <c r="F347" s="8" t="n">
        <v>1</v>
      </c>
      <c r="G347" s="8" t="n">
        <v>3</v>
      </c>
      <c r="H347" s="8" t="n">
        <v>8</v>
      </c>
      <c r="I347" s="8" t="n">
        <v>10</v>
      </c>
      <c r="J347" s="8" t="s">
        <v>15</v>
      </c>
      <c r="K347" s="8" t="s">
        <v>28</v>
      </c>
      <c r="L347" s="10" t="str">
        <f aca="false">LEFT(K347,5)</f>
        <v>09:30</v>
      </c>
      <c r="M347" s="11" t="str">
        <f aca="false">MID(K347,9,5)</f>
        <v>10:45</v>
      </c>
      <c r="N347" s="11" t="s">
        <v>851</v>
      </c>
      <c r="O347" s="11" t="s">
        <v>852</v>
      </c>
      <c r="P347" s="10" t="str">
        <f aca="false">MID(K347,6,2)</f>
        <v>am</v>
      </c>
      <c r="Q347" s="10" t="str">
        <f aca="false">MID(K347,14,2)</f>
        <v>am</v>
      </c>
      <c r="R347" s="10" t="str">
        <f aca="false">TEXT(IF(P347="pm",N347+12/24,N347),"hh:mm")</f>
        <v>09:30</v>
      </c>
      <c r="S347" s="10" t="str">
        <f aca="false">TEXT(IF(Q347="pm",O347+12/24,O347),"hh:mm")</f>
        <v>10:45</v>
      </c>
      <c r="T347" s="8" t="s">
        <v>462</v>
      </c>
      <c r="U347" s="8" t="s">
        <v>468</v>
      </c>
      <c r="V347" s="8" t="s">
        <v>233</v>
      </c>
    </row>
    <row r="348" customFormat="false" ht="29.25" hidden="false" customHeight="false" outlineLevel="0" collapsed="false">
      <c r="A348" s="4"/>
      <c r="B348" s="5" t="n">
        <v>80848</v>
      </c>
      <c r="C348" s="5" t="s">
        <v>479</v>
      </c>
      <c r="D348" s="5" t="n">
        <v>2000</v>
      </c>
      <c r="E348" s="5" t="s">
        <v>480</v>
      </c>
      <c r="F348" s="5" t="n">
        <v>1</v>
      </c>
      <c r="G348" s="5" t="n">
        <v>1</v>
      </c>
      <c r="H348" s="5" t="n">
        <v>11</v>
      </c>
      <c r="I348" s="5" t="n">
        <v>15</v>
      </c>
      <c r="J348" s="5" t="s">
        <v>48</v>
      </c>
      <c r="K348" s="5" t="s">
        <v>22</v>
      </c>
      <c r="L348" s="10" t="str">
        <f aca="false">LEFT(K348,5)</f>
        <v>12:30</v>
      </c>
      <c r="M348" s="11" t="str">
        <f aca="false">MID(K348,9,5)</f>
        <v>01:45</v>
      </c>
      <c r="N348" s="11" t="s">
        <v>849</v>
      </c>
      <c r="O348" s="11" t="s">
        <v>850</v>
      </c>
      <c r="P348" s="10" t="str">
        <f aca="false">MID(K348,6,2)</f>
        <v>pm</v>
      </c>
      <c r="Q348" s="10" t="str">
        <f aca="false">MID(K348,14,2)</f>
        <v>pm</v>
      </c>
      <c r="R348" s="10" t="str">
        <f aca="false">TEXT(IF(P348="pm",N348+12/24,N348),"hh:mm")</f>
        <v>00:30</v>
      </c>
      <c r="S348" s="10" t="str">
        <f aca="false">TEXT(IF(Q348="pm",O348+12/24,O348),"hh:mm")</f>
        <v>13:45</v>
      </c>
      <c r="T348" s="5" t="s">
        <v>481</v>
      </c>
      <c r="U348" s="5" t="s">
        <v>482</v>
      </c>
      <c r="V348" s="5"/>
    </row>
    <row r="349" customFormat="false" ht="39" hidden="false" customHeight="false" outlineLevel="0" collapsed="false">
      <c r="A349" s="4"/>
      <c r="B349" s="5" t="n">
        <v>80849</v>
      </c>
      <c r="C349" s="5" t="s">
        <v>479</v>
      </c>
      <c r="D349" s="5" t="n">
        <v>2000</v>
      </c>
      <c r="E349" s="5" t="s">
        <v>483</v>
      </c>
      <c r="F349" s="5" t="n">
        <v>1</v>
      </c>
      <c r="G349" s="5" t="n">
        <v>1</v>
      </c>
      <c r="H349" s="5" t="n">
        <v>6</v>
      </c>
      <c r="I349" s="5" t="n">
        <v>15</v>
      </c>
      <c r="J349" s="5" t="s">
        <v>130</v>
      </c>
      <c r="K349" s="5" t="s">
        <v>19</v>
      </c>
      <c r="L349" s="10" t="str">
        <f aca="false">LEFT(K349,5)</f>
        <v>02:00</v>
      </c>
      <c r="M349" s="11" t="str">
        <f aca="false">MID(K349,9,5)</f>
        <v>03:15</v>
      </c>
      <c r="N349" s="11" t="s">
        <v>847</v>
      </c>
      <c r="O349" s="11" t="s">
        <v>848</v>
      </c>
      <c r="P349" s="10" t="str">
        <f aca="false">MID(K349,6,2)</f>
        <v>pm</v>
      </c>
      <c r="Q349" s="10" t="str">
        <f aca="false">MID(K349,14,2)</f>
        <v>pm</v>
      </c>
      <c r="R349" s="10" t="str">
        <f aca="false">TEXT(IF(P349="pm",N349+12/24,N349),"hh:mm")</f>
        <v>14:00</v>
      </c>
      <c r="S349" s="10" t="str">
        <f aca="false">TEXT(IF(Q349="pm",O349+12/24,O349),"hh:mm")</f>
        <v>15:15</v>
      </c>
      <c r="T349" s="5" t="s">
        <v>475</v>
      </c>
      <c r="U349" s="5" t="s">
        <v>484</v>
      </c>
      <c r="V349" s="5"/>
    </row>
    <row r="350" customFormat="false" ht="19.5" hidden="false" customHeight="false" outlineLevel="0" collapsed="false">
      <c r="A350" s="4"/>
      <c r="B350" s="5" t="n">
        <v>80850</v>
      </c>
      <c r="C350" s="5" t="s">
        <v>479</v>
      </c>
      <c r="D350" s="5" t="n">
        <v>2000</v>
      </c>
      <c r="E350" s="5" t="s">
        <v>485</v>
      </c>
      <c r="F350" s="5" t="n">
        <v>1</v>
      </c>
      <c r="G350" s="5" t="n">
        <v>1</v>
      </c>
      <c r="H350" s="5" t="n">
        <v>13</v>
      </c>
      <c r="I350" s="5" t="n">
        <v>15</v>
      </c>
      <c r="J350" s="5" t="s">
        <v>48</v>
      </c>
      <c r="K350" s="5" t="s">
        <v>486</v>
      </c>
      <c r="L350" s="10" t="str">
        <f aca="false">LEFT(K350,5)</f>
        <v>03:00</v>
      </c>
      <c r="M350" s="11" t="str">
        <f aca="false">MID(K350,9,5)</f>
        <v>03:50</v>
      </c>
      <c r="N350" s="11" t="s">
        <v>893</v>
      </c>
      <c r="O350" s="11" t="s">
        <v>870</v>
      </c>
      <c r="P350" s="10" t="str">
        <f aca="false">MID(K350,6,2)</f>
        <v>pm</v>
      </c>
      <c r="Q350" s="10" t="str">
        <f aca="false">MID(K350,14,2)</f>
        <v>pm</v>
      </c>
      <c r="R350" s="10" t="str">
        <f aca="false">TEXT(IF(P350="pm",N350+12/24,N350),"hh:mm")</f>
        <v>15:00</v>
      </c>
      <c r="S350" s="10" t="str">
        <f aca="false">TEXT(IF(Q350="pm",O350+12/24,O350),"hh:mm")</f>
        <v>15:50</v>
      </c>
      <c r="T350" s="5" t="s">
        <v>475</v>
      </c>
      <c r="U350" s="5" t="s">
        <v>470</v>
      </c>
      <c r="V350" s="5"/>
    </row>
    <row r="351" customFormat="false" ht="39" hidden="false" customHeight="false" outlineLevel="0" collapsed="false">
      <c r="A351" s="4"/>
      <c r="B351" s="5" t="n">
        <v>80851</v>
      </c>
      <c r="C351" s="5" t="s">
        <v>479</v>
      </c>
      <c r="D351" s="5" t="n">
        <v>2000</v>
      </c>
      <c r="E351" s="5" t="s">
        <v>487</v>
      </c>
      <c r="F351" s="5" t="n">
        <v>1</v>
      </c>
      <c r="G351" s="5" t="n">
        <v>1</v>
      </c>
      <c r="H351" s="5" t="n">
        <v>12</v>
      </c>
      <c r="I351" s="5" t="n">
        <v>15</v>
      </c>
      <c r="J351" s="5" t="s">
        <v>123</v>
      </c>
      <c r="K351" s="5" t="s">
        <v>28</v>
      </c>
      <c r="L351" s="10" t="str">
        <f aca="false">LEFT(K351,5)</f>
        <v>09:30</v>
      </c>
      <c r="M351" s="11" t="str">
        <f aca="false">MID(K351,9,5)</f>
        <v>10:45</v>
      </c>
      <c r="N351" s="11" t="s">
        <v>851</v>
      </c>
      <c r="O351" s="11" t="s">
        <v>852</v>
      </c>
      <c r="P351" s="10" t="str">
        <f aca="false">MID(K351,6,2)</f>
        <v>am</v>
      </c>
      <c r="Q351" s="10" t="str">
        <f aca="false">MID(K351,14,2)</f>
        <v>am</v>
      </c>
      <c r="R351" s="10" t="str">
        <f aca="false">TEXT(IF(P351="pm",N351+12/24,N351),"hh:mm")</f>
        <v>09:30</v>
      </c>
      <c r="S351" s="10" t="str">
        <f aca="false">TEXT(IF(Q351="pm",O351+12/24,O351),"hh:mm")</f>
        <v>10:45</v>
      </c>
      <c r="T351" s="5" t="s">
        <v>488</v>
      </c>
      <c r="U351" s="5" t="s">
        <v>489</v>
      </c>
      <c r="V351" s="5"/>
    </row>
    <row r="352" customFormat="false" ht="19.5" hidden="false" customHeight="false" outlineLevel="0" collapsed="false">
      <c r="A352" s="4"/>
      <c r="B352" s="5" t="n">
        <v>80130</v>
      </c>
      <c r="C352" s="5" t="s">
        <v>490</v>
      </c>
      <c r="D352" s="5" t="n">
        <v>2021</v>
      </c>
      <c r="E352" s="5" t="s">
        <v>491</v>
      </c>
      <c r="F352" s="5" t="n">
        <v>1</v>
      </c>
      <c r="G352" s="5" t="n">
        <v>2</v>
      </c>
      <c r="H352" s="5" t="n">
        <v>25</v>
      </c>
      <c r="I352" s="5" t="n">
        <v>25</v>
      </c>
      <c r="J352" s="5" t="s">
        <v>15</v>
      </c>
      <c r="K352" s="5" t="s">
        <v>140</v>
      </c>
      <c r="L352" s="10" t="str">
        <f aca="false">LEFT(K352,5)</f>
        <v>08:00</v>
      </c>
      <c r="M352" s="11" t="str">
        <f aca="false">MID(K352,9,5)</f>
        <v>08:50</v>
      </c>
      <c r="N352" s="11" t="s">
        <v>853</v>
      </c>
      <c r="O352" s="11" t="s">
        <v>876</v>
      </c>
      <c r="P352" s="10" t="str">
        <f aca="false">MID(K352,6,2)</f>
        <v>am</v>
      </c>
      <c r="Q352" s="10" t="str">
        <f aca="false">MID(K352,14,2)</f>
        <v>am</v>
      </c>
      <c r="R352" s="10" t="str">
        <f aca="false">TEXT(IF(P352="pm",N352+12/24,N352),"hh:mm")</f>
        <v>08:00</v>
      </c>
      <c r="S352" s="10" t="str">
        <f aca="false">TEXT(IF(Q352="pm",O352+12/24,O352),"hh:mm")</f>
        <v>08:50</v>
      </c>
      <c r="T352" s="5" t="s">
        <v>492</v>
      </c>
      <c r="U352" s="5" t="s">
        <v>493</v>
      </c>
      <c r="V352" s="5"/>
    </row>
    <row r="353" customFormat="false" ht="29.25" hidden="false" customHeight="false" outlineLevel="0" collapsed="false">
      <c r="A353" s="4"/>
      <c r="B353" s="5" t="n">
        <v>80106</v>
      </c>
      <c r="C353" s="5" t="s">
        <v>490</v>
      </c>
      <c r="D353" s="5" t="n">
        <v>2022</v>
      </c>
      <c r="E353" s="5" t="s">
        <v>494</v>
      </c>
      <c r="F353" s="5" t="n">
        <v>1</v>
      </c>
      <c r="G353" s="5" t="n">
        <v>2</v>
      </c>
      <c r="H353" s="5" t="n">
        <v>25</v>
      </c>
      <c r="I353" s="5" t="n">
        <v>25</v>
      </c>
      <c r="J353" s="5" t="s">
        <v>21</v>
      </c>
      <c r="K353" s="5" t="s">
        <v>140</v>
      </c>
      <c r="L353" s="10" t="str">
        <f aca="false">LEFT(K353,5)</f>
        <v>08:00</v>
      </c>
      <c r="M353" s="11" t="str">
        <f aca="false">MID(K353,9,5)</f>
        <v>08:50</v>
      </c>
      <c r="N353" s="11" t="s">
        <v>853</v>
      </c>
      <c r="O353" s="11" t="s">
        <v>876</v>
      </c>
      <c r="P353" s="10" t="str">
        <f aca="false">MID(K353,6,2)</f>
        <v>am</v>
      </c>
      <c r="Q353" s="10" t="str">
        <f aca="false">MID(K353,14,2)</f>
        <v>am</v>
      </c>
      <c r="R353" s="10" t="str">
        <f aca="false">TEXT(IF(P353="pm",N353+12/24,N353),"hh:mm")</f>
        <v>08:00</v>
      </c>
      <c r="S353" s="10" t="str">
        <f aca="false">TEXT(IF(Q353="pm",O353+12/24,O353),"hh:mm")</f>
        <v>08:50</v>
      </c>
      <c r="T353" s="5" t="s">
        <v>492</v>
      </c>
      <c r="U353" s="5" t="s">
        <v>493</v>
      </c>
      <c r="V353" s="5"/>
    </row>
    <row r="354" customFormat="false" ht="29.25" hidden="false" customHeight="false" outlineLevel="0" collapsed="false">
      <c r="A354" s="4"/>
      <c r="B354" s="5" t="n">
        <v>80134</v>
      </c>
      <c r="C354" s="5" t="s">
        <v>490</v>
      </c>
      <c r="D354" s="5" t="n">
        <v>2090</v>
      </c>
      <c r="E354" s="5" t="s">
        <v>495</v>
      </c>
      <c r="F354" s="5" t="n">
        <v>1</v>
      </c>
      <c r="G354" s="5" t="n">
        <v>3</v>
      </c>
      <c r="H354" s="5" t="n">
        <v>17</v>
      </c>
      <c r="I354" s="5" t="n">
        <v>25</v>
      </c>
      <c r="J354" s="5" t="s">
        <v>15</v>
      </c>
      <c r="K354" s="5" t="s">
        <v>16</v>
      </c>
      <c r="L354" s="10" t="str">
        <f aca="false">LEFT(K354,5)</f>
        <v>11:00</v>
      </c>
      <c r="M354" s="11" t="str">
        <f aca="false">MID(K354,9,5)</f>
        <v>12:15</v>
      </c>
      <c r="N354" s="11" t="s">
        <v>845</v>
      </c>
      <c r="O354" s="11" t="s">
        <v>846</v>
      </c>
      <c r="P354" s="10" t="str">
        <f aca="false">MID(K354,6,2)</f>
        <v>am</v>
      </c>
      <c r="Q354" s="10" t="str">
        <f aca="false">MID(K354,14,2)</f>
        <v>pm</v>
      </c>
      <c r="R354" s="10" t="str">
        <f aca="false">TEXT(IF(P354="pm",N354+12/24,N354),"hh:mm")</f>
        <v>11:00</v>
      </c>
      <c r="S354" s="10" t="str">
        <f aca="false">TEXT(IF(Q354="pm",O354+12/24,O354),"hh:mm")</f>
        <v>00:15</v>
      </c>
      <c r="T354" s="5" t="s">
        <v>496</v>
      </c>
      <c r="U354" s="5" t="s">
        <v>92</v>
      </c>
      <c r="V354" s="5"/>
    </row>
    <row r="355" customFormat="false" ht="19.5" hidden="false" customHeight="false" outlineLevel="0" collapsed="false">
      <c r="A355" s="4"/>
      <c r="B355" s="5" t="n">
        <v>80109</v>
      </c>
      <c r="C355" s="5" t="s">
        <v>490</v>
      </c>
      <c r="D355" s="5" t="n">
        <v>2100</v>
      </c>
      <c r="E355" s="5" t="s">
        <v>497</v>
      </c>
      <c r="F355" s="5" t="n">
        <v>1</v>
      </c>
      <c r="G355" s="5" t="n">
        <v>2</v>
      </c>
      <c r="H355" s="5" t="n">
        <v>11</v>
      </c>
      <c r="I355" s="5" t="n">
        <v>25</v>
      </c>
      <c r="J355" s="5" t="s">
        <v>21</v>
      </c>
      <c r="K355" s="5" t="s">
        <v>101</v>
      </c>
      <c r="L355" s="10" t="str">
        <f aca="false">LEFT(K355,5)</f>
        <v>09:30</v>
      </c>
      <c r="M355" s="11" t="str">
        <f aca="false">MID(K355,9,5)</f>
        <v>10:20</v>
      </c>
      <c r="N355" s="11" t="s">
        <v>851</v>
      </c>
      <c r="O355" s="11" t="s">
        <v>864</v>
      </c>
      <c r="P355" s="10" t="str">
        <f aca="false">MID(K355,6,2)</f>
        <v>am</v>
      </c>
      <c r="Q355" s="10" t="str">
        <f aca="false">MID(K355,14,2)</f>
        <v>am</v>
      </c>
      <c r="R355" s="10" t="str">
        <f aca="false">TEXT(IF(P355="pm",N355+12/24,N355),"hh:mm")</f>
        <v>09:30</v>
      </c>
      <c r="S355" s="10" t="str">
        <f aca="false">TEXT(IF(Q355="pm",O355+12/24,O355),"hh:mm")</f>
        <v>10:20</v>
      </c>
      <c r="T355" s="5" t="s">
        <v>498</v>
      </c>
      <c r="U355" s="5" t="s">
        <v>92</v>
      </c>
      <c r="V355" s="5"/>
    </row>
    <row r="356" customFormat="false" ht="19.5" hidden="false" customHeight="false" outlineLevel="0" collapsed="false">
      <c r="A356" s="2" t="s">
        <v>12</v>
      </c>
      <c r="B356" s="3" t="n">
        <v>80129</v>
      </c>
      <c r="C356" s="3" t="s">
        <v>490</v>
      </c>
      <c r="D356" s="3" t="n">
        <v>2170</v>
      </c>
      <c r="E356" s="3" t="s">
        <v>499</v>
      </c>
      <c r="F356" s="3" t="n">
        <v>1</v>
      </c>
      <c r="G356" s="3" t="n">
        <v>1</v>
      </c>
      <c r="H356" s="3" t="n">
        <v>0</v>
      </c>
      <c r="I356" s="3" t="n">
        <v>30</v>
      </c>
      <c r="J356" s="3" t="s">
        <v>15</v>
      </c>
      <c r="K356" s="3" t="s">
        <v>140</v>
      </c>
      <c r="L356" s="10" t="str">
        <f aca="false">LEFT(K356,5)</f>
        <v>08:00</v>
      </c>
      <c r="M356" s="11" t="str">
        <f aca="false">MID(K356,9,5)</f>
        <v>08:50</v>
      </c>
      <c r="N356" s="11" t="s">
        <v>853</v>
      </c>
      <c r="O356" s="11" t="s">
        <v>876</v>
      </c>
      <c r="P356" s="10" t="str">
        <f aca="false">MID(K356,6,2)</f>
        <v>am</v>
      </c>
      <c r="Q356" s="10" t="str">
        <f aca="false">MID(K356,14,2)</f>
        <v>am</v>
      </c>
      <c r="R356" s="10" t="str">
        <f aca="false">TEXT(IF(P356="pm",N356+12/24,N356),"hh:mm")</f>
        <v>08:00</v>
      </c>
      <c r="S356" s="10" t="str">
        <f aca="false">TEXT(IF(Q356="pm",O356+12/24,O356),"hh:mm")</f>
        <v>08:50</v>
      </c>
      <c r="T356" s="3" t="s">
        <v>274</v>
      </c>
      <c r="U356" s="3" t="s">
        <v>360</v>
      </c>
      <c r="V356" s="3"/>
    </row>
    <row r="357" customFormat="false" ht="15" hidden="false" customHeight="false" outlineLevel="0" collapsed="false">
      <c r="A357" s="4"/>
      <c r="B357" s="5" t="n">
        <v>80113</v>
      </c>
      <c r="C357" s="5" t="s">
        <v>490</v>
      </c>
      <c r="D357" s="5" t="n">
        <v>3240</v>
      </c>
      <c r="E357" s="5" t="s">
        <v>500</v>
      </c>
      <c r="F357" s="5" t="n">
        <v>1</v>
      </c>
      <c r="G357" s="5" t="n">
        <v>3</v>
      </c>
      <c r="H357" s="5" t="n">
        <v>11</v>
      </c>
      <c r="I357" s="5" t="n">
        <v>25</v>
      </c>
      <c r="J357" s="5" t="s">
        <v>21</v>
      </c>
      <c r="K357" s="5" t="s">
        <v>22</v>
      </c>
      <c r="L357" s="10" t="str">
        <f aca="false">LEFT(K357,5)</f>
        <v>12:30</v>
      </c>
      <c r="M357" s="11" t="str">
        <f aca="false">MID(K357,9,5)</f>
        <v>01:45</v>
      </c>
      <c r="N357" s="11" t="s">
        <v>849</v>
      </c>
      <c r="O357" s="11" t="s">
        <v>850</v>
      </c>
      <c r="P357" s="10" t="str">
        <f aca="false">MID(K357,6,2)</f>
        <v>pm</v>
      </c>
      <c r="Q357" s="10" t="str">
        <f aca="false">MID(K357,14,2)</f>
        <v>pm</v>
      </c>
      <c r="R357" s="10" t="str">
        <f aca="false">TEXT(IF(P357="pm",N357+12/24,N357),"hh:mm")</f>
        <v>00:30</v>
      </c>
      <c r="S357" s="10" t="str">
        <f aca="false">TEXT(IF(Q357="pm",O357+12/24,O357),"hh:mm")</f>
        <v>13:45</v>
      </c>
      <c r="T357" s="5" t="s">
        <v>501</v>
      </c>
      <c r="U357" s="5" t="s">
        <v>502</v>
      </c>
      <c r="V357" s="5"/>
    </row>
    <row r="358" customFormat="false" ht="15" hidden="false" customHeight="false" outlineLevel="0" collapsed="false">
      <c r="A358" s="4"/>
      <c r="B358" s="5" t="n">
        <v>80152</v>
      </c>
      <c r="C358" s="5" t="s">
        <v>490</v>
      </c>
      <c r="D358" s="5" t="n">
        <v>3240</v>
      </c>
      <c r="E358" s="5" t="s">
        <v>500</v>
      </c>
      <c r="F358" s="5" t="n">
        <v>1</v>
      </c>
      <c r="G358" s="5" t="n">
        <v>3</v>
      </c>
      <c r="H358" s="5" t="n">
        <v>12</v>
      </c>
      <c r="I358" s="5" t="n">
        <v>25</v>
      </c>
      <c r="J358" s="5" t="s">
        <v>15</v>
      </c>
      <c r="K358" s="5" t="s">
        <v>19</v>
      </c>
      <c r="L358" s="10" t="str">
        <f aca="false">LEFT(K358,5)</f>
        <v>02:00</v>
      </c>
      <c r="M358" s="11" t="str">
        <f aca="false">MID(K358,9,5)</f>
        <v>03:15</v>
      </c>
      <c r="N358" s="11" t="s">
        <v>847</v>
      </c>
      <c r="O358" s="11" t="s">
        <v>848</v>
      </c>
      <c r="P358" s="10" t="str">
        <f aca="false">MID(K358,6,2)</f>
        <v>pm</v>
      </c>
      <c r="Q358" s="10" t="str">
        <f aca="false">MID(K358,14,2)</f>
        <v>pm</v>
      </c>
      <c r="R358" s="10" t="str">
        <f aca="false">TEXT(IF(P358="pm",N358+12/24,N358),"hh:mm")</f>
        <v>14:00</v>
      </c>
      <c r="S358" s="10" t="str">
        <f aca="false">TEXT(IF(Q358="pm",O358+12/24,O358),"hh:mm")</f>
        <v>15:15</v>
      </c>
      <c r="T358" s="5" t="s">
        <v>501</v>
      </c>
      <c r="U358" s="5" t="s">
        <v>502</v>
      </c>
      <c r="V358" s="5"/>
    </row>
    <row r="359" customFormat="false" ht="29.25" hidden="false" customHeight="false" outlineLevel="0" collapsed="false">
      <c r="A359" s="4"/>
      <c r="B359" s="5" t="n">
        <v>80133</v>
      </c>
      <c r="C359" s="5" t="s">
        <v>490</v>
      </c>
      <c r="D359" s="5" t="n">
        <v>3280</v>
      </c>
      <c r="E359" s="5" t="s">
        <v>503</v>
      </c>
      <c r="F359" s="5" t="n">
        <v>1</v>
      </c>
      <c r="G359" s="5" t="n">
        <v>3</v>
      </c>
      <c r="H359" s="5" t="n">
        <v>17</v>
      </c>
      <c r="I359" s="5" t="n">
        <v>25</v>
      </c>
      <c r="J359" s="5" t="s">
        <v>15</v>
      </c>
      <c r="K359" s="5" t="s">
        <v>28</v>
      </c>
      <c r="L359" s="10" t="str">
        <f aca="false">LEFT(K359,5)</f>
        <v>09:30</v>
      </c>
      <c r="M359" s="11" t="str">
        <f aca="false">MID(K359,9,5)</f>
        <v>10:45</v>
      </c>
      <c r="N359" s="11" t="s">
        <v>851</v>
      </c>
      <c r="O359" s="11" t="s">
        <v>852</v>
      </c>
      <c r="P359" s="10" t="str">
        <f aca="false">MID(K359,6,2)</f>
        <v>am</v>
      </c>
      <c r="Q359" s="10" t="str">
        <f aca="false">MID(K359,14,2)</f>
        <v>am</v>
      </c>
      <c r="R359" s="10" t="str">
        <f aca="false">TEXT(IF(P359="pm",N359+12/24,N359),"hh:mm")</f>
        <v>09:30</v>
      </c>
      <c r="S359" s="10" t="str">
        <f aca="false">TEXT(IF(Q359="pm",O359+12/24,O359),"hh:mm")</f>
        <v>10:45</v>
      </c>
      <c r="T359" s="5" t="s">
        <v>492</v>
      </c>
      <c r="U359" s="5" t="s">
        <v>504</v>
      </c>
      <c r="V359" s="5"/>
    </row>
    <row r="360" customFormat="false" ht="29.25" hidden="false" customHeight="false" outlineLevel="0" collapsed="false">
      <c r="A360" s="2" t="s">
        <v>12</v>
      </c>
      <c r="B360" s="3" t="n">
        <v>80108</v>
      </c>
      <c r="C360" s="3" t="s">
        <v>490</v>
      </c>
      <c r="D360" s="3" t="n">
        <v>3300</v>
      </c>
      <c r="E360" s="3" t="s">
        <v>505</v>
      </c>
      <c r="F360" s="3" t="n">
        <v>1</v>
      </c>
      <c r="G360" s="3" t="n">
        <v>3</v>
      </c>
      <c r="H360" s="3" t="n">
        <v>0</v>
      </c>
      <c r="I360" s="3" t="n">
        <v>25</v>
      </c>
      <c r="J360" s="3" t="s">
        <v>21</v>
      </c>
      <c r="K360" s="3" t="s">
        <v>31</v>
      </c>
      <c r="L360" s="10" t="str">
        <f aca="false">LEFT(K360,5)</f>
        <v>08:00</v>
      </c>
      <c r="M360" s="11" t="str">
        <f aca="false">MID(K360,9,5)</f>
        <v>09:15</v>
      </c>
      <c r="N360" s="11" t="s">
        <v>853</v>
      </c>
      <c r="O360" s="11" t="s">
        <v>854</v>
      </c>
      <c r="P360" s="10" t="str">
        <f aca="false">MID(K360,6,2)</f>
        <v>am</v>
      </c>
      <c r="Q360" s="10" t="str">
        <f aca="false">MID(K360,14,2)</f>
        <v>am</v>
      </c>
      <c r="R360" s="10" t="str">
        <f aca="false">TEXT(IF(P360="pm",N360+12/24,N360),"hh:mm")</f>
        <v>08:00</v>
      </c>
      <c r="S360" s="10" t="str">
        <f aca="false">TEXT(IF(Q360="pm",O360+12/24,O360),"hh:mm")</f>
        <v>09:15</v>
      </c>
      <c r="T360" s="3" t="s">
        <v>498</v>
      </c>
      <c r="U360" s="3" t="s">
        <v>502</v>
      </c>
      <c r="V360" s="3"/>
    </row>
    <row r="361" customFormat="false" ht="19.5" hidden="false" customHeight="false" outlineLevel="0" collapsed="false">
      <c r="A361" s="4"/>
      <c r="B361" s="5" t="n">
        <v>80115</v>
      </c>
      <c r="C361" s="5" t="s">
        <v>490</v>
      </c>
      <c r="D361" s="5" t="n">
        <v>3320</v>
      </c>
      <c r="E361" s="5" t="s">
        <v>506</v>
      </c>
      <c r="F361" s="5" t="n">
        <v>1</v>
      </c>
      <c r="G361" s="5" t="n">
        <v>3</v>
      </c>
      <c r="H361" s="5" t="n">
        <v>20</v>
      </c>
      <c r="I361" s="5" t="n">
        <v>25</v>
      </c>
      <c r="J361" s="5" t="s">
        <v>21</v>
      </c>
      <c r="K361" s="5" t="s">
        <v>19</v>
      </c>
      <c r="L361" s="10" t="str">
        <f aca="false">LEFT(K361,5)</f>
        <v>02:00</v>
      </c>
      <c r="M361" s="11" t="str">
        <f aca="false">MID(K361,9,5)</f>
        <v>03:15</v>
      </c>
      <c r="N361" s="11" t="s">
        <v>847</v>
      </c>
      <c r="O361" s="11" t="s">
        <v>848</v>
      </c>
      <c r="P361" s="10" t="str">
        <f aca="false">MID(K361,6,2)</f>
        <v>pm</v>
      </c>
      <c r="Q361" s="10" t="str">
        <f aca="false">MID(K361,14,2)</f>
        <v>pm</v>
      </c>
      <c r="R361" s="10" t="str">
        <f aca="false">TEXT(IF(P361="pm",N361+12/24,N361),"hh:mm")</f>
        <v>14:00</v>
      </c>
      <c r="S361" s="10" t="str">
        <f aca="false">TEXT(IF(Q361="pm",O361+12/24,O361),"hh:mm")</f>
        <v>15:15</v>
      </c>
      <c r="T361" s="5" t="s">
        <v>501</v>
      </c>
      <c r="U361" s="5" t="s">
        <v>504</v>
      </c>
      <c r="V361" s="5"/>
    </row>
    <row r="362" customFormat="false" ht="19.5" hidden="false" customHeight="false" outlineLevel="0" collapsed="false">
      <c r="A362" s="4"/>
      <c r="B362" s="5" t="n">
        <v>80137</v>
      </c>
      <c r="C362" s="5" t="s">
        <v>490</v>
      </c>
      <c r="D362" s="5" t="n">
        <v>3320</v>
      </c>
      <c r="E362" s="5" t="s">
        <v>506</v>
      </c>
      <c r="F362" s="5" t="n">
        <v>1</v>
      </c>
      <c r="G362" s="5" t="n">
        <v>3</v>
      </c>
      <c r="H362" s="5" t="n">
        <v>11</v>
      </c>
      <c r="I362" s="5" t="n">
        <v>25</v>
      </c>
      <c r="J362" s="5" t="s">
        <v>15</v>
      </c>
      <c r="K362" s="5" t="s">
        <v>22</v>
      </c>
      <c r="L362" s="10" t="str">
        <f aca="false">LEFT(K362,5)</f>
        <v>12:30</v>
      </c>
      <c r="M362" s="11" t="str">
        <f aca="false">MID(K362,9,5)</f>
        <v>01:45</v>
      </c>
      <c r="N362" s="11" t="s">
        <v>849</v>
      </c>
      <c r="O362" s="11" t="s">
        <v>850</v>
      </c>
      <c r="P362" s="10" t="str">
        <f aca="false">MID(K362,6,2)</f>
        <v>pm</v>
      </c>
      <c r="Q362" s="10" t="str">
        <f aca="false">MID(K362,14,2)</f>
        <v>pm</v>
      </c>
      <c r="R362" s="10" t="str">
        <f aca="false">TEXT(IF(P362="pm",N362+12/24,N362),"hh:mm")</f>
        <v>00:30</v>
      </c>
      <c r="S362" s="10" t="str">
        <f aca="false">TEXT(IF(Q362="pm",O362+12/24,O362),"hh:mm")</f>
        <v>13:45</v>
      </c>
      <c r="T362" s="5" t="s">
        <v>501</v>
      </c>
      <c r="U362" s="5" t="s">
        <v>504</v>
      </c>
      <c r="V362" s="5"/>
    </row>
    <row r="363" customFormat="false" ht="29.25" hidden="false" customHeight="false" outlineLevel="0" collapsed="false">
      <c r="A363" s="2" t="s">
        <v>12</v>
      </c>
      <c r="B363" s="3" t="n">
        <v>80158</v>
      </c>
      <c r="C363" s="3" t="s">
        <v>490</v>
      </c>
      <c r="D363" s="3" t="n">
        <v>3330</v>
      </c>
      <c r="E363" s="3" t="s">
        <v>507</v>
      </c>
      <c r="F363" s="3" t="n">
        <v>1</v>
      </c>
      <c r="G363" s="3" t="n">
        <v>4</v>
      </c>
      <c r="H363" s="3" t="n">
        <v>0</v>
      </c>
      <c r="I363" s="3" t="n">
        <v>0</v>
      </c>
      <c r="J363" s="3"/>
      <c r="K363" s="3"/>
      <c r="L363" s="10" t="str">
        <f aca="false">LEFT(K363,5)</f>
        <v/>
      </c>
      <c r="M363" s="11" t="str">
        <f aca="false">MID(K363,9,5)</f>
        <v/>
      </c>
      <c r="N363" s="11"/>
      <c r="O363" s="11"/>
      <c r="P363" s="10" t="str">
        <f aca="false">MID(K363,6,2)</f>
        <v/>
      </c>
      <c r="Q363" s="10" t="str">
        <f aca="false">MID(K363,14,2)</f>
        <v/>
      </c>
      <c r="R363" s="10" t="str">
        <f aca="false">TEXT(IF(P363="pm",N363+12/24,N363),"hh:mm")</f>
        <v>00:00</v>
      </c>
      <c r="S363" s="10" t="str">
        <f aca="false">TEXT(IF(Q363="pm",O363+12/24,O363),"hh:mm")</f>
        <v>00:00</v>
      </c>
      <c r="T363" s="3"/>
      <c r="U363" s="3" t="s">
        <v>502</v>
      </c>
      <c r="V363" s="3"/>
    </row>
    <row r="364" customFormat="false" ht="29.25" hidden="false" customHeight="false" outlineLevel="0" collapsed="false">
      <c r="A364" s="4"/>
      <c r="B364" s="5" t="n">
        <v>80107</v>
      </c>
      <c r="C364" s="5" t="s">
        <v>490</v>
      </c>
      <c r="D364" s="5" t="n">
        <v>3550</v>
      </c>
      <c r="E364" s="5" t="s">
        <v>508</v>
      </c>
      <c r="F364" s="5" t="n">
        <v>1</v>
      </c>
      <c r="G364" s="5" t="n">
        <v>3</v>
      </c>
      <c r="H364" s="5" t="n">
        <v>24</v>
      </c>
      <c r="I364" s="5" t="n">
        <v>25</v>
      </c>
      <c r="J364" s="5" t="s">
        <v>21</v>
      </c>
      <c r="K364" s="5" t="s">
        <v>31</v>
      </c>
      <c r="L364" s="10" t="str">
        <f aca="false">LEFT(K364,5)</f>
        <v>08:00</v>
      </c>
      <c r="M364" s="11" t="str">
        <f aca="false">MID(K364,9,5)</f>
        <v>09:15</v>
      </c>
      <c r="N364" s="11" t="s">
        <v>853</v>
      </c>
      <c r="O364" s="11" t="s">
        <v>854</v>
      </c>
      <c r="P364" s="10" t="str">
        <f aca="false">MID(K364,6,2)</f>
        <v>am</v>
      </c>
      <c r="Q364" s="10" t="str">
        <f aca="false">MID(K364,14,2)</f>
        <v>am</v>
      </c>
      <c r="R364" s="10" t="str">
        <f aca="false">TEXT(IF(P364="pm",N364+12/24,N364),"hh:mm")</f>
        <v>08:00</v>
      </c>
      <c r="S364" s="10" t="str">
        <f aca="false">TEXT(IF(Q364="pm",O364+12/24,O364),"hh:mm")</f>
        <v>09:15</v>
      </c>
      <c r="T364" s="5" t="s">
        <v>509</v>
      </c>
      <c r="U364" s="5" t="s">
        <v>360</v>
      </c>
      <c r="V364" s="5"/>
    </row>
    <row r="365" customFormat="false" ht="29.25" hidden="false" customHeight="false" outlineLevel="0" collapsed="false">
      <c r="A365" s="4"/>
      <c r="B365" s="5" t="n">
        <v>80131</v>
      </c>
      <c r="C365" s="5" t="s">
        <v>490</v>
      </c>
      <c r="D365" s="5" t="n">
        <v>3600</v>
      </c>
      <c r="E365" s="5" t="s">
        <v>510</v>
      </c>
      <c r="F365" s="5" t="n">
        <v>1</v>
      </c>
      <c r="G365" s="5" t="n">
        <v>3</v>
      </c>
      <c r="H365" s="5" t="n">
        <v>22</v>
      </c>
      <c r="I365" s="5" t="n">
        <v>25</v>
      </c>
      <c r="J365" s="5" t="s">
        <v>15</v>
      </c>
      <c r="K365" s="5" t="s">
        <v>28</v>
      </c>
      <c r="L365" s="10" t="str">
        <f aca="false">LEFT(K365,5)</f>
        <v>09:30</v>
      </c>
      <c r="M365" s="11" t="str">
        <f aca="false">MID(K365,9,5)</f>
        <v>10:45</v>
      </c>
      <c r="N365" s="11" t="s">
        <v>851</v>
      </c>
      <c r="O365" s="11" t="s">
        <v>852</v>
      </c>
      <c r="P365" s="10" t="str">
        <f aca="false">MID(K365,6,2)</f>
        <v>am</v>
      </c>
      <c r="Q365" s="10" t="str">
        <f aca="false">MID(K365,14,2)</f>
        <v>am</v>
      </c>
      <c r="R365" s="10" t="str">
        <f aca="false">TEXT(IF(P365="pm",N365+12/24,N365),"hh:mm")</f>
        <v>09:30</v>
      </c>
      <c r="S365" s="10" t="str">
        <f aca="false">TEXT(IF(Q365="pm",O365+12/24,O365),"hh:mm")</f>
        <v>10:45</v>
      </c>
      <c r="T365" s="5" t="s">
        <v>509</v>
      </c>
      <c r="U365" s="5" t="s">
        <v>360</v>
      </c>
      <c r="V365" s="5"/>
    </row>
    <row r="366" customFormat="false" ht="19.5" hidden="false" customHeight="false" outlineLevel="0" collapsed="false">
      <c r="A366" s="2" t="s">
        <v>12</v>
      </c>
      <c r="B366" s="3" t="n">
        <v>80153</v>
      </c>
      <c r="C366" s="3" t="s">
        <v>490</v>
      </c>
      <c r="D366" s="3" t="n">
        <v>3700</v>
      </c>
      <c r="E366" s="3" t="s">
        <v>511</v>
      </c>
      <c r="F366" s="3" t="n">
        <v>1</v>
      </c>
      <c r="G366" s="3" t="n">
        <v>3</v>
      </c>
      <c r="H366" s="3" t="n">
        <v>0</v>
      </c>
      <c r="I366" s="3" t="n">
        <v>25</v>
      </c>
      <c r="J366" s="3"/>
      <c r="K366" s="3"/>
      <c r="L366" s="10" t="str">
        <f aca="false">LEFT(K366,5)</f>
        <v/>
      </c>
      <c r="M366" s="11" t="str">
        <f aca="false">MID(K366,9,5)</f>
        <v/>
      </c>
      <c r="N366" s="11"/>
      <c r="O366" s="11"/>
      <c r="P366" s="10" t="str">
        <f aca="false">MID(K366,6,2)</f>
        <v/>
      </c>
      <c r="Q366" s="10" t="str">
        <f aca="false">MID(K366,14,2)</f>
        <v/>
      </c>
      <c r="R366" s="10" t="str">
        <f aca="false">TEXT(IF(P366="pm",N366+12/24,N366),"hh:mm")</f>
        <v>00:00</v>
      </c>
      <c r="S366" s="10" t="str">
        <f aca="false">TEXT(IF(Q366="pm",O366+12/24,O366),"hh:mm")</f>
        <v>00:00</v>
      </c>
      <c r="T366" s="3"/>
      <c r="U366" s="3" t="s">
        <v>512</v>
      </c>
      <c r="V366" s="3" t="s">
        <v>95</v>
      </c>
    </row>
    <row r="367" customFormat="false" ht="29.25" hidden="false" customHeight="false" outlineLevel="0" collapsed="false">
      <c r="A367" s="4"/>
      <c r="B367" s="5" t="n">
        <v>80136</v>
      </c>
      <c r="C367" s="5" t="s">
        <v>490</v>
      </c>
      <c r="D367" s="5" t="n">
        <v>3850</v>
      </c>
      <c r="E367" s="5" t="s">
        <v>513</v>
      </c>
      <c r="F367" s="5" t="n">
        <v>1</v>
      </c>
      <c r="G367" s="5" t="n">
        <v>3</v>
      </c>
      <c r="H367" s="5" t="n">
        <v>22</v>
      </c>
      <c r="I367" s="5" t="n">
        <v>25</v>
      </c>
      <c r="J367" s="5" t="s">
        <v>15</v>
      </c>
      <c r="K367" s="5" t="s">
        <v>22</v>
      </c>
      <c r="L367" s="10" t="str">
        <f aca="false">LEFT(K367,5)</f>
        <v>12:30</v>
      </c>
      <c r="M367" s="11" t="str">
        <f aca="false">MID(K367,9,5)</f>
        <v>01:45</v>
      </c>
      <c r="N367" s="11" t="s">
        <v>849</v>
      </c>
      <c r="O367" s="11" t="s">
        <v>850</v>
      </c>
      <c r="P367" s="10" t="str">
        <f aca="false">MID(K367,6,2)</f>
        <v>pm</v>
      </c>
      <c r="Q367" s="10" t="str">
        <f aca="false">MID(K367,14,2)</f>
        <v>pm</v>
      </c>
      <c r="R367" s="10" t="str">
        <f aca="false">TEXT(IF(P367="pm",N367+12/24,N367),"hh:mm")</f>
        <v>00:30</v>
      </c>
      <c r="S367" s="10" t="str">
        <f aca="false">TEXT(IF(Q367="pm",O367+12/24,O367),"hh:mm")</f>
        <v>13:45</v>
      </c>
      <c r="T367" s="5" t="s">
        <v>509</v>
      </c>
      <c r="U367" s="5" t="s">
        <v>360</v>
      </c>
      <c r="V367" s="5"/>
    </row>
    <row r="368" customFormat="false" ht="29.25" hidden="false" customHeight="false" outlineLevel="0" collapsed="false">
      <c r="A368" s="2" t="s">
        <v>12</v>
      </c>
      <c r="B368" s="3" t="n">
        <v>80159</v>
      </c>
      <c r="C368" s="3" t="s">
        <v>490</v>
      </c>
      <c r="D368" s="3" t="n">
        <v>4100</v>
      </c>
      <c r="E368" s="3" t="s">
        <v>514</v>
      </c>
      <c r="F368" s="3" t="n">
        <v>1</v>
      </c>
      <c r="G368" s="3" t="n">
        <v>4</v>
      </c>
      <c r="H368" s="3" t="n">
        <v>0</v>
      </c>
      <c r="I368" s="3" t="n">
        <v>0</v>
      </c>
      <c r="J368" s="3"/>
      <c r="K368" s="3"/>
      <c r="L368" s="10" t="str">
        <f aca="false">LEFT(K368,5)</f>
        <v/>
      </c>
      <c r="M368" s="11" t="str">
        <f aca="false">MID(K368,9,5)</f>
        <v/>
      </c>
      <c r="N368" s="11"/>
      <c r="O368" s="11"/>
      <c r="P368" s="10" t="str">
        <f aca="false">MID(K368,6,2)</f>
        <v/>
      </c>
      <c r="Q368" s="10" t="str">
        <f aca="false">MID(K368,14,2)</f>
        <v/>
      </c>
      <c r="R368" s="10" t="str">
        <f aca="false">TEXT(IF(P368="pm",N368+12/24,N368),"hh:mm")</f>
        <v>00:00</v>
      </c>
      <c r="S368" s="10" t="str">
        <f aca="false">TEXT(IF(Q368="pm",O368+12/24,O368),"hh:mm")</f>
        <v>00:00</v>
      </c>
      <c r="T368" s="3"/>
      <c r="U368" s="3" t="s">
        <v>504</v>
      </c>
      <c r="V368" s="3"/>
    </row>
    <row r="369" customFormat="false" ht="29.25" hidden="false" customHeight="false" outlineLevel="0" collapsed="false">
      <c r="A369" s="2" t="s">
        <v>12</v>
      </c>
      <c r="B369" s="3" t="n">
        <v>80160</v>
      </c>
      <c r="C369" s="3" t="s">
        <v>490</v>
      </c>
      <c r="D369" s="3" t="n">
        <v>4110</v>
      </c>
      <c r="E369" s="3" t="s">
        <v>514</v>
      </c>
      <c r="F369" s="3" t="n">
        <v>1</v>
      </c>
      <c r="G369" s="3" t="n">
        <v>4</v>
      </c>
      <c r="H369" s="3" t="n">
        <v>0</v>
      </c>
      <c r="I369" s="3" t="n">
        <v>0</v>
      </c>
      <c r="J369" s="3"/>
      <c r="K369" s="3"/>
      <c r="L369" s="10" t="str">
        <f aca="false">LEFT(K369,5)</f>
        <v/>
      </c>
      <c r="M369" s="11" t="str">
        <f aca="false">MID(K369,9,5)</f>
        <v/>
      </c>
      <c r="N369" s="11"/>
      <c r="O369" s="11"/>
      <c r="P369" s="10" t="str">
        <f aca="false">MID(K369,6,2)</f>
        <v/>
      </c>
      <c r="Q369" s="10" t="str">
        <f aca="false">MID(K369,14,2)</f>
        <v/>
      </c>
      <c r="R369" s="10" t="str">
        <f aca="false">TEXT(IF(P369="pm",N369+12/24,N369),"hh:mm")</f>
        <v>00:00</v>
      </c>
      <c r="S369" s="10" t="str">
        <f aca="false">TEXT(IF(Q369="pm",O369+12/24,O369),"hh:mm")</f>
        <v>00:00</v>
      </c>
      <c r="T369" s="3"/>
      <c r="U369" s="3" t="s">
        <v>504</v>
      </c>
      <c r="V369" s="3"/>
    </row>
    <row r="370" customFormat="false" ht="29.25" hidden="false" customHeight="false" outlineLevel="0" collapsed="false">
      <c r="A370" s="2" t="s">
        <v>12</v>
      </c>
      <c r="B370" s="3" t="n">
        <v>80162</v>
      </c>
      <c r="C370" s="3" t="s">
        <v>490</v>
      </c>
      <c r="D370" s="3" t="n">
        <v>4120</v>
      </c>
      <c r="E370" s="3" t="s">
        <v>514</v>
      </c>
      <c r="F370" s="3" t="n">
        <v>1</v>
      </c>
      <c r="G370" s="3" t="n">
        <v>4</v>
      </c>
      <c r="H370" s="3" t="n">
        <v>0</v>
      </c>
      <c r="I370" s="3" t="n">
        <v>0</v>
      </c>
      <c r="J370" s="3"/>
      <c r="K370" s="3"/>
      <c r="L370" s="10" t="str">
        <f aca="false">LEFT(K370,5)</f>
        <v/>
      </c>
      <c r="M370" s="11" t="str">
        <f aca="false">MID(K370,9,5)</f>
        <v/>
      </c>
      <c r="N370" s="11"/>
      <c r="O370" s="11"/>
      <c r="P370" s="10" t="str">
        <f aca="false">MID(K370,6,2)</f>
        <v/>
      </c>
      <c r="Q370" s="10" t="str">
        <f aca="false">MID(K370,14,2)</f>
        <v/>
      </c>
      <c r="R370" s="10" t="str">
        <f aca="false">TEXT(IF(P370="pm",N370+12/24,N370),"hh:mm")</f>
        <v>00:00</v>
      </c>
      <c r="S370" s="10" t="str">
        <f aca="false">TEXT(IF(Q370="pm",O370+12/24,O370),"hh:mm")</f>
        <v>00:00</v>
      </c>
      <c r="T370" s="3"/>
      <c r="U370" s="3" t="s">
        <v>504</v>
      </c>
      <c r="V370" s="3"/>
    </row>
    <row r="371" customFormat="false" ht="29.25" hidden="false" customHeight="false" outlineLevel="0" collapsed="false">
      <c r="A371" s="4"/>
      <c r="B371" s="5" t="n">
        <v>80373</v>
      </c>
      <c r="C371" s="5" t="s">
        <v>515</v>
      </c>
      <c r="D371" s="5" t="n">
        <v>2002</v>
      </c>
      <c r="E371" s="5" t="s">
        <v>516</v>
      </c>
      <c r="F371" s="5" t="n">
        <v>1</v>
      </c>
      <c r="G371" s="5" t="n">
        <v>3</v>
      </c>
      <c r="H371" s="5" t="n">
        <v>17</v>
      </c>
      <c r="I371" s="5" t="n">
        <v>32</v>
      </c>
      <c r="J371" s="5" t="s">
        <v>15</v>
      </c>
      <c r="K371" s="5" t="s">
        <v>517</v>
      </c>
      <c r="L371" s="10" t="str">
        <f aca="false">LEFT(K371,5)</f>
        <v>02:00</v>
      </c>
      <c r="M371" s="11" t="str">
        <f aca="false">MID(K371,9,5)</f>
        <v>04:00</v>
      </c>
      <c r="N371" s="11" t="s">
        <v>847</v>
      </c>
      <c r="O371" s="11" t="s">
        <v>874</v>
      </c>
      <c r="P371" s="10" t="str">
        <f aca="false">MID(K371,6,2)</f>
        <v>pm</v>
      </c>
      <c r="Q371" s="10" t="str">
        <f aca="false">MID(K371,14,2)</f>
        <v>pm</v>
      </c>
      <c r="R371" s="10" t="str">
        <f aca="false">TEXT(IF(P371="pm",N371+12/24,N371),"hh:mm")</f>
        <v>14:00</v>
      </c>
      <c r="S371" s="10" t="str">
        <f aca="false">TEXT(IF(Q371="pm",O371+12/24,O371),"hh:mm")</f>
        <v>16:00</v>
      </c>
      <c r="T371" s="5" t="s">
        <v>518</v>
      </c>
      <c r="U371" s="5" t="s">
        <v>450</v>
      </c>
      <c r="V371" s="5"/>
    </row>
    <row r="372" customFormat="false" ht="29.25" hidden="false" customHeight="false" outlineLevel="0" collapsed="false">
      <c r="A372" s="4"/>
      <c r="B372" s="5" t="n">
        <v>80828</v>
      </c>
      <c r="C372" s="5" t="s">
        <v>519</v>
      </c>
      <c r="D372" s="5" t="n">
        <v>997</v>
      </c>
      <c r="E372" s="5" t="s">
        <v>520</v>
      </c>
      <c r="F372" s="5" t="n">
        <v>1</v>
      </c>
      <c r="G372" s="5" t="n">
        <v>1</v>
      </c>
      <c r="H372" s="5" t="n">
        <v>18</v>
      </c>
      <c r="I372" s="5" t="n">
        <v>20</v>
      </c>
      <c r="J372" s="5" t="s">
        <v>130</v>
      </c>
      <c r="K372" s="5" t="s">
        <v>407</v>
      </c>
      <c r="L372" s="10" t="str">
        <f aca="false">LEFT(K372,5)</f>
        <v>02:00</v>
      </c>
      <c r="M372" s="11" t="str">
        <f aca="false">MID(K372,9,5)</f>
        <v>02:50</v>
      </c>
      <c r="N372" s="11" t="s">
        <v>847</v>
      </c>
      <c r="O372" s="11" t="s">
        <v>873</v>
      </c>
      <c r="P372" s="10" t="str">
        <f aca="false">MID(K372,6,2)</f>
        <v>pm</v>
      </c>
      <c r="Q372" s="10" t="str">
        <f aca="false">MID(K372,14,2)</f>
        <v>pm</v>
      </c>
      <c r="R372" s="10" t="str">
        <f aca="false">TEXT(IF(P372="pm",N372+12/24,N372),"hh:mm")</f>
        <v>14:00</v>
      </c>
      <c r="S372" s="10" t="str">
        <f aca="false">TEXT(IF(Q372="pm",O372+12/24,O372),"hh:mm")</f>
        <v>14:50</v>
      </c>
      <c r="T372" s="5" t="s">
        <v>229</v>
      </c>
      <c r="U372" s="5" t="s">
        <v>521</v>
      </c>
      <c r="V372" s="5"/>
    </row>
    <row r="373" customFormat="false" ht="29.25" hidden="false" customHeight="false" outlineLevel="0" collapsed="false">
      <c r="A373" s="4"/>
      <c r="B373" s="5" t="n">
        <v>80432</v>
      </c>
      <c r="C373" s="5" t="s">
        <v>519</v>
      </c>
      <c r="D373" s="5" t="n">
        <v>999</v>
      </c>
      <c r="E373" s="5" t="s">
        <v>522</v>
      </c>
      <c r="F373" s="5" t="n">
        <v>1</v>
      </c>
      <c r="G373" s="5" t="n">
        <v>1</v>
      </c>
      <c r="H373" s="5" t="n">
        <v>10</v>
      </c>
      <c r="I373" s="5" t="n">
        <v>12</v>
      </c>
      <c r="J373" s="5" t="s">
        <v>123</v>
      </c>
      <c r="K373" s="5" t="s">
        <v>407</v>
      </c>
      <c r="L373" s="10" t="str">
        <f aca="false">LEFT(K373,5)</f>
        <v>02:00</v>
      </c>
      <c r="M373" s="11" t="str">
        <f aca="false">MID(K373,9,5)</f>
        <v>02:50</v>
      </c>
      <c r="N373" s="11" t="s">
        <v>847</v>
      </c>
      <c r="O373" s="11" t="s">
        <v>873</v>
      </c>
      <c r="P373" s="10" t="str">
        <f aca="false">MID(K373,6,2)</f>
        <v>pm</v>
      </c>
      <c r="Q373" s="10" t="str">
        <f aca="false">MID(K373,14,2)</f>
        <v>pm</v>
      </c>
      <c r="R373" s="10" t="str">
        <f aca="false">TEXT(IF(P373="pm",N373+12/24,N373),"hh:mm")</f>
        <v>14:00</v>
      </c>
      <c r="S373" s="10" t="str">
        <f aca="false">TEXT(IF(Q373="pm",O373+12/24,O373),"hh:mm")</f>
        <v>14:50</v>
      </c>
      <c r="T373" s="5" t="s">
        <v>523</v>
      </c>
      <c r="U373" s="5" t="s">
        <v>521</v>
      </c>
      <c r="V373" s="5"/>
    </row>
    <row r="374" customFormat="false" ht="19.5" hidden="false" customHeight="false" outlineLevel="0" collapsed="false">
      <c r="A374" s="4"/>
      <c r="B374" s="5" t="n">
        <v>80823</v>
      </c>
      <c r="C374" s="5" t="s">
        <v>519</v>
      </c>
      <c r="D374" s="5" t="n">
        <v>1001</v>
      </c>
      <c r="E374" s="5" t="s">
        <v>524</v>
      </c>
      <c r="F374" s="5" t="n">
        <v>1</v>
      </c>
      <c r="G374" s="5" t="n">
        <v>3</v>
      </c>
      <c r="H374" s="5" t="n">
        <v>3</v>
      </c>
      <c r="I374" s="5" t="n">
        <v>5</v>
      </c>
      <c r="J374" s="5" t="s">
        <v>21</v>
      </c>
      <c r="K374" s="5" t="s">
        <v>31</v>
      </c>
      <c r="L374" s="10" t="str">
        <f aca="false">LEFT(K374,5)</f>
        <v>08:00</v>
      </c>
      <c r="M374" s="11" t="str">
        <f aca="false">MID(K374,9,5)</f>
        <v>09:15</v>
      </c>
      <c r="N374" s="11" t="s">
        <v>853</v>
      </c>
      <c r="O374" s="11" t="s">
        <v>854</v>
      </c>
      <c r="P374" s="10" t="str">
        <f aca="false">MID(K374,6,2)</f>
        <v>am</v>
      </c>
      <c r="Q374" s="10" t="str">
        <f aca="false">MID(K374,14,2)</f>
        <v>am</v>
      </c>
      <c r="R374" s="10" t="str">
        <f aca="false">TEXT(IF(P374="pm",N374+12/24,N374),"hh:mm")</f>
        <v>08:00</v>
      </c>
      <c r="S374" s="10" t="str">
        <f aca="false">TEXT(IF(Q374="pm",O374+12/24,O374),"hh:mm")</f>
        <v>09:15</v>
      </c>
      <c r="T374" s="5" t="s">
        <v>258</v>
      </c>
      <c r="U374" s="5" t="s">
        <v>525</v>
      </c>
      <c r="V374" s="5"/>
    </row>
    <row r="375" customFormat="false" ht="19.5" hidden="false" customHeight="false" outlineLevel="0" collapsed="false">
      <c r="A375" s="4"/>
      <c r="B375" s="5" t="n">
        <v>80824</v>
      </c>
      <c r="C375" s="5" t="s">
        <v>519</v>
      </c>
      <c r="D375" s="5" t="n">
        <v>1001</v>
      </c>
      <c r="E375" s="5" t="s">
        <v>524</v>
      </c>
      <c r="F375" s="5" t="n">
        <v>1</v>
      </c>
      <c r="G375" s="5" t="n">
        <v>3</v>
      </c>
      <c r="H375" s="5" t="n">
        <v>1</v>
      </c>
      <c r="I375" s="5" t="n">
        <v>5</v>
      </c>
      <c r="J375" s="5" t="s">
        <v>21</v>
      </c>
      <c r="K375" s="5" t="s">
        <v>28</v>
      </c>
      <c r="L375" s="10" t="str">
        <f aca="false">LEFT(K375,5)</f>
        <v>09:30</v>
      </c>
      <c r="M375" s="11" t="str">
        <f aca="false">MID(K375,9,5)</f>
        <v>10:45</v>
      </c>
      <c r="N375" s="11" t="s">
        <v>851</v>
      </c>
      <c r="O375" s="11" t="s">
        <v>852</v>
      </c>
      <c r="P375" s="10" t="str">
        <f aca="false">MID(K375,6,2)</f>
        <v>am</v>
      </c>
      <c r="Q375" s="10" t="str">
        <f aca="false">MID(K375,14,2)</f>
        <v>am</v>
      </c>
      <c r="R375" s="10" t="str">
        <f aca="false">TEXT(IF(P375="pm",N375+12/24,N375),"hh:mm")</f>
        <v>09:30</v>
      </c>
      <c r="S375" s="10" t="str">
        <f aca="false">TEXT(IF(Q375="pm",O375+12/24,O375),"hh:mm")</f>
        <v>10:45</v>
      </c>
      <c r="T375" s="5" t="s">
        <v>258</v>
      </c>
      <c r="U375" s="5" t="s">
        <v>525</v>
      </c>
      <c r="V375" s="5"/>
    </row>
    <row r="376" customFormat="false" ht="19.5" hidden="false" customHeight="false" outlineLevel="0" collapsed="false">
      <c r="A376" s="4"/>
      <c r="B376" s="5" t="n">
        <v>80825</v>
      </c>
      <c r="C376" s="5" t="s">
        <v>519</v>
      </c>
      <c r="D376" s="5" t="n">
        <v>1001</v>
      </c>
      <c r="E376" s="5" t="s">
        <v>524</v>
      </c>
      <c r="F376" s="5" t="n">
        <v>1</v>
      </c>
      <c r="G376" s="5" t="n">
        <v>3</v>
      </c>
      <c r="H376" s="5" t="n">
        <v>4</v>
      </c>
      <c r="I376" s="5" t="n">
        <v>5</v>
      </c>
      <c r="J376" s="5" t="s">
        <v>21</v>
      </c>
      <c r="K376" s="5" t="s">
        <v>28</v>
      </c>
      <c r="L376" s="10" t="str">
        <f aca="false">LEFT(K376,5)</f>
        <v>09:30</v>
      </c>
      <c r="M376" s="11" t="str">
        <f aca="false">MID(K376,9,5)</f>
        <v>10:45</v>
      </c>
      <c r="N376" s="11" t="s">
        <v>851</v>
      </c>
      <c r="O376" s="11" t="s">
        <v>852</v>
      </c>
      <c r="P376" s="10" t="str">
        <f aca="false">MID(K376,6,2)</f>
        <v>am</v>
      </c>
      <c r="Q376" s="10" t="str">
        <f aca="false">MID(K376,14,2)</f>
        <v>am</v>
      </c>
      <c r="R376" s="10" t="str">
        <f aca="false">TEXT(IF(P376="pm",N376+12/24,N376),"hh:mm")</f>
        <v>09:30</v>
      </c>
      <c r="S376" s="10" t="str">
        <f aca="false">TEXT(IF(Q376="pm",O376+12/24,O376),"hh:mm")</f>
        <v>10:45</v>
      </c>
      <c r="T376" s="5" t="s">
        <v>523</v>
      </c>
      <c r="U376" s="5" t="s">
        <v>526</v>
      </c>
      <c r="V376" s="5"/>
    </row>
    <row r="377" customFormat="false" ht="19.5" hidden="false" customHeight="false" outlineLevel="0" collapsed="false">
      <c r="A377" s="2" t="s">
        <v>12</v>
      </c>
      <c r="B377" s="3" t="n">
        <v>80826</v>
      </c>
      <c r="C377" s="3" t="s">
        <v>519</v>
      </c>
      <c r="D377" s="3" t="n">
        <v>1001</v>
      </c>
      <c r="E377" s="3" t="s">
        <v>524</v>
      </c>
      <c r="F377" s="3" t="n">
        <v>1</v>
      </c>
      <c r="G377" s="3" t="n">
        <v>3</v>
      </c>
      <c r="H377" s="3" t="n">
        <v>0</v>
      </c>
      <c r="I377" s="3" t="n">
        <v>0</v>
      </c>
      <c r="J377" s="3" t="s">
        <v>15</v>
      </c>
      <c r="K377" s="3" t="s">
        <v>28</v>
      </c>
      <c r="L377" s="10" t="str">
        <f aca="false">LEFT(K377,5)</f>
        <v>09:30</v>
      </c>
      <c r="M377" s="11" t="str">
        <f aca="false">MID(K377,9,5)</f>
        <v>10:45</v>
      </c>
      <c r="N377" s="11" t="s">
        <v>851</v>
      </c>
      <c r="O377" s="11" t="s">
        <v>852</v>
      </c>
      <c r="P377" s="10" t="str">
        <f aca="false">MID(K377,6,2)</f>
        <v>am</v>
      </c>
      <c r="Q377" s="10" t="str">
        <f aca="false">MID(K377,14,2)</f>
        <v>am</v>
      </c>
      <c r="R377" s="10" t="str">
        <f aca="false">TEXT(IF(P377="pm",N377+12/24,N377),"hh:mm")</f>
        <v>09:30</v>
      </c>
      <c r="S377" s="10" t="str">
        <f aca="false">TEXT(IF(Q377="pm",O377+12/24,O377),"hh:mm")</f>
        <v>10:45</v>
      </c>
      <c r="T377" s="3" t="s">
        <v>229</v>
      </c>
      <c r="U377" s="3" t="s">
        <v>525</v>
      </c>
      <c r="V377" s="3"/>
    </row>
    <row r="378" customFormat="false" ht="19.5" hidden="false" customHeight="false" outlineLevel="0" collapsed="false">
      <c r="A378" s="4"/>
      <c r="B378" s="5" t="n">
        <v>80827</v>
      </c>
      <c r="C378" s="5" t="s">
        <v>519</v>
      </c>
      <c r="D378" s="5" t="n">
        <v>1001</v>
      </c>
      <c r="E378" s="5" t="s">
        <v>524</v>
      </c>
      <c r="F378" s="5" t="n">
        <v>1</v>
      </c>
      <c r="G378" s="5" t="n">
        <v>3</v>
      </c>
      <c r="H378" s="5" t="n">
        <v>11</v>
      </c>
      <c r="I378" s="5" t="n">
        <v>15</v>
      </c>
      <c r="J378" s="5" t="s">
        <v>15</v>
      </c>
      <c r="K378" s="5" t="s">
        <v>16</v>
      </c>
      <c r="L378" s="10" t="str">
        <f aca="false">LEFT(K378,5)</f>
        <v>11:00</v>
      </c>
      <c r="M378" s="11" t="str">
        <f aca="false">MID(K378,9,5)</f>
        <v>12:15</v>
      </c>
      <c r="N378" s="11" t="s">
        <v>845</v>
      </c>
      <c r="O378" s="11" t="s">
        <v>846</v>
      </c>
      <c r="P378" s="10" t="str">
        <f aca="false">MID(K378,6,2)</f>
        <v>am</v>
      </c>
      <c r="Q378" s="10" t="str">
        <f aca="false">MID(K378,14,2)</f>
        <v>pm</v>
      </c>
      <c r="R378" s="10" t="str">
        <f aca="false">TEXT(IF(P378="pm",N378+12/24,N378),"hh:mm")</f>
        <v>11:00</v>
      </c>
      <c r="S378" s="10" t="str">
        <f aca="false">TEXT(IF(Q378="pm",O378+12/24,O378),"hh:mm")</f>
        <v>00:15</v>
      </c>
      <c r="T378" s="5" t="s">
        <v>229</v>
      </c>
      <c r="U378" s="5" t="s">
        <v>525</v>
      </c>
      <c r="V378" s="5"/>
    </row>
    <row r="379" customFormat="false" ht="29.25" hidden="false" customHeight="false" outlineLevel="0" collapsed="false">
      <c r="A379" s="2"/>
      <c r="B379" s="6" t="n">
        <v>80463</v>
      </c>
      <c r="C379" s="6" t="s">
        <v>519</v>
      </c>
      <c r="D379" s="6" t="n">
        <v>1101</v>
      </c>
      <c r="E379" s="6" t="s">
        <v>527</v>
      </c>
      <c r="F379" s="6" t="n">
        <v>1</v>
      </c>
      <c r="G379" s="6" t="n">
        <v>3</v>
      </c>
      <c r="H379" s="6" t="n">
        <v>29</v>
      </c>
      <c r="I379" s="6" t="n">
        <v>30</v>
      </c>
      <c r="J379" s="6"/>
      <c r="K379" s="6"/>
      <c r="L379" s="10" t="str">
        <f aca="false">LEFT(K379,5)</f>
        <v/>
      </c>
      <c r="M379" s="11" t="str">
        <f aca="false">MID(K379,9,5)</f>
        <v/>
      </c>
      <c r="N379" s="11"/>
      <c r="O379" s="11"/>
      <c r="P379" s="10" t="str">
        <f aca="false">MID(K379,6,2)</f>
        <v/>
      </c>
      <c r="Q379" s="10" t="str">
        <f aca="false">MID(K379,14,2)</f>
        <v/>
      </c>
      <c r="R379" s="10" t="str">
        <f aca="false">TEXT(IF(P379="pm",N379+12/24,N379),"hh:mm")</f>
        <v>00:00</v>
      </c>
      <c r="S379" s="10" t="str">
        <f aca="false">TEXT(IF(Q379="pm",O379+12/24,O379),"hh:mm")</f>
        <v>00:00</v>
      </c>
      <c r="T379" s="6"/>
      <c r="U379" s="6" t="s">
        <v>528</v>
      </c>
      <c r="V379" s="6" t="s">
        <v>95</v>
      </c>
    </row>
    <row r="380" customFormat="false" ht="19.5" hidden="false" customHeight="false" outlineLevel="0" collapsed="false">
      <c r="A380" s="4"/>
      <c r="B380" s="5" t="n">
        <v>80407</v>
      </c>
      <c r="C380" s="5" t="s">
        <v>519</v>
      </c>
      <c r="D380" s="5" t="n">
        <v>1111</v>
      </c>
      <c r="E380" s="5" t="s">
        <v>529</v>
      </c>
      <c r="F380" s="5" t="n">
        <v>1</v>
      </c>
      <c r="G380" s="5" t="n">
        <v>3</v>
      </c>
      <c r="H380" s="5" t="n">
        <v>4</v>
      </c>
      <c r="I380" s="5" t="n">
        <v>6</v>
      </c>
      <c r="J380" s="5" t="s">
        <v>21</v>
      </c>
      <c r="K380" s="5" t="s">
        <v>31</v>
      </c>
      <c r="L380" s="10" t="str">
        <f aca="false">LEFT(K380,5)</f>
        <v>08:00</v>
      </c>
      <c r="M380" s="11" t="str">
        <f aca="false">MID(K380,9,5)</f>
        <v>09:15</v>
      </c>
      <c r="N380" s="11" t="s">
        <v>853</v>
      </c>
      <c r="O380" s="11" t="s">
        <v>854</v>
      </c>
      <c r="P380" s="10" t="str">
        <f aca="false">MID(K380,6,2)</f>
        <v>am</v>
      </c>
      <c r="Q380" s="10" t="str">
        <f aca="false">MID(K380,14,2)</f>
        <v>am</v>
      </c>
      <c r="R380" s="10" t="str">
        <f aca="false">TEXT(IF(P380="pm",N380+12/24,N380),"hh:mm")</f>
        <v>08:00</v>
      </c>
      <c r="S380" s="10" t="str">
        <f aca="false">TEXT(IF(Q380="pm",O380+12/24,O380),"hh:mm")</f>
        <v>09:15</v>
      </c>
      <c r="T380" s="5" t="s">
        <v>530</v>
      </c>
      <c r="U380" s="5" t="s">
        <v>521</v>
      </c>
      <c r="V380" s="5"/>
    </row>
    <row r="381" customFormat="false" ht="19.5" hidden="false" customHeight="false" outlineLevel="0" collapsed="false">
      <c r="A381" s="2" t="s">
        <v>12</v>
      </c>
      <c r="B381" s="3" t="n">
        <v>80413</v>
      </c>
      <c r="C381" s="3" t="s">
        <v>519</v>
      </c>
      <c r="D381" s="3" t="n">
        <v>1111</v>
      </c>
      <c r="E381" s="3" t="s">
        <v>529</v>
      </c>
      <c r="F381" s="3" t="n">
        <v>1</v>
      </c>
      <c r="G381" s="3" t="n">
        <v>3</v>
      </c>
      <c r="H381" s="3" t="n">
        <v>0</v>
      </c>
      <c r="I381" s="3" t="n">
        <v>3</v>
      </c>
      <c r="J381" s="3" t="s">
        <v>21</v>
      </c>
      <c r="K381" s="3" t="s">
        <v>28</v>
      </c>
      <c r="L381" s="10" t="str">
        <f aca="false">LEFT(K381,5)</f>
        <v>09:30</v>
      </c>
      <c r="M381" s="11" t="str">
        <f aca="false">MID(K381,9,5)</f>
        <v>10:45</v>
      </c>
      <c r="N381" s="11" t="s">
        <v>851</v>
      </c>
      <c r="O381" s="11" t="s">
        <v>852</v>
      </c>
      <c r="P381" s="10" t="str">
        <f aca="false">MID(K381,6,2)</f>
        <v>am</v>
      </c>
      <c r="Q381" s="10" t="str">
        <f aca="false">MID(K381,14,2)</f>
        <v>am</v>
      </c>
      <c r="R381" s="10" t="str">
        <f aca="false">TEXT(IF(P381="pm",N381+12/24,N381),"hh:mm")</f>
        <v>09:30</v>
      </c>
      <c r="S381" s="10" t="str">
        <f aca="false">TEXT(IF(Q381="pm",O381+12/24,O381),"hh:mm")</f>
        <v>10:45</v>
      </c>
      <c r="T381" s="3" t="s">
        <v>530</v>
      </c>
      <c r="U381" s="3" t="s">
        <v>521</v>
      </c>
      <c r="V381" s="3"/>
    </row>
    <row r="382" customFormat="false" ht="19.5" hidden="false" customHeight="false" outlineLevel="0" collapsed="false">
      <c r="A382" s="2" t="s">
        <v>12</v>
      </c>
      <c r="B382" s="3" t="n">
        <v>80414</v>
      </c>
      <c r="C382" s="3" t="s">
        <v>519</v>
      </c>
      <c r="D382" s="3" t="n">
        <v>1111</v>
      </c>
      <c r="E382" s="3" t="s">
        <v>529</v>
      </c>
      <c r="F382" s="3" t="n">
        <v>1</v>
      </c>
      <c r="G382" s="3" t="n">
        <v>3</v>
      </c>
      <c r="H382" s="3" t="n">
        <v>0</v>
      </c>
      <c r="I382" s="3" t="n">
        <v>4</v>
      </c>
      <c r="J382" s="3" t="s">
        <v>15</v>
      </c>
      <c r="K382" s="3" t="s">
        <v>28</v>
      </c>
      <c r="L382" s="10" t="str">
        <f aca="false">LEFT(K382,5)</f>
        <v>09:30</v>
      </c>
      <c r="M382" s="11" t="str">
        <f aca="false">MID(K382,9,5)</f>
        <v>10:45</v>
      </c>
      <c r="N382" s="11" t="s">
        <v>851</v>
      </c>
      <c r="O382" s="11" t="s">
        <v>852</v>
      </c>
      <c r="P382" s="10" t="str">
        <f aca="false">MID(K382,6,2)</f>
        <v>am</v>
      </c>
      <c r="Q382" s="10" t="str">
        <f aca="false">MID(K382,14,2)</f>
        <v>am</v>
      </c>
      <c r="R382" s="10" t="str">
        <f aca="false">TEXT(IF(P382="pm",N382+12/24,N382),"hh:mm")</f>
        <v>09:30</v>
      </c>
      <c r="S382" s="10" t="str">
        <f aca="false">TEXT(IF(Q382="pm",O382+12/24,O382),"hh:mm")</f>
        <v>10:45</v>
      </c>
      <c r="T382" s="3" t="s">
        <v>530</v>
      </c>
      <c r="U382" s="3" t="s">
        <v>521</v>
      </c>
      <c r="V382" s="3"/>
    </row>
    <row r="383" customFormat="false" ht="19.5" hidden="false" customHeight="false" outlineLevel="0" collapsed="false">
      <c r="A383" s="4"/>
      <c r="B383" s="5" t="n">
        <v>80417</v>
      </c>
      <c r="C383" s="5" t="s">
        <v>519</v>
      </c>
      <c r="D383" s="5" t="n">
        <v>1111</v>
      </c>
      <c r="E383" s="5" t="s">
        <v>529</v>
      </c>
      <c r="F383" s="5" t="n">
        <v>1</v>
      </c>
      <c r="G383" s="5" t="n">
        <v>3</v>
      </c>
      <c r="H383" s="5" t="n">
        <v>11</v>
      </c>
      <c r="I383" s="5" t="n">
        <v>15</v>
      </c>
      <c r="J383" s="5" t="s">
        <v>21</v>
      </c>
      <c r="K383" s="5" t="s">
        <v>28</v>
      </c>
      <c r="L383" s="10" t="str">
        <f aca="false">LEFT(K383,5)</f>
        <v>09:30</v>
      </c>
      <c r="M383" s="11" t="str">
        <f aca="false">MID(K383,9,5)</f>
        <v>10:45</v>
      </c>
      <c r="N383" s="11" t="s">
        <v>851</v>
      </c>
      <c r="O383" s="11" t="s">
        <v>852</v>
      </c>
      <c r="P383" s="10" t="str">
        <f aca="false">MID(K383,6,2)</f>
        <v>am</v>
      </c>
      <c r="Q383" s="10" t="str">
        <f aca="false">MID(K383,14,2)</f>
        <v>am</v>
      </c>
      <c r="R383" s="10" t="str">
        <f aca="false">TEXT(IF(P383="pm",N383+12/24,N383),"hh:mm")</f>
        <v>09:30</v>
      </c>
      <c r="S383" s="10" t="str">
        <f aca="false">TEXT(IF(Q383="pm",O383+12/24,O383),"hh:mm")</f>
        <v>10:45</v>
      </c>
      <c r="T383" s="5" t="s">
        <v>531</v>
      </c>
      <c r="U383" s="5" t="s">
        <v>532</v>
      </c>
      <c r="V383" s="5"/>
    </row>
    <row r="384" customFormat="false" ht="19.5" hidden="false" customHeight="false" outlineLevel="0" collapsed="false">
      <c r="A384" s="4"/>
      <c r="B384" s="5" t="n">
        <v>80430</v>
      </c>
      <c r="C384" s="5" t="s">
        <v>519</v>
      </c>
      <c r="D384" s="5" t="n">
        <v>1111</v>
      </c>
      <c r="E384" s="5" t="s">
        <v>529</v>
      </c>
      <c r="F384" s="5" t="n">
        <v>1</v>
      </c>
      <c r="G384" s="5" t="n">
        <v>3</v>
      </c>
      <c r="H384" s="5" t="n">
        <v>1</v>
      </c>
      <c r="I384" s="5" t="n">
        <v>4</v>
      </c>
      <c r="J384" s="5" t="s">
        <v>21</v>
      </c>
      <c r="K384" s="5" t="s">
        <v>19</v>
      </c>
      <c r="L384" s="10" t="str">
        <f aca="false">LEFT(K384,5)</f>
        <v>02:00</v>
      </c>
      <c r="M384" s="11" t="str">
        <f aca="false">MID(K384,9,5)</f>
        <v>03:15</v>
      </c>
      <c r="N384" s="11" t="s">
        <v>847</v>
      </c>
      <c r="O384" s="11" t="s">
        <v>848</v>
      </c>
      <c r="P384" s="10" t="str">
        <f aca="false">MID(K384,6,2)</f>
        <v>pm</v>
      </c>
      <c r="Q384" s="10" t="str">
        <f aca="false">MID(K384,14,2)</f>
        <v>pm</v>
      </c>
      <c r="R384" s="10" t="str">
        <f aca="false">TEXT(IF(P384="pm",N384+12/24,N384),"hh:mm")</f>
        <v>14:00</v>
      </c>
      <c r="S384" s="10" t="str">
        <f aca="false">TEXT(IF(Q384="pm",O384+12/24,O384),"hh:mm")</f>
        <v>15:15</v>
      </c>
      <c r="T384" s="5" t="s">
        <v>530</v>
      </c>
      <c r="U384" s="5" t="s">
        <v>521</v>
      </c>
      <c r="V384" s="5"/>
    </row>
    <row r="385" customFormat="false" ht="19.5" hidden="false" customHeight="false" outlineLevel="0" collapsed="false">
      <c r="A385" s="7"/>
      <c r="B385" s="8" t="n">
        <v>80460</v>
      </c>
      <c r="C385" s="8" t="s">
        <v>519</v>
      </c>
      <c r="D385" s="8" t="n">
        <v>1111</v>
      </c>
      <c r="E385" s="8" t="s">
        <v>529</v>
      </c>
      <c r="F385" s="8" t="n">
        <v>1</v>
      </c>
      <c r="G385" s="8" t="n">
        <v>3</v>
      </c>
      <c r="H385" s="8" t="n">
        <v>22</v>
      </c>
      <c r="I385" s="8" t="n">
        <v>30</v>
      </c>
      <c r="J385" s="8" t="s">
        <v>134</v>
      </c>
      <c r="K385" s="8" t="s">
        <v>245</v>
      </c>
      <c r="L385" s="10" t="str">
        <f aca="false">LEFT(K385,5)</f>
        <v>06:30</v>
      </c>
      <c r="M385" s="11" t="str">
        <f aca="false">MID(K385,9,5)</f>
        <v>07:45</v>
      </c>
      <c r="N385" s="11" t="s">
        <v>880</v>
      </c>
      <c r="O385" s="11" t="s">
        <v>881</v>
      </c>
      <c r="P385" s="10" t="str">
        <f aca="false">MID(K385,6,2)</f>
        <v>pm</v>
      </c>
      <c r="Q385" s="10" t="str">
        <f aca="false">MID(K385,14,2)</f>
        <v>pm</v>
      </c>
      <c r="R385" s="10" t="str">
        <f aca="false">TEXT(IF(P385="pm",N385+12/24,N385),"hh:mm")</f>
        <v>18:30</v>
      </c>
      <c r="S385" s="10" t="str">
        <f aca="false">TEXT(IF(Q385="pm",O385+12/24,O385),"hh:mm")</f>
        <v>19:45</v>
      </c>
      <c r="T385" s="8" t="s">
        <v>530</v>
      </c>
      <c r="U385" s="8" t="s">
        <v>533</v>
      </c>
      <c r="V385" s="8" t="s">
        <v>233</v>
      </c>
    </row>
    <row r="386" customFormat="false" ht="19.5" hidden="false" customHeight="false" outlineLevel="0" collapsed="false">
      <c r="A386" s="2" t="s">
        <v>12</v>
      </c>
      <c r="B386" s="3" t="n">
        <v>80854</v>
      </c>
      <c r="C386" s="3" t="s">
        <v>519</v>
      </c>
      <c r="D386" s="3" t="n">
        <v>1111</v>
      </c>
      <c r="E386" s="3" t="s">
        <v>529</v>
      </c>
      <c r="F386" s="3" t="n">
        <v>1</v>
      </c>
      <c r="G386" s="3" t="n">
        <v>3</v>
      </c>
      <c r="H386" s="3" t="n">
        <v>0</v>
      </c>
      <c r="I386" s="3" t="n">
        <v>0</v>
      </c>
      <c r="J386" s="3" t="s">
        <v>383</v>
      </c>
      <c r="K386" s="3" t="s">
        <v>396</v>
      </c>
      <c r="L386" s="10" t="str">
        <f aca="false">LEFT(K386,5)</f>
        <v>08:15</v>
      </c>
      <c r="M386" s="11" t="str">
        <f aca="false">MID(K386,9,5)</f>
        <v>09:06</v>
      </c>
      <c r="N386" s="11" t="s">
        <v>888</v>
      </c>
      <c r="O386" s="11" t="s">
        <v>890</v>
      </c>
      <c r="P386" s="10" t="str">
        <f aca="false">MID(K386,6,2)</f>
        <v>am</v>
      </c>
      <c r="Q386" s="10" t="str">
        <f aca="false">MID(K386,14,2)</f>
        <v>am</v>
      </c>
      <c r="R386" s="10" t="str">
        <f aca="false">TEXT(IF(P386="pm",N386+12/24,N386),"hh:mm")</f>
        <v>08:15</v>
      </c>
      <c r="S386" s="10" t="str">
        <f aca="false">TEXT(IF(Q386="pm",O386+12/24,O386),"hh:mm")</f>
        <v>09:06</v>
      </c>
      <c r="T386" s="3" t="s">
        <v>534</v>
      </c>
      <c r="U386" s="3" t="s">
        <v>535</v>
      </c>
      <c r="V386" s="3"/>
    </row>
    <row r="387" customFormat="false" ht="19.5" hidden="false" customHeight="false" outlineLevel="0" collapsed="false">
      <c r="A387" s="4"/>
      <c r="B387" s="5" t="n">
        <v>80418</v>
      </c>
      <c r="C387" s="5" t="s">
        <v>519</v>
      </c>
      <c r="D387" s="5" t="s">
        <v>536</v>
      </c>
      <c r="E387" s="5" t="s">
        <v>537</v>
      </c>
      <c r="F387" s="5" t="n">
        <v>1</v>
      </c>
      <c r="G387" s="5" t="n">
        <v>1</v>
      </c>
      <c r="H387" s="5" t="n">
        <v>22</v>
      </c>
      <c r="I387" s="5" t="n">
        <v>25</v>
      </c>
      <c r="J387" s="5" t="s">
        <v>123</v>
      </c>
      <c r="K387" s="5" t="s">
        <v>156</v>
      </c>
      <c r="L387" s="10" t="str">
        <f aca="false">LEFT(K387,5)</f>
        <v>11:00</v>
      </c>
      <c r="M387" s="11" t="str">
        <f aca="false">MID(K387,9,5)</f>
        <v>11:50</v>
      </c>
      <c r="N387" s="11" t="s">
        <v>845</v>
      </c>
      <c r="O387" s="11" t="s">
        <v>856</v>
      </c>
      <c r="P387" s="10" t="str">
        <f aca="false">MID(K387,6,2)</f>
        <v>am</v>
      </c>
      <c r="Q387" s="10" t="str">
        <f aca="false">MID(K387,14,2)</f>
        <v>am</v>
      </c>
      <c r="R387" s="10" t="str">
        <f aca="false">TEXT(IF(P387="pm",N387+12/24,N387),"hh:mm")</f>
        <v>11:00</v>
      </c>
      <c r="S387" s="10" t="str">
        <f aca="false">TEXT(IF(Q387="pm",O387+12/24,O387),"hh:mm")</f>
        <v>11:50</v>
      </c>
      <c r="T387" s="5" t="s">
        <v>530</v>
      </c>
      <c r="U387" s="5" t="s">
        <v>521</v>
      </c>
      <c r="V387" s="5"/>
    </row>
    <row r="388" customFormat="false" ht="19.5" hidden="false" customHeight="false" outlineLevel="0" collapsed="false">
      <c r="A388" s="4"/>
      <c r="B388" s="5" t="n">
        <v>80424</v>
      </c>
      <c r="C388" s="5" t="s">
        <v>519</v>
      </c>
      <c r="D388" s="5" t="s">
        <v>536</v>
      </c>
      <c r="E388" s="5" t="s">
        <v>537</v>
      </c>
      <c r="F388" s="5" t="n">
        <v>1</v>
      </c>
      <c r="G388" s="5" t="n">
        <v>1</v>
      </c>
      <c r="H388" s="5" t="n">
        <v>25</v>
      </c>
      <c r="I388" s="5" t="n">
        <v>25</v>
      </c>
      <c r="J388" s="5" t="s">
        <v>134</v>
      </c>
      <c r="K388" s="5" t="s">
        <v>407</v>
      </c>
      <c r="L388" s="10" t="str">
        <f aca="false">LEFT(K388,5)</f>
        <v>02:00</v>
      </c>
      <c r="M388" s="11" t="str">
        <f aca="false">MID(K388,9,5)</f>
        <v>02:50</v>
      </c>
      <c r="N388" s="11" t="s">
        <v>847</v>
      </c>
      <c r="O388" s="11" t="s">
        <v>873</v>
      </c>
      <c r="P388" s="10" t="str">
        <f aca="false">MID(K388,6,2)</f>
        <v>pm</v>
      </c>
      <c r="Q388" s="10" t="str">
        <f aca="false">MID(K388,14,2)</f>
        <v>pm</v>
      </c>
      <c r="R388" s="10" t="str">
        <f aca="false">TEXT(IF(P388="pm",N388+12/24,N388),"hh:mm")</f>
        <v>14:00</v>
      </c>
      <c r="S388" s="10" t="str">
        <f aca="false">TEXT(IF(Q388="pm",O388+12/24,O388),"hh:mm")</f>
        <v>14:50</v>
      </c>
      <c r="T388" s="5" t="s">
        <v>523</v>
      </c>
      <c r="U388" s="5" t="s">
        <v>533</v>
      </c>
      <c r="V388" s="5"/>
    </row>
    <row r="389" customFormat="false" ht="19.5" hidden="false" customHeight="false" outlineLevel="0" collapsed="false">
      <c r="A389" s="4"/>
      <c r="B389" s="5" t="n">
        <v>80428</v>
      </c>
      <c r="C389" s="5" t="s">
        <v>519</v>
      </c>
      <c r="D389" s="5" t="s">
        <v>536</v>
      </c>
      <c r="E389" s="5" t="s">
        <v>537</v>
      </c>
      <c r="F389" s="5" t="n">
        <v>1</v>
      </c>
      <c r="G389" s="5" t="n">
        <v>1</v>
      </c>
      <c r="H389" s="5" t="n">
        <v>24</v>
      </c>
      <c r="I389" s="5" t="n">
        <v>25</v>
      </c>
      <c r="J389" s="5" t="s">
        <v>130</v>
      </c>
      <c r="K389" s="5" t="s">
        <v>407</v>
      </c>
      <c r="L389" s="10" t="str">
        <f aca="false">LEFT(K389,5)</f>
        <v>02:00</v>
      </c>
      <c r="M389" s="11" t="str">
        <f aca="false">MID(K389,9,5)</f>
        <v>02:50</v>
      </c>
      <c r="N389" s="11" t="s">
        <v>847</v>
      </c>
      <c r="O389" s="11" t="s">
        <v>873</v>
      </c>
      <c r="P389" s="10" t="str">
        <f aca="false">MID(K389,6,2)</f>
        <v>pm</v>
      </c>
      <c r="Q389" s="10" t="str">
        <f aca="false">MID(K389,14,2)</f>
        <v>pm</v>
      </c>
      <c r="R389" s="10" t="str">
        <f aca="false">TEXT(IF(P389="pm",N389+12/24,N389),"hh:mm")</f>
        <v>14:00</v>
      </c>
      <c r="S389" s="10" t="str">
        <f aca="false">TEXT(IF(Q389="pm",O389+12/24,O389),"hh:mm")</f>
        <v>14:50</v>
      </c>
      <c r="T389" s="5" t="s">
        <v>523</v>
      </c>
      <c r="U389" s="5" t="s">
        <v>533</v>
      </c>
      <c r="V389" s="5"/>
    </row>
    <row r="390" customFormat="false" ht="19.5" hidden="false" customHeight="false" outlineLevel="0" collapsed="false">
      <c r="A390" s="4"/>
      <c r="B390" s="5" t="n">
        <v>80446</v>
      </c>
      <c r="C390" s="5" t="s">
        <v>519</v>
      </c>
      <c r="D390" s="5" t="s">
        <v>536</v>
      </c>
      <c r="E390" s="5" t="s">
        <v>537</v>
      </c>
      <c r="F390" s="5" t="n">
        <v>1</v>
      </c>
      <c r="G390" s="5" t="n">
        <v>1</v>
      </c>
      <c r="H390" s="5" t="n">
        <v>23</v>
      </c>
      <c r="I390" s="5" t="n">
        <v>25</v>
      </c>
      <c r="J390" s="5" t="s">
        <v>48</v>
      </c>
      <c r="K390" s="5" t="s">
        <v>538</v>
      </c>
      <c r="L390" s="10" t="str">
        <f aca="false">LEFT(K390,5)</f>
        <v>03:30</v>
      </c>
      <c r="M390" s="11" t="str">
        <f aca="false">MID(K390,9,5)</f>
        <v>04:20</v>
      </c>
      <c r="N390" s="11" t="s">
        <v>865</v>
      </c>
      <c r="O390" s="11" t="s">
        <v>859</v>
      </c>
      <c r="P390" s="10" t="str">
        <f aca="false">MID(K390,6,2)</f>
        <v>pm</v>
      </c>
      <c r="Q390" s="10" t="str">
        <f aca="false">MID(K390,14,2)</f>
        <v>pm</v>
      </c>
      <c r="R390" s="10" t="str">
        <f aca="false">TEXT(IF(P390="pm",N390+12/24,N390),"hh:mm")</f>
        <v>15:30</v>
      </c>
      <c r="S390" s="10" t="str">
        <f aca="false">TEXT(IF(Q390="pm",O390+12/24,O390),"hh:mm")</f>
        <v>16:20</v>
      </c>
      <c r="T390" s="5" t="s">
        <v>530</v>
      </c>
      <c r="U390" s="5" t="s">
        <v>521</v>
      </c>
      <c r="V390" s="5"/>
    </row>
    <row r="391" customFormat="false" ht="19.5" hidden="false" customHeight="false" outlineLevel="0" collapsed="false">
      <c r="A391" s="4"/>
      <c r="B391" s="5" t="n">
        <v>80448</v>
      </c>
      <c r="C391" s="5" t="s">
        <v>519</v>
      </c>
      <c r="D391" s="5" t="s">
        <v>536</v>
      </c>
      <c r="E391" s="5" t="s">
        <v>537</v>
      </c>
      <c r="F391" s="5" t="n">
        <v>1</v>
      </c>
      <c r="G391" s="5" t="n">
        <v>1</v>
      </c>
      <c r="H391" s="5" t="n">
        <v>24</v>
      </c>
      <c r="I391" s="5" t="n">
        <v>25</v>
      </c>
      <c r="J391" s="5" t="s">
        <v>123</v>
      </c>
      <c r="K391" s="5" t="s">
        <v>538</v>
      </c>
      <c r="L391" s="10" t="str">
        <f aca="false">LEFT(K391,5)</f>
        <v>03:30</v>
      </c>
      <c r="M391" s="11" t="str">
        <f aca="false">MID(K391,9,5)</f>
        <v>04:20</v>
      </c>
      <c r="N391" s="11" t="s">
        <v>865</v>
      </c>
      <c r="O391" s="11" t="s">
        <v>859</v>
      </c>
      <c r="P391" s="10" t="str">
        <f aca="false">MID(K391,6,2)</f>
        <v>pm</v>
      </c>
      <c r="Q391" s="10" t="str">
        <f aca="false">MID(K391,14,2)</f>
        <v>pm</v>
      </c>
      <c r="R391" s="10" t="str">
        <f aca="false">TEXT(IF(P391="pm",N391+12/24,N391),"hh:mm")</f>
        <v>15:30</v>
      </c>
      <c r="S391" s="10" t="str">
        <f aca="false">TEXT(IF(Q391="pm",O391+12/24,O391),"hh:mm")</f>
        <v>16:20</v>
      </c>
      <c r="T391" s="5" t="s">
        <v>530</v>
      </c>
      <c r="U391" s="5" t="s">
        <v>533</v>
      </c>
      <c r="V391" s="5"/>
    </row>
    <row r="392" customFormat="false" ht="15" hidden="false" customHeight="false" outlineLevel="0" collapsed="false">
      <c r="A392" s="2" t="s">
        <v>12</v>
      </c>
      <c r="B392" s="3" t="n">
        <v>80408</v>
      </c>
      <c r="C392" s="3" t="s">
        <v>519</v>
      </c>
      <c r="D392" s="3" t="n">
        <v>1113</v>
      </c>
      <c r="E392" s="3" t="s">
        <v>539</v>
      </c>
      <c r="F392" s="3" t="n">
        <v>1</v>
      </c>
      <c r="G392" s="3" t="n">
        <v>3</v>
      </c>
      <c r="H392" s="3" t="n">
        <v>0</v>
      </c>
      <c r="I392" s="3" t="n">
        <v>15</v>
      </c>
      <c r="J392" s="3" t="s">
        <v>21</v>
      </c>
      <c r="K392" s="3" t="s">
        <v>31</v>
      </c>
      <c r="L392" s="10" t="str">
        <f aca="false">LEFT(K392,5)</f>
        <v>08:00</v>
      </c>
      <c r="M392" s="11" t="str">
        <f aca="false">MID(K392,9,5)</f>
        <v>09:15</v>
      </c>
      <c r="N392" s="11" t="s">
        <v>853</v>
      </c>
      <c r="O392" s="11" t="s">
        <v>854</v>
      </c>
      <c r="P392" s="10" t="str">
        <f aca="false">MID(K392,6,2)</f>
        <v>am</v>
      </c>
      <c r="Q392" s="10" t="str">
        <f aca="false">MID(K392,14,2)</f>
        <v>am</v>
      </c>
      <c r="R392" s="10" t="str">
        <f aca="false">TEXT(IF(P392="pm",N392+12/24,N392),"hh:mm")</f>
        <v>08:00</v>
      </c>
      <c r="S392" s="10" t="str">
        <f aca="false">TEXT(IF(Q392="pm",O392+12/24,O392),"hh:mm")</f>
        <v>09:15</v>
      </c>
      <c r="T392" s="3" t="s">
        <v>518</v>
      </c>
      <c r="U392" s="3" t="s">
        <v>540</v>
      </c>
      <c r="V392" s="3"/>
    </row>
    <row r="393" customFormat="false" ht="15" hidden="false" customHeight="false" outlineLevel="0" collapsed="false">
      <c r="A393" s="2" t="s">
        <v>12</v>
      </c>
      <c r="B393" s="3" t="n">
        <v>80416</v>
      </c>
      <c r="C393" s="3" t="s">
        <v>519</v>
      </c>
      <c r="D393" s="3" t="n">
        <v>1113</v>
      </c>
      <c r="E393" s="3" t="s">
        <v>539</v>
      </c>
      <c r="F393" s="3" t="n">
        <v>1</v>
      </c>
      <c r="G393" s="3" t="n">
        <v>3</v>
      </c>
      <c r="H393" s="3" t="n">
        <v>0</v>
      </c>
      <c r="I393" s="3" t="n">
        <v>2</v>
      </c>
      <c r="J393" s="3" t="s">
        <v>15</v>
      </c>
      <c r="K393" s="3" t="s">
        <v>28</v>
      </c>
      <c r="L393" s="10" t="str">
        <f aca="false">LEFT(K393,5)</f>
        <v>09:30</v>
      </c>
      <c r="M393" s="11" t="str">
        <f aca="false">MID(K393,9,5)</f>
        <v>10:45</v>
      </c>
      <c r="N393" s="11" t="s">
        <v>851</v>
      </c>
      <c r="O393" s="11" t="s">
        <v>852</v>
      </c>
      <c r="P393" s="10" t="str">
        <f aca="false">MID(K393,6,2)</f>
        <v>am</v>
      </c>
      <c r="Q393" s="10" t="str">
        <f aca="false">MID(K393,14,2)</f>
        <v>am</v>
      </c>
      <c r="R393" s="10" t="str">
        <f aca="false">TEXT(IF(P393="pm",N393+12/24,N393),"hh:mm")</f>
        <v>09:30</v>
      </c>
      <c r="S393" s="10" t="str">
        <f aca="false">TEXT(IF(Q393="pm",O393+12/24,O393),"hh:mm")</f>
        <v>10:45</v>
      </c>
      <c r="T393" s="3"/>
      <c r="U393" s="3" t="s">
        <v>528</v>
      </c>
      <c r="V393" s="3"/>
    </row>
    <row r="394" customFormat="false" ht="19.5" hidden="false" customHeight="false" outlineLevel="0" collapsed="false">
      <c r="A394" s="2"/>
      <c r="B394" s="6" t="n">
        <v>80470</v>
      </c>
      <c r="C394" s="6" t="s">
        <v>519</v>
      </c>
      <c r="D394" s="6" t="n">
        <v>1113</v>
      </c>
      <c r="E394" s="6" t="s">
        <v>539</v>
      </c>
      <c r="F394" s="6" t="n">
        <v>1</v>
      </c>
      <c r="G394" s="6" t="n">
        <v>3</v>
      </c>
      <c r="H394" s="6" t="n">
        <v>13</v>
      </c>
      <c r="I394" s="6" t="n">
        <v>30</v>
      </c>
      <c r="J394" s="6"/>
      <c r="K394" s="6"/>
      <c r="L394" s="10" t="str">
        <f aca="false">LEFT(K394,5)</f>
        <v/>
      </c>
      <c r="M394" s="11" t="str">
        <f aca="false">MID(K394,9,5)</f>
        <v/>
      </c>
      <c r="N394" s="11"/>
      <c r="O394" s="11"/>
      <c r="P394" s="10" t="str">
        <f aca="false">MID(K394,6,2)</f>
        <v/>
      </c>
      <c r="Q394" s="10" t="str">
        <f aca="false">MID(K394,14,2)</f>
        <v/>
      </c>
      <c r="R394" s="10" t="str">
        <f aca="false">TEXT(IF(P394="pm",N394+12/24,N394),"hh:mm")</f>
        <v>00:00</v>
      </c>
      <c r="S394" s="10" t="str">
        <f aca="false">TEXT(IF(Q394="pm",O394+12/24,O394),"hh:mm")</f>
        <v>00:00</v>
      </c>
      <c r="T394" s="6"/>
      <c r="U394" s="6" t="s">
        <v>540</v>
      </c>
      <c r="V394" s="6" t="s">
        <v>95</v>
      </c>
    </row>
    <row r="395" customFormat="false" ht="15" hidden="false" customHeight="false" outlineLevel="0" collapsed="false">
      <c r="A395" s="4"/>
      <c r="B395" s="5" t="n">
        <v>80409</v>
      </c>
      <c r="C395" s="5" t="s">
        <v>519</v>
      </c>
      <c r="D395" s="5" t="n">
        <v>1120</v>
      </c>
      <c r="E395" s="5" t="s">
        <v>541</v>
      </c>
      <c r="F395" s="5" t="n">
        <v>1</v>
      </c>
      <c r="G395" s="5" t="n">
        <v>4</v>
      </c>
      <c r="H395" s="5" t="n">
        <v>4</v>
      </c>
      <c r="I395" s="5" t="n">
        <v>30</v>
      </c>
      <c r="J395" s="5" t="s">
        <v>542</v>
      </c>
      <c r="K395" s="5" t="s">
        <v>140</v>
      </c>
      <c r="L395" s="10" t="str">
        <f aca="false">LEFT(K395,5)</f>
        <v>08:00</v>
      </c>
      <c r="M395" s="11" t="str">
        <f aca="false">MID(K395,9,5)</f>
        <v>08:50</v>
      </c>
      <c r="N395" s="11" t="s">
        <v>853</v>
      </c>
      <c r="O395" s="11" t="s">
        <v>876</v>
      </c>
      <c r="P395" s="10" t="str">
        <f aca="false">MID(K395,6,2)</f>
        <v>am</v>
      </c>
      <c r="Q395" s="10" t="str">
        <f aca="false">MID(K395,14,2)</f>
        <v>am</v>
      </c>
      <c r="R395" s="10" t="str">
        <f aca="false">TEXT(IF(P395="pm",N395+12/24,N395),"hh:mm")</f>
        <v>08:00</v>
      </c>
      <c r="S395" s="10" t="str">
        <f aca="false">TEXT(IF(Q395="pm",O395+12/24,O395),"hh:mm")</f>
        <v>08:50</v>
      </c>
      <c r="T395" s="5" t="s">
        <v>543</v>
      </c>
      <c r="U395" s="5" t="s">
        <v>532</v>
      </c>
      <c r="V395" s="5"/>
    </row>
    <row r="396" customFormat="false" ht="29.25" hidden="false" customHeight="false" outlineLevel="0" collapsed="false">
      <c r="A396" s="7"/>
      <c r="B396" s="8" t="n">
        <v>80444</v>
      </c>
      <c r="C396" s="8" t="s">
        <v>519</v>
      </c>
      <c r="D396" s="8" t="n">
        <v>2008</v>
      </c>
      <c r="E396" s="8" t="s">
        <v>544</v>
      </c>
      <c r="F396" s="8" t="n">
        <v>1</v>
      </c>
      <c r="G396" s="8" t="n">
        <v>3</v>
      </c>
      <c r="H396" s="8" t="n">
        <v>22</v>
      </c>
      <c r="I396" s="8" t="n">
        <v>30</v>
      </c>
      <c r="J396" s="8" t="s">
        <v>130</v>
      </c>
      <c r="K396" s="8" t="s">
        <v>119</v>
      </c>
      <c r="L396" s="10" t="str">
        <f aca="false">LEFT(K396,5)</f>
        <v>03:30</v>
      </c>
      <c r="M396" s="11" t="str">
        <f aca="false">MID(K396,9,5)</f>
        <v>04:45</v>
      </c>
      <c r="N396" s="11" t="s">
        <v>865</v>
      </c>
      <c r="O396" s="11" t="s">
        <v>866</v>
      </c>
      <c r="P396" s="10" t="str">
        <f aca="false">MID(K396,6,2)</f>
        <v>pm</v>
      </c>
      <c r="Q396" s="10" t="str">
        <f aca="false">MID(K396,14,2)</f>
        <v>pm</v>
      </c>
      <c r="R396" s="10" t="str">
        <f aca="false">TEXT(IF(P396="pm",N396+12/24,N396),"hh:mm")</f>
        <v>15:30</v>
      </c>
      <c r="S396" s="10" t="str">
        <f aca="false">TEXT(IF(Q396="pm",O396+12/24,O396),"hh:mm")</f>
        <v>16:45</v>
      </c>
      <c r="T396" s="8" t="s">
        <v>530</v>
      </c>
      <c r="U396" s="8" t="s">
        <v>526</v>
      </c>
      <c r="V396" s="8" t="s">
        <v>233</v>
      </c>
    </row>
    <row r="397" customFormat="false" ht="29.25" hidden="false" customHeight="false" outlineLevel="0" collapsed="false">
      <c r="A397" s="2"/>
      <c r="B397" s="6" t="n">
        <v>80467</v>
      </c>
      <c r="C397" s="6" t="s">
        <v>519</v>
      </c>
      <c r="D397" s="6" t="n">
        <v>2008</v>
      </c>
      <c r="E397" s="6" t="s">
        <v>544</v>
      </c>
      <c r="F397" s="6" t="n">
        <v>1</v>
      </c>
      <c r="G397" s="6" t="n">
        <v>3</v>
      </c>
      <c r="H397" s="6" t="n">
        <v>9</v>
      </c>
      <c r="I397" s="6" t="n">
        <v>30</v>
      </c>
      <c r="J397" s="6"/>
      <c r="K397" s="6"/>
      <c r="L397" s="10" t="str">
        <f aca="false">LEFT(K397,5)</f>
        <v/>
      </c>
      <c r="M397" s="11" t="str">
        <f aca="false">MID(K397,9,5)</f>
        <v/>
      </c>
      <c r="N397" s="11"/>
      <c r="O397" s="11"/>
      <c r="P397" s="10" t="str">
        <f aca="false">MID(K397,6,2)</f>
        <v/>
      </c>
      <c r="Q397" s="10" t="str">
        <f aca="false">MID(K397,14,2)</f>
        <v/>
      </c>
      <c r="R397" s="10" t="str">
        <f aca="false">TEXT(IF(P397="pm",N397+12/24,N397),"hh:mm")</f>
        <v>00:00</v>
      </c>
      <c r="S397" s="10" t="str">
        <f aca="false">TEXT(IF(Q397="pm",O397+12/24,O397),"hh:mm")</f>
        <v>00:00</v>
      </c>
      <c r="T397" s="6"/>
      <c r="U397" s="6" t="s">
        <v>526</v>
      </c>
      <c r="V397" s="6" t="s">
        <v>95</v>
      </c>
    </row>
    <row r="398" customFormat="false" ht="19.5" hidden="false" customHeight="false" outlineLevel="0" collapsed="false">
      <c r="A398" s="2" t="s">
        <v>12</v>
      </c>
      <c r="B398" s="3" t="n">
        <v>80415</v>
      </c>
      <c r="C398" s="3" t="s">
        <v>519</v>
      </c>
      <c r="D398" s="3" t="n">
        <v>2204</v>
      </c>
      <c r="E398" s="3" t="s">
        <v>545</v>
      </c>
      <c r="F398" s="3" t="n">
        <v>1</v>
      </c>
      <c r="G398" s="3" t="n">
        <v>3</v>
      </c>
      <c r="H398" s="3" t="n">
        <v>0</v>
      </c>
      <c r="I398" s="3" t="n">
        <v>25</v>
      </c>
      <c r="J398" s="3" t="s">
        <v>15</v>
      </c>
      <c r="K398" s="3" t="s">
        <v>28</v>
      </c>
      <c r="L398" s="10" t="str">
        <f aca="false">LEFT(K398,5)</f>
        <v>09:30</v>
      </c>
      <c r="M398" s="11" t="str">
        <f aca="false">MID(K398,9,5)</f>
        <v>10:45</v>
      </c>
      <c r="N398" s="11" t="s">
        <v>851</v>
      </c>
      <c r="O398" s="11" t="s">
        <v>852</v>
      </c>
      <c r="P398" s="10" t="str">
        <f aca="false">MID(K398,6,2)</f>
        <v>am</v>
      </c>
      <c r="Q398" s="10" t="str">
        <f aca="false">MID(K398,14,2)</f>
        <v>am</v>
      </c>
      <c r="R398" s="10" t="str">
        <f aca="false">TEXT(IF(P398="pm",N398+12/24,N398),"hh:mm")</f>
        <v>09:30</v>
      </c>
      <c r="S398" s="10" t="str">
        <f aca="false">TEXT(IF(Q398="pm",O398+12/24,O398),"hh:mm")</f>
        <v>10:45</v>
      </c>
      <c r="T398" s="3" t="s">
        <v>258</v>
      </c>
      <c r="U398" s="3" t="s">
        <v>546</v>
      </c>
      <c r="V398" s="3"/>
    </row>
    <row r="399" customFormat="false" ht="19.5" hidden="false" customHeight="false" outlineLevel="0" collapsed="false">
      <c r="A399" s="2" t="s">
        <v>12</v>
      </c>
      <c r="B399" s="3" t="n">
        <v>80465</v>
      </c>
      <c r="C399" s="3" t="s">
        <v>519</v>
      </c>
      <c r="D399" s="3" t="n">
        <v>2204</v>
      </c>
      <c r="E399" s="3" t="s">
        <v>545</v>
      </c>
      <c r="F399" s="3" t="n">
        <v>1</v>
      </c>
      <c r="G399" s="3" t="n">
        <v>3</v>
      </c>
      <c r="H399" s="3" t="n">
        <v>0</v>
      </c>
      <c r="I399" s="3" t="n">
        <v>30</v>
      </c>
      <c r="J399" s="3"/>
      <c r="K399" s="3"/>
      <c r="L399" s="10" t="str">
        <f aca="false">LEFT(K399,5)</f>
        <v/>
      </c>
      <c r="M399" s="11" t="str">
        <f aca="false">MID(K399,9,5)</f>
        <v/>
      </c>
      <c r="N399" s="11"/>
      <c r="O399" s="11"/>
      <c r="P399" s="10" t="str">
        <f aca="false">MID(K399,6,2)</f>
        <v/>
      </c>
      <c r="Q399" s="10" t="str">
        <f aca="false">MID(K399,14,2)</f>
        <v/>
      </c>
      <c r="R399" s="10" t="str">
        <f aca="false">TEXT(IF(P399="pm",N399+12/24,N399),"hh:mm")</f>
        <v>00:00</v>
      </c>
      <c r="S399" s="10" t="str">
        <f aca="false">TEXT(IF(Q399="pm",O399+12/24,O399),"hh:mm")</f>
        <v>00:00</v>
      </c>
      <c r="T399" s="3"/>
      <c r="U399" s="3" t="s">
        <v>546</v>
      </c>
      <c r="V399" s="3" t="s">
        <v>95</v>
      </c>
    </row>
    <row r="400" customFormat="false" ht="19.5" hidden="false" customHeight="false" outlineLevel="0" collapsed="false">
      <c r="A400" s="2" t="s">
        <v>12</v>
      </c>
      <c r="B400" s="3" t="n">
        <v>80846</v>
      </c>
      <c r="C400" s="3" t="s">
        <v>519</v>
      </c>
      <c r="D400" s="3" t="n">
        <v>2204</v>
      </c>
      <c r="E400" s="3" t="s">
        <v>545</v>
      </c>
      <c r="F400" s="3" t="n">
        <v>1</v>
      </c>
      <c r="G400" s="3" t="n">
        <v>3</v>
      </c>
      <c r="H400" s="3" t="n">
        <v>0</v>
      </c>
      <c r="I400" s="3" t="n">
        <v>30</v>
      </c>
      <c r="J400" s="3" t="s">
        <v>15</v>
      </c>
      <c r="K400" s="3" t="s">
        <v>31</v>
      </c>
      <c r="L400" s="10" t="str">
        <f aca="false">LEFT(K400,5)</f>
        <v>08:00</v>
      </c>
      <c r="M400" s="11" t="str">
        <f aca="false">MID(K400,9,5)</f>
        <v>09:15</v>
      </c>
      <c r="N400" s="11" t="s">
        <v>853</v>
      </c>
      <c r="O400" s="11" t="s">
        <v>854</v>
      </c>
      <c r="P400" s="10" t="str">
        <f aca="false">MID(K400,6,2)</f>
        <v>am</v>
      </c>
      <c r="Q400" s="10" t="str">
        <f aca="false">MID(K400,14,2)</f>
        <v>am</v>
      </c>
      <c r="R400" s="10" t="str">
        <f aca="false">TEXT(IF(P400="pm",N400+12/24,N400),"hh:mm")</f>
        <v>08:00</v>
      </c>
      <c r="S400" s="10" t="str">
        <f aca="false">TEXT(IF(Q400="pm",O400+12/24,O400),"hh:mm")</f>
        <v>09:15</v>
      </c>
      <c r="T400" s="3" t="s">
        <v>530</v>
      </c>
      <c r="U400" s="3" t="s">
        <v>540</v>
      </c>
      <c r="V400" s="3"/>
    </row>
    <row r="401" customFormat="false" ht="15" hidden="false" customHeight="false" outlineLevel="0" collapsed="false">
      <c r="A401" s="4"/>
      <c r="B401" s="5" t="n">
        <v>80410</v>
      </c>
      <c r="C401" s="5" t="s">
        <v>519</v>
      </c>
      <c r="D401" s="5" t="n">
        <v>2221</v>
      </c>
      <c r="E401" s="5" t="s">
        <v>547</v>
      </c>
      <c r="F401" s="5" t="n">
        <v>1</v>
      </c>
      <c r="G401" s="5" t="n">
        <v>4</v>
      </c>
      <c r="H401" s="5" t="n">
        <v>28</v>
      </c>
      <c r="I401" s="5" t="n">
        <v>35</v>
      </c>
      <c r="J401" s="5" t="s">
        <v>542</v>
      </c>
      <c r="K401" s="5" t="s">
        <v>140</v>
      </c>
      <c r="L401" s="10" t="str">
        <f aca="false">LEFT(K401,5)</f>
        <v>08:00</v>
      </c>
      <c r="M401" s="11" t="str">
        <f aca="false">MID(K401,9,5)</f>
        <v>08:50</v>
      </c>
      <c r="N401" s="11" t="s">
        <v>853</v>
      </c>
      <c r="O401" s="11" t="s">
        <v>876</v>
      </c>
      <c r="P401" s="10" t="str">
        <f aca="false">MID(K401,6,2)</f>
        <v>am</v>
      </c>
      <c r="Q401" s="10" t="str">
        <f aca="false">MID(K401,14,2)</f>
        <v>am</v>
      </c>
      <c r="R401" s="10" t="str">
        <f aca="false">TEXT(IF(P401="pm",N401+12/24,N401),"hh:mm")</f>
        <v>08:00</v>
      </c>
      <c r="S401" s="10" t="str">
        <f aca="false">TEXT(IF(Q401="pm",O401+12/24,O401),"hh:mm")</f>
        <v>08:50</v>
      </c>
      <c r="T401" s="5" t="s">
        <v>523</v>
      </c>
      <c r="U401" s="5" t="s">
        <v>528</v>
      </c>
      <c r="V401" s="5"/>
    </row>
    <row r="402" customFormat="false" ht="15" hidden="false" customHeight="false" outlineLevel="0" collapsed="false">
      <c r="A402" s="4"/>
      <c r="B402" s="5" t="n">
        <v>80411</v>
      </c>
      <c r="C402" s="5" t="s">
        <v>519</v>
      </c>
      <c r="D402" s="5" t="n">
        <v>2222</v>
      </c>
      <c r="E402" s="5" t="s">
        <v>548</v>
      </c>
      <c r="F402" s="5" t="n">
        <v>1</v>
      </c>
      <c r="G402" s="5" t="n">
        <v>4</v>
      </c>
      <c r="H402" s="5" t="n">
        <v>9</v>
      </c>
      <c r="I402" s="5" t="n">
        <v>15</v>
      </c>
      <c r="J402" s="5" t="s">
        <v>542</v>
      </c>
      <c r="K402" s="5" t="s">
        <v>140</v>
      </c>
      <c r="L402" s="10" t="str">
        <f aca="false">LEFT(K402,5)</f>
        <v>08:00</v>
      </c>
      <c r="M402" s="11" t="str">
        <f aca="false">MID(K402,9,5)</f>
        <v>08:50</v>
      </c>
      <c r="N402" s="11" t="s">
        <v>853</v>
      </c>
      <c r="O402" s="11" t="s">
        <v>876</v>
      </c>
      <c r="P402" s="10" t="str">
        <f aca="false">MID(K402,6,2)</f>
        <v>am</v>
      </c>
      <c r="Q402" s="10" t="str">
        <f aca="false">MID(K402,14,2)</f>
        <v>am</v>
      </c>
      <c r="R402" s="10" t="str">
        <f aca="false">TEXT(IF(P402="pm",N402+12/24,N402),"hh:mm")</f>
        <v>08:00</v>
      </c>
      <c r="S402" s="10" t="str">
        <f aca="false">TEXT(IF(Q402="pm",O402+12/24,O402),"hh:mm")</f>
        <v>08:50</v>
      </c>
      <c r="T402" s="5" t="s">
        <v>241</v>
      </c>
      <c r="U402" s="5" t="s">
        <v>546</v>
      </c>
      <c r="V402" s="5"/>
    </row>
    <row r="403" customFormat="false" ht="19.5" hidden="false" customHeight="false" outlineLevel="0" collapsed="false">
      <c r="A403" s="4"/>
      <c r="B403" s="5" t="n">
        <v>80419</v>
      </c>
      <c r="C403" s="5" t="s">
        <v>519</v>
      </c>
      <c r="D403" s="5" t="n">
        <v>2223</v>
      </c>
      <c r="E403" s="5" t="s">
        <v>549</v>
      </c>
      <c r="F403" s="5" t="n">
        <v>1</v>
      </c>
      <c r="G403" s="5" t="n">
        <v>3</v>
      </c>
      <c r="H403" s="5" t="n">
        <v>13</v>
      </c>
      <c r="I403" s="5" t="n">
        <v>25</v>
      </c>
      <c r="J403" s="5" t="s">
        <v>15</v>
      </c>
      <c r="K403" s="5" t="s">
        <v>16</v>
      </c>
      <c r="L403" s="10" t="str">
        <f aca="false">LEFT(K403,5)</f>
        <v>11:00</v>
      </c>
      <c r="M403" s="11" t="str">
        <f aca="false">MID(K403,9,5)</f>
        <v>12:15</v>
      </c>
      <c r="N403" s="11" t="s">
        <v>845</v>
      </c>
      <c r="O403" s="11" t="s">
        <v>846</v>
      </c>
      <c r="P403" s="10" t="str">
        <f aca="false">MID(K403,6,2)</f>
        <v>am</v>
      </c>
      <c r="Q403" s="10" t="str">
        <f aca="false">MID(K403,14,2)</f>
        <v>pm</v>
      </c>
      <c r="R403" s="10" t="str">
        <f aca="false">TEXT(IF(P403="pm",N403+12/24,N403),"hh:mm")</f>
        <v>11:00</v>
      </c>
      <c r="S403" s="10" t="str">
        <f aca="false">TEXT(IF(Q403="pm",O403+12/24,O403),"hh:mm")</f>
        <v>00:15</v>
      </c>
      <c r="T403" s="5" t="s">
        <v>258</v>
      </c>
      <c r="U403" s="5" t="s">
        <v>540</v>
      </c>
      <c r="V403" s="5"/>
    </row>
    <row r="404" customFormat="false" ht="29.25" hidden="false" customHeight="false" outlineLevel="0" collapsed="false">
      <c r="A404" s="7"/>
      <c r="B404" s="8" t="n">
        <v>80421</v>
      </c>
      <c r="C404" s="8" t="s">
        <v>519</v>
      </c>
      <c r="D404" s="8" t="n">
        <v>3003</v>
      </c>
      <c r="E404" s="8" t="s">
        <v>550</v>
      </c>
      <c r="F404" s="8" t="n">
        <v>1</v>
      </c>
      <c r="G404" s="8" t="n">
        <v>3</v>
      </c>
      <c r="H404" s="8" t="n">
        <v>21</v>
      </c>
      <c r="I404" s="8" t="n">
        <v>30</v>
      </c>
      <c r="J404" s="8" t="s">
        <v>130</v>
      </c>
      <c r="K404" s="8" t="s">
        <v>22</v>
      </c>
      <c r="L404" s="10" t="str">
        <f aca="false">LEFT(K404,5)</f>
        <v>12:30</v>
      </c>
      <c r="M404" s="11" t="str">
        <f aca="false">MID(K404,9,5)</f>
        <v>01:45</v>
      </c>
      <c r="N404" s="11" t="s">
        <v>849</v>
      </c>
      <c r="O404" s="11" t="s">
        <v>850</v>
      </c>
      <c r="P404" s="10" t="str">
        <f aca="false">MID(K404,6,2)</f>
        <v>pm</v>
      </c>
      <c r="Q404" s="10" t="str">
        <f aca="false">MID(K404,14,2)</f>
        <v>pm</v>
      </c>
      <c r="R404" s="10" t="str">
        <f aca="false">TEXT(IF(P404="pm",N404+12/24,N404),"hh:mm")</f>
        <v>00:30</v>
      </c>
      <c r="S404" s="10" t="str">
        <f aca="false">TEXT(IF(Q404="pm",O404+12/24,O404),"hh:mm")</f>
        <v>13:45</v>
      </c>
      <c r="T404" s="8" t="s">
        <v>530</v>
      </c>
      <c r="U404" s="8" t="s">
        <v>526</v>
      </c>
      <c r="V404" s="8" t="s">
        <v>233</v>
      </c>
    </row>
    <row r="405" customFormat="false" ht="29.25" hidden="false" customHeight="false" outlineLevel="0" collapsed="false">
      <c r="A405" s="2"/>
      <c r="B405" s="6" t="n">
        <v>80469</v>
      </c>
      <c r="C405" s="6" t="s">
        <v>519</v>
      </c>
      <c r="D405" s="6" t="n">
        <v>3003</v>
      </c>
      <c r="E405" s="6" t="s">
        <v>550</v>
      </c>
      <c r="F405" s="6" t="n">
        <v>1</v>
      </c>
      <c r="G405" s="6" t="n">
        <v>3</v>
      </c>
      <c r="H405" s="6" t="n">
        <v>25</v>
      </c>
      <c r="I405" s="6" t="n">
        <v>30</v>
      </c>
      <c r="J405" s="6"/>
      <c r="K405" s="6"/>
      <c r="L405" s="10" t="str">
        <f aca="false">LEFT(K405,5)</f>
        <v/>
      </c>
      <c r="M405" s="11" t="str">
        <f aca="false">MID(K405,9,5)</f>
        <v/>
      </c>
      <c r="N405" s="11"/>
      <c r="O405" s="11"/>
      <c r="P405" s="10" t="str">
        <f aca="false">MID(K405,6,2)</f>
        <v/>
      </c>
      <c r="Q405" s="10" t="str">
        <f aca="false">MID(K405,14,2)</f>
        <v/>
      </c>
      <c r="R405" s="10" t="str">
        <f aca="false">TEXT(IF(P405="pm",N405+12/24,N405),"hh:mm")</f>
        <v>00:00</v>
      </c>
      <c r="S405" s="10" t="str">
        <f aca="false">TEXT(IF(Q405="pm",O405+12/24,O405),"hh:mm")</f>
        <v>00:00</v>
      </c>
      <c r="T405" s="6"/>
      <c r="U405" s="6" t="s">
        <v>526</v>
      </c>
      <c r="V405" s="6" t="s">
        <v>95</v>
      </c>
    </row>
    <row r="406" customFormat="false" ht="15" hidden="false" customHeight="false" outlineLevel="0" collapsed="false">
      <c r="A406" s="4"/>
      <c r="B406" s="5" t="n">
        <v>80420</v>
      </c>
      <c r="C406" s="5" t="s">
        <v>519</v>
      </c>
      <c r="D406" s="5" t="n">
        <v>3316</v>
      </c>
      <c r="E406" s="5" t="s">
        <v>551</v>
      </c>
      <c r="F406" s="5" t="n">
        <v>1</v>
      </c>
      <c r="G406" s="5" t="n">
        <v>3</v>
      </c>
      <c r="H406" s="5" t="n">
        <v>6</v>
      </c>
      <c r="I406" s="5" t="n">
        <v>10</v>
      </c>
      <c r="J406" s="5" t="s">
        <v>21</v>
      </c>
      <c r="K406" s="5" t="s">
        <v>22</v>
      </c>
      <c r="L406" s="10" t="str">
        <f aca="false">LEFT(K406,5)</f>
        <v>12:30</v>
      </c>
      <c r="M406" s="11" t="str">
        <f aca="false">MID(K406,9,5)</f>
        <v>01:45</v>
      </c>
      <c r="N406" s="11" t="s">
        <v>849</v>
      </c>
      <c r="O406" s="11" t="s">
        <v>850</v>
      </c>
      <c r="P406" s="10" t="str">
        <f aca="false">MID(K406,6,2)</f>
        <v>pm</v>
      </c>
      <c r="Q406" s="10" t="str">
        <f aca="false">MID(K406,14,2)</f>
        <v>pm</v>
      </c>
      <c r="R406" s="10" t="str">
        <f aca="false">TEXT(IF(P406="pm",N406+12/24,N406),"hh:mm")</f>
        <v>00:30</v>
      </c>
      <c r="S406" s="10" t="str">
        <f aca="false">TEXT(IF(Q406="pm",O406+12/24,O406),"hh:mm")</f>
        <v>13:45</v>
      </c>
      <c r="T406" s="5" t="s">
        <v>241</v>
      </c>
      <c r="U406" s="5" t="s">
        <v>528</v>
      </c>
      <c r="V406" s="5"/>
    </row>
    <row r="407" customFormat="false" ht="39" hidden="false" customHeight="false" outlineLevel="0" collapsed="false">
      <c r="A407" s="4"/>
      <c r="B407" s="5" t="n">
        <v>80422</v>
      </c>
      <c r="C407" s="5" t="s">
        <v>519</v>
      </c>
      <c r="D407" s="5" t="n">
        <v>4458</v>
      </c>
      <c r="E407" s="5" t="s">
        <v>552</v>
      </c>
      <c r="F407" s="5" t="n">
        <v>1</v>
      </c>
      <c r="G407" s="5" t="n">
        <v>3</v>
      </c>
      <c r="H407" s="5" t="n">
        <v>8</v>
      </c>
      <c r="I407" s="5" t="n">
        <v>12</v>
      </c>
      <c r="J407" s="5" t="s">
        <v>21</v>
      </c>
      <c r="K407" s="5" t="s">
        <v>19</v>
      </c>
      <c r="L407" s="10" t="str">
        <f aca="false">LEFT(K407,5)</f>
        <v>02:00</v>
      </c>
      <c r="M407" s="11" t="str">
        <f aca="false">MID(K407,9,5)</f>
        <v>03:15</v>
      </c>
      <c r="N407" s="11" t="s">
        <v>847</v>
      </c>
      <c r="O407" s="11" t="s">
        <v>848</v>
      </c>
      <c r="P407" s="10" t="str">
        <f aca="false">MID(K407,6,2)</f>
        <v>pm</v>
      </c>
      <c r="Q407" s="10" t="str">
        <f aca="false">MID(K407,14,2)</f>
        <v>pm</v>
      </c>
      <c r="R407" s="10" t="str">
        <f aca="false">TEXT(IF(P407="pm",N407+12/24,N407),"hh:mm")</f>
        <v>14:00</v>
      </c>
      <c r="S407" s="10" t="str">
        <f aca="false">TEXT(IF(Q407="pm",O407+12/24,O407),"hh:mm")</f>
        <v>15:15</v>
      </c>
      <c r="T407" s="5" t="s">
        <v>236</v>
      </c>
      <c r="U407" s="5" t="s">
        <v>532</v>
      </c>
      <c r="V407" s="5"/>
    </row>
    <row r="408" customFormat="false" ht="29.25" hidden="false" customHeight="false" outlineLevel="0" collapsed="false">
      <c r="A408" s="2" t="s">
        <v>12</v>
      </c>
      <c r="B408" s="3" t="n">
        <v>80472</v>
      </c>
      <c r="C408" s="3" t="s">
        <v>519</v>
      </c>
      <c r="D408" s="3" t="n">
        <v>4490</v>
      </c>
      <c r="E408" s="3" t="s">
        <v>553</v>
      </c>
      <c r="F408" s="3" t="n">
        <v>1</v>
      </c>
      <c r="G408" s="3" t="n">
        <v>3</v>
      </c>
      <c r="H408" s="3" t="n">
        <v>0</v>
      </c>
      <c r="I408" s="3" t="n">
        <v>30</v>
      </c>
      <c r="J408" s="3"/>
      <c r="K408" s="3"/>
      <c r="L408" s="10" t="str">
        <f aca="false">LEFT(K408,5)</f>
        <v/>
      </c>
      <c r="M408" s="11" t="str">
        <f aca="false">MID(K408,9,5)</f>
        <v/>
      </c>
      <c r="N408" s="11"/>
      <c r="O408" s="11"/>
      <c r="P408" s="10" t="str">
        <f aca="false">MID(K408,6,2)</f>
        <v/>
      </c>
      <c r="Q408" s="10" t="str">
        <f aca="false">MID(K408,14,2)</f>
        <v/>
      </c>
      <c r="R408" s="10" t="str">
        <f aca="false">TEXT(IF(P408="pm",N408+12/24,N408),"hh:mm")</f>
        <v>00:00</v>
      </c>
      <c r="S408" s="10" t="str">
        <f aca="false">TEXT(IF(Q408="pm",O408+12/24,O408),"hh:mm")</f>
        <v>00:00</v>
      </c>
      <c r="T408" s="3"/>
      <c r="U408" s="3" t="s">
        <v>532</v>
      </c>
      <c r="V408" s="3" t="s">
        <v>95</v>
      </c>
    </row>
    <row r="409" customFormat="false" ht="29.25" hidden="false" customHeight="false" outlineLevel="0" collapsed="false">
      <c r="A409" s="4"/>
      <c r="B409" s="5" t="n">
        <v>80869</v>
      </c>
      <c r="C409" s="5" t="s">
        <v>519</v>
      </c>
      <c r="D409" s="5" t="n">
        <v>4499</v>
      </c>
      <c r="E409" s="5" t="s">
        <v>554</v>
      </c>
      <c r="F409" s="5" t="n">
        <v>1</v>
      </c>
      <c r="G409" s="5" t="n">
        <v>3</v>
      </c>
      <c r="H409" s="5" t="n">
        <v>2</v>
      </c>
      <c r="I409" s="5" t="n">
        <v>2</v>
      </c>
      <c r="J409" s="5"/>
      <c r="K409" s="5"/>
      <c r="L409" s="10" t="str">
        <f aca="false">LEFT(K409,5)</f>
        <v/>
      </c>
      <c r="M409" s="11" t="str">
        <f aca="false">MID(K409,9,5)</f>
        <v/>
      </c>
      <c r="N409" s="11"/>
      <c r="O409" s="11"/>
      <c r="P409" s="10" t="str">
        <f aca="false">MID(K409,6,2)</f>
        <v/>
      </c>
      <c r="Q409" s="10" t="str">
        <f aca="false">MID(K409,14,2)</f>
        <v/>
      </c>
      <c r="R409" s="10" t="str">
        <f aca="false">TEXT(IF(P409="pm",N409+12/24,N409),"hh:mm")</f>
        <v>00:00</v>
      </c>
      <c r="S409" s="10" t="str">
        <f aca="false">TEXT(IF(Q409="pm",O409+12/24,O409),"hh:mm")</f>
        <v>00:00</v>
      </c>
      <c r="T409" s="5"/>
      <c r="U409" s="5" t="s">
        <v>546</v>
      </c>
      <c r="V409" s="5"/>
    </row>
    <row r="410" customFormat="false" ht="29.25" hidden="false" customHeight="false" outlineLevel="0" collapsed="false">
      <c r="A410" s="4"/>
      <c r="B410" s="5" t="n">
        <v>80870</v>
      </c>
      <c r="C410" s="5" t="s">
        <v>519</v>
      </c>
      <c r="D410" s="5" t="n">
        <v>4499</v>
      </c>
      <c r="E410" s="5" t="s">
        <v>554</v>
      </c>
      <c r="F410" s="5" t="n">
        <v>1</v>
      </c>
      <c r="G410" s="5" t="n">
        <v>3</v>
      </c>
      <c r="H410" s="5" t="n">
        <v>2</v>
      </c>
      <c r="I410" s="5" t="n">
        <v>2</v>
      </c>
      <c r="J410" s="5"/>
      <c r="K410" s="5"/>
      <c r="L410" s="10" t="str">
        <f aca="false">LEFT(K410,5)</f>
        <v/>
      </c>
      <c r="M410" s="11" t="str">
        <f aca="false">MID(K410,9,5)</f>
        <v/>
      </c>
      <c r="N410" s="11"/>
      <c r="O410" s="11"/>
      <c r="P410" s="10" t="str">
        <f aca="false">MID(K410,6,2)</f>
        <v/>
      </c>
      <c r="Q410" s="10" t="str">
        <f aca="false">MID(K410,14,2)</f>
        <v/>
      </c>
      <c r="R410" s="10" t="str">
        <f aca="false">TEXT(IF(P410="pm",N410+12/24,N410),"hh:mm")</f>
        <v>00:00</v>
      </c>
      <c r="S410" s="10" t="str">
        <f aca="false">TEXT(IF(Q410="pm",O410+12/24,O410),"hh:mm")</f>
        <v>00:00</v>
      </c>
      <c r="T410" s="5"/>
      <c r="U410" s="5" t="s">
        <v>532</v>
      </c>
      <c r="V410" s="5"/>
    </row>
    <row r="411" customFormat="false" ht="29.25" hidden="false" customHeight="false" outlineLevel="0" collapsed="false">
      <c r="A411" s="4"/>
      <c r="B411" s="5" t="n">
        <v>80871</v>
      </c>
      <c r="C411" s="5" t="s">
        <v>519</v>
      </c>
      <c r="D411" s="5" t="n">
        <v>4499</v>
      </c>
      <c r="E411" s="5" t="s">
        <v>554</v>
      </c>
      <c r="F411" s="5" t="n">
        <v>1</v>
      </c>
      <c r="G411" s="5" t="n">
        <v>3</v>
      </c>
      <c r="H411" s="5" t="n">
        <v>2</v>
      </c>
      <c r="I411" s="5" t="n">
        <v>2</v>
      </c>
      <c r="J411" s="5"/>
      <c r="K411" s="5"/>
      <c r="L411" s="10" t="str">
        <f aca="false">LEFT(K411,5)</f>
        <v/>
      </c>
      <c r="M411" s="11" t="str">
        <f aca="false">MID(K411,9,5)</f>
        <v/>
      </c>
      <c r="N411" s="11"/>
      <c r="O411" s="11"/>
      <c r="P411" s="10" t="str">
        <f aca="false">MID(K411,6,2)</f>
        <v/>
      </c>
      <c r="Q411" s="10" t="str">
        <f aca="false">MID(K411,14,2)</f>
        <v/>
      </c>
      <c r="R411" s="10" t="str">
        <f aca="false">TEXT(IF(P411="pm",N411+12/24,N411),"hh:mm")</f>
        <v>00:00</v>
      </c>
      <c r="S411" s="10" t="str">
        <f aca="false">TEXT(IF(Q411="pm",O411+12/24,O411),"hh:mm")</f>
        <v>00:00</v>
      </c>
      <c r="T411" s="5"/>
      <c r="U411" s="5" t="s">
        <v>540</v>
      </c>
      <c r="V411" s="5"/>
    </row>
    <row r="412" customFormat="false" ht="29.25" hidden="false" customHeight="false" outlineLevel="0" collapsed="false">
      <c r="A412" s="4"/>
      <c r="B412" s="5" t="n">
        <v>80872</v>
      </c>
      <c r="C412" s="5" t="s">
        <v>519</v>
      </c>
      <c r="D412" s="5" t="n">
        <v>4499</v>
      </c>
      <c r="E412" s="5" t="s">
        <v>554</v>
      </c>
      <c r="F412" s="5" t="n">
        <v>1</v>
      </c>
      <c r="G412" s="5" t="n">
        <v>3</v>
      </c>
      <c r="H412" s="5" t="n">
        <v>2</v>
      </c>
      <c r="I412" s="5" t="n">
        <v>2</v>
      </c>
      <c r="J412" s="5"/>
      <c r="K412" s="5"/>
      <c r="L412" s="10" t="str">
        <f aca="false">LEFT(K412,5)</f>
        <v/>
      </c>
      <c r="M412" s="11" t="str">
        <f aca="false">MID(K412,9,5)</f>
        <v/>
      </c>
      <c r="N412" s="11"/>
      <c r="O412" s="11"/>
      <c r="P412" s="10" t="str">
        <f aca="false">MID(K412,6,2)</f>
        <v/>
      </c>
      <c r="Q412" s="10" t="str">
        <f aca="false">MID(K412,14,2)</f>
        <v/>
      </c>
      <c r="R412" s="10" t="str">
        <f aca="false">TEXT(IF(P412="pm",N412+12/24,N412),"hh:mm")</f>
        <v>00:00</v>
      </c>
      <c r="S412" s="10" t="str">
        <f aca="false">TEXT(IF(Q412="pm",O412+12/24,O412),"hh:mm")</f>
        <v>00:00</v>
      </c>
      <c r="T412" s="5"/>
      <c r="U412" s="5" t="s">
        <v>528</v>
      </c>
      <c r="V412" s="5"/>
    </row>
    <row r="413" customFormat="false" ht="29.25" hidden="false" customHeight="false" outlineLevel="0" collapsed="false">
      <c r="A413" s="2"/>
      <c r="B413" s="6" t="n">
        <v>80473</v>
      </c>
      <c r="C413" s="6" t="s">
        <v>519</v>
      </c>
      <c r="D413" s="6" t="n">
        <v>5001</v>
      </c>
      <c r="E413" s="6" t="s">
        <v>555</v>
      </c>
      <c r="F413" s="6" t="n">
        <v>1</v>
      </c>
      <c r="G413" s="6" t="n">
        <v>3</v>
      </c>
      <c r="H413" s="6" t="n">
        <v>10</v>
      </c>
      <c r="I413" s="6" t="n">
        <v>10</v>
      </c>
      <c r="J413" s="6"/>
      <c r="K413" s="6"/>
      <c r="L413" s="10" t="str">
        <f aca="false">LEFT(K413,5)</f>
        <v/>
      </c>
      <c r="M413" s="11" t="str">
        <f aca="false">MID(K413,9,5)</f>
        <v/>
      </c>
      <c r="N413" s="11"/>
      <c r="O413" s="11"/>
      <c r="P413" s="10" t="str">
        <f aca="false">MID(K413,6,2)</f>
        <v/>
      </c>
      <c r="Q413" s="10" t="str">
        <f aca="false">MID(K413,14,2)</f>
        <v/>
      </c>
      <c r="R413" s="10" t="str">
        <f aca="false">TEXT(IF(P413="pm",N413+12/24,N413),"hh:mm")</f>
        <v>00:00</v>
      </c>
      <c r="S413" s="10" t="str">
        <f aca="false">TEXT(IF(Q413="pm",O413+12/24,O413),"hh:mm")</f>
        <v>00:00</v>
      </c>
      <c r="T413" s="6"/>
      <c r="U413" s="6" t="s">
        <v>546</v>
      </c>
      <c r="V413" s="6" t="s">
        <v>95</v>
      </c>
    </row>
    <row r="414" customFormat="false" ht="29.25" hidden="false" customHeight="false" outlineLevel="0" collapsed="false">
      <c r="A414" s="4"/>
      <c r="B414" s="5" t="n">
        <v>80588</v>
      </c>
      <c r="C414" s="5" t="s">
        <v>556</v>
      </c>
      <c r="D414" s="5" t="n">
        <v>3390</v>
      </c>
      <c r="E414" s="5" t="s">
        <v>557</v>
      </c>
      <c r="F414" s="5" t="n">
        <v>1</v>
      </c>
      <c r="G414" s="5" t="n">
        <v>3</v>
      </c>
      <c r="H414" s="5" t="n">
        <v>23</v>
      </c>
      <c r="I414" s="5" t="n">
        <v>30</v>
      </c>
      <c r="J414" s="5" t="s">
        <v>15</v>
      </c>
      <c r="K414" s="5" t="s">
        <v>22</v>
      </c>
      <c r="L414" s="10" t="str">
        <f aca="false">LEFT(K414,5)</f>
        <v>12:30</v>
      </c>
      <c r="M414" s="11" t="str">
        <f aca="false">MID(K414,9,5)</f>
        <v>01:45</v>
      </c>
      <c r="N414" s="11" t="s">
        <v>849</v>
      </c>
      <c r="O414" s="11" t="s">
        <v>850</v>
      </c>
      <c r="P414" s="10" t="str">
        <f aca="false">MID(K414,6,2)</f>
        <v>pm</v>
      </c>
      <c r="Q414" s="10" t="str">
        <f aca="false">MID(K414,14,2)</f>
        <v>pm</v>
      </c>
      <c r="R414" s="10" t="str">
        <f aca="false">TEXT(IF(P414="pm",N414+12/24,N414),"hh:mm")</f>
        <v>00:30</v>
      </c>
      <c r="S414" s="10" t="str">
        <f aca="false">TEXT(IF(Q414="pm",O414+12/24,O414),"hh:mm")</f>
        <v>13:45</v>
      </c>
      <c r="T414" s="5" t="s">
        <v>29</v>
      </c>
      <c r="U414" s="5" t="s">
        <v>558</v>
      </c>
      <c r="V414" s="5"/>
    </row>
    <row r="415" customFormat="false" ht="29.25" hidden="false" customHeight="false" outlineLevel="0" collapsed="false">
      <c r="A415" s="4"/>
      <c r="B415" s="5" t="n">
        <v>80589</v>
      </c>
      <c r="C415" s="5" t="s">
        <v>556</v>
      </c>
      <c r="D415" s="5" t="n">
        <v>3600</v>
      </c>
      <c r="E415" s="5" t="s">
        <v>559</v>
      </c>
      <c r="F415" s="5" t="n">
        <v>1</v>
      </c>
      <c r="G415" s="5" t="n">
        <v>3</v>
      </c>
      <c r="H415" s="5" t="n">
        <v>2</v>
      </c>
      <c r="I415" s="5" t="n">
        <v>30</v>
      </c>
      <c r="J415" s="5" t="s">
        <v>21</v>
      </c>
      <c r="K415" s="5" t="s">
        <v>22</v>
      </c>
      <c r="L415" s="10" t="str">
        <f aca="false">LEFT(K415,5)</f>
        <v>12:30</v>
      </c>
      <c r="M415" s="11" t="str">
        <f aca="false">MID(K415,9,5)</f>
        <v>01:45</v>
      </c>
      <c r="N415" s="11" t="s">
        <v>849</v>
      </c>
      <c r="O415" s="11" t="s">
        <v>850</v>
      </c>
      <c r="P415" s="10" t="str">
        <f aca="false">MID(K415,6,2)</f>
        <v>pm</v>
      </c>
      <c r="Q415" s="10" t="str">
        <f aca="false">MID(K415,14,2)</f>
        <v>pm</v>
      </c>
      <c r="R415" s="10" t="str">
        <f aca="false">TEXT(IF(P415="pm",N415+12/24,N415),"hh:mm")</f>
        <v>00:30</v>
      </c>
      <c r="S415" s="10" t="str">
        <f aca="false">TEXT(IF(Q415="pm",O415+12/24,O415),"hh:mm")</f>
        <v>13:45</v>
      </c>
      <c r="T415" s="5" t="s">
        <v>180</v>
      </c>
      <c r="U415" s="5" t="s">
        <v>92</v>
      </c>
      <c r="V415" s="5"/>
    </row>
    <row r="416" customFormat="false" ht="29.25" hidden="false" customHeight="false" outlineLevel="0" collapsed="false">
      <c r="A416" s="4"/>
      <c r="B416" s="5" t="n">
        <v>80590</v>
      </c>
      <c r="C416" s="5" t="s">
        <v>556</v>
      </c>
      <c r="D416" s="5" t="n">
        <v>3610</v>
      </c>
      <c r="E416" s="5" t="s">
        <v>560</v>
      </c>
      <c r="F416" s="5" t="n">
        <v>1</v>
      </c>
      <c r="G416" s="5" t="n">
        <v>3</v>
      </c>
      <c r="H416" s="5" t="n">
        <v>13</v>
      </c>
      <c r="I416" s="5" t="n">
        <v>30</v>
      </c>
      <c r="J416" s="5" t="s">
        <v>21</v>
      </c>
      <c r="K416" s="5" t="s">
        <v>28</v>
      </c>
      <c r="L416" s="10" t="str">
        <f aca="false">LEFT(K416,5)</f>
        <v>09:30</v>
      </c>
      <c r="M416" s="11" t="str">
        <f aca="false">MID(K416,9,5)</f>
        <v>10:45</v>
      </c>
      <c r="N416" s="11" t="s">
        <v>851</v>
      </c>
      <c r="O416" s="11" t="s">
        <v>852</v>
      </c>
      <c r="P416" s="10" t="str">
        <f aca="false">MID(K416,6,2)</f>
        <v>am</v>
      </c>
      <c r="Q416" s="10" t="str">
        <f aca="false">MID(K416,14,2)</f>
        <v>am</v>
      </c>
      <c r="R416" s="10" t="str">
        <f aca="false">TEXT(IF(P416="pm",N416+12/24,N416),"hh:mm")</f>
        <v>09:30</v>
      </c>
      <c r="S416" s="10" t="str">
        <f aca="false">TEXT(IF(Q416="pm",O416+12/24,O416),"hh:mm")</f>
        <v>10:45</v>
      </c>
      <c r="T416" s="5" t="s">
        <v>23</v>
      </c>
      <c r="U416" s="5" t="s">
        <v>174</v>
      </c>
      <c r="V416" s="5"/>
    </row>
    <row r="417" customFormat="false" ht="29.25" hidden="false" customHeight="false" outlineLevel="0" collapsed="false">
      <c r="A417" s="4"/>
      <c r="B417" s="5" t="n">
        <v>80591</v>
      </c>
      <c r="C417" s="5" t="s">
        <v>556</v>
      </c>
      <c r="D417" s="5" t="n">
        <v>3650</v>
      </c>
      <c r="E417" s="5" t="s">
        <v>561</v>
      </c>
      <c r="F417" s="5" t="n">
        <v>1</v>
      </c>
      <c r="G417" s="5" t="n">
        <v>3</v>
      </c>
      <c r="H417" s="5" t="n">
        <v>12</v>
      </c>
      <c r="I417" s="5" t="n">
        <v>30</v>
      </c>
      <c r="J417" s="5" t="s">
        <v>15</v>
      </c>
      <c r="K417" s="5" t="s">
        <v>19</v>
      </c>
      <c r="L417" s="10" t="str">
        <f aca="false">LEFT(K417,5)</f>
        <v>02:00</v>
      </c>
      <c r="M417" s="11" t="str">
        <f aca="false">MID(K417,9,5)</f>
        <v>03:15</v>
      </c>
      <c r="N417" s="11" t="s">
        <v>847</v>
      </c>
      <c r="O417" s="11" t="s">
        <v>848</v>
      </c>
      <c r="P417" s="10" t="str">
        <f aca="false">MID(K417,6,2)</f>
        <v>pm</v>
      </c>
      <c r="Q417" s="10" t="str">
        <f aca="false">MID(K417,14,2)</f>
        <v>pm</v>
      </c>
      <c r="R417" s="10" t="str">
        <f aca="false">TEXT(IF(P417="pm",N417+12/24,N417),"hh:mm")</f>
        <v>14:00</v>
      </c>
      <c r="S417" s="10" t="str">
        <f aca="false">TEXT(IF(Q417="pm",O417+12/24,O417),"hh:mm")</f>
        <v>15:15</v>
      </c>
      <c r="T417" s="5" t="s">
        <v>180</v>
      </c>
      <c r="U417" s="5" t="s">
        <v>172</v>
      </c>
      <c r="V417" s="5"/>
    </row>
    <row r="418" customFormat="false" ht="39" hidden="false" customHeight="false" outlineLevel="0" collapsed="false">
      <c r="A418" s="4"/>
      <c r="B418" s="5" t="n">
        <v>80592</v>
      </c>
      <c r="C418" s="5" t="s">
        <v>556</v>
      </c>
      <c r="D418" s="5" t="n">
        <v>3670</v>
      </c>
      <c r="E418" s="5" t="s">
        <v>562</v>
      </c>
      <c r="F418" s="5" t="n">
        <v>1</v>
      </c>
      <c r="G418" s="5" t="n">
        <v>3</v>
      </c>
      <c r="H418" s="5" t="n">
        <v>10</v>
      </c>
      <c r="I418" s="5" t="n">
        <v>30</v>
      </c>
      <c r="J418" s="5" t="s">
        <v>15</v>
      </c>
      <c r="K418" s="5" t="s">
        <v>28</v>
      </c>
      <c r="L418" s="10" t="str">
        <f aca="false">LEFT(K418,5)</f>
        <v>09:30</v>
      </c>
      <c r="M418" s="11" t="str">
        <f aca="false">MID(K418,9,5)</f>
        <v>10:45</v>
      </c>
      <c r="N418" s="11" t="s">
        <v>851</v>
      </c>
      <c r="O418" s="11" t="s">
        <v>852</v>
      </c>
      <c r="P418" s="10" t="str">
        <f aca="false">MID(K418,6,2)</f>
        <v>am</v>
      </c>
      <c r="Q418" s="10" t="str">
        <f aca="false">MID(K418,14,2)</f>
        <v>am</v>
      </c>
      <c r="R418" s="10" t="str">
        <f aca="false">TEXT(IF(P418="pm",N418+12/24,N418),"hh:mm")</f>
        <v>09:30</v>
      </c>
      <c r="S418" s="10" t="str">
        <f aca="false">TEXT(IF(Q418="pm",O418+12/24,O418),"hh:mm")</f>
        <v>10:45</v>
      </c>
      <c r="T418" s="5" t="s">
        <v>29</v>
      </c>
      <c r="U418" s="5" t="s">
        <v>563</v>
      </c>
      <c r="V418" s="5"/>
    </row>
    <row r="419" customFormat="false" ht="29.25" hidden="false" customHeight="false" outlineLevel="0" collapsed="false">
      <c r="A419" s="4"/>
      <c r="B419" s="5" t="n">
        <v>80593</v>
      </c>
      <c r="C419" s="5" t="s">
        <v>556</v>
      </c>
      <c r="D419" s="5" t="n">
        <v>3680</v>
      </c>
      <c r="E419" s="5" t="s">
        <v>564</v>
      </c>
      <c r="F419" s="5" t="n">
        <v>1</v>
      </c>
      <c r="G419" s="5" t="n">
        <v>3</v>
      </c>
      <c r="H419" s="5" t="n">
        <v>20</v>
      </c>
      <c r="I419" s="5" t="n">
        <v>30</v>
      </c>
      <c r="J419" s="5" t="s">
        <v>21</v>
      </c>
      <c r="K419" s="5" t="s">
        <v>22</v>
      </c>
      <c r="L419" s="10" t="str">
        <f aca="false">LEFT(K419,5)</f>
        <v>12:30</v>
      </c>
      <c r="M419" s="11" t="str">
        <f aca="false">MID(K419,9,5)</f>
        <v>01:45</v>
      </c>
      <c r="N419" s="11" t="s">
        <v>849</v>
      </c>
      <c r="O419" s="11" t="s">
        <v>850</v>
      </c>
      <c r="P419" s="10" t="str">
        <f aca="false">MID(K419,6,2)</f>
        <v>pm</v>
      </c>
      <c r="Q419" s="10" t="str">
        <f aca="false">MID(K419,14,2)</f>
        <v>pm</v>
      </c>
      <c r="R419" s="10" t="str">
        <f aca="false">TEXT(IF(P419="pm",N419+12/24,N419),"hh:mm")</f>
        <v>00:30</v>
      </c>
      <c r="S419" s="10" t="str">
        <f aca="false">TEXT(IF(Q419="pm",O419+12/24,O419),"hh:mm")</f>
        <v>13:45</v>
      </c>
      <c r="T419" s="5" t="s">
        <v>29</v>
      </c>
      <c r="U419" s="5" t="s">
        <v>563</v>
      </c>
      <c r="V419" s="5"/>
    </row>
    <row r="420" customFormat="false" ht="29.25" hidden="false" customHeight="false" outlineLevel="0" collapsed="false">
      <c r="A420" s="4"/>
      <c r="B420" s="5" t="n">
        <v>80594</v>
      </c>
      <c r="C420" s="5" t="s">
        <v>556</v>
      </c>
      <c r="D420" s="5" t="n">
        <v>3700</v>
      </c>
      <c r="E420" s="5" t="s">
        <v>565</v>
      </c>
      <c r="F420" s="5" t="n">
        <v>1</v>
      </c>
      <c r="G420" s="5" t="n">
        <v>3</v>
      </c>
      <c r="H420" s="5" t="n">
        <v>27</v>
      </c>
      <c r="I420" s="5" t="n">
        <v>30</v>
      </c>
      <c r="J420" s="5" t="s">
        <v>21</v>
      </c>
      <c r="K420" s="5" t="s">
        <v>22</v>
      </c>
      <c r="L420" s="10" t="str">
        <f aca="false">LEFT(K420,5)</f>
        <v>12:30</v>
      </c>
      <c r="M420" s="11" t="str">
        <f aca="false">MID(K420,9,5)</f>
        <v>01:45</v>
      </c>
      <c r="N420" s="11" t="s">
        <v>849</v>
      </c>
      <c r="O420" s="11" t="s">
        <v>850</v>
      </c>
      <c r="P420" s="10" t="str">
        <f aca="false">MID(K420,6,2)</f>
        <v>pm</v>
      </c>
      <c r="Q420" s="10" t="str">
        <f aca="false">MID(K420,14,2)</f>
        <v>pm</v>
      </c>
      <c r="R420" s="10" t="str">
        <f aca="false">TEXT(IF(P420="pm",N420+12/24,N420),"hh:mm")</f>
        <v>00:30</v>
      </c>
      <c r="S420" s="10" t="str">
        <f aca="false">TEXT(IF(Q420="pm",O420+12/24,O420),"hh:mm")</f>
        <v>13:45</v>
      </c>
      <c r="T420" s="5" t="s">
        <v>163</v>
      </c>
      <c r="U420" s="5" t="s">
        <v>165</v>
      </c>
      <c r="V420" s="5"/>
    </row>
    <row r="421" customFormat="false" ht="29.25" hidden="false" customHeight="false" outlineLevel="0" collapsed="false">
      <c r="A421" s="4"/>
      <c r="B421" s="5" t="n">
        <v>80595</v>
      </c>
      <c r="C421" s="5" t="s">
        <v>556</v>
      </c>
      <c r="D421" s="5" t="n">
        <v>4190</v>
      </c>
      <c r="E421" s="5" t="s">
        <v>187</v>
      </c>
      <c r="F421" s="5" t="n">
        <v>1</v>
      </c>
      <c r="G421" s="5" t="n">
        <v>3</v>
      </c>
      <c r="H421" s="5" t="n">
        <v>14</v>
      </c>
      <c r="I421" s="5" t="n">
        <v>30</v>
      </c>
      <c r="J421" s="5" t="s">
        <v>15</v>
      </c>
      <c r="K421" s="5" t="s">
        <v>22</v>
      </c>
      <c r="L421" s="10" t="str">
        <f aca="false">LEFT(K421,5)</f>
        <v>12:30</v>
      </c>
      <c r="M421" s="11" t="str">
        <f aca="false">MID(K421,9,5)</f>
        <v>01:45</v>
      </c>
      <c r="N421" s="11" t="s">
        <v>849</v>
      </c>
      <c r="O421" s="11" t="s">
        <v>850</v>
      </c>
      <c r="P421" s="10" t="str">
        <f aca="false">MID(K421,6,2)</f>
        <v>pm</v>
      </c>
      <c r="Q421" s="10" t="str">
        <f aca="false">MID(K421,14,2)</f>
        <v>pm</v>
      </c>
      <c r="R421" s="10" t="str">
        <f aca="false">TEXT(IF(P421="pm",N421+12/24,N421),"hh:mm")</f>
        <v>00:30</v>
      </c>
      <c r="S421" s="10" t="str">
        <f aca="false">TEXT(IF(Q421="pm",O421+12/24,O421),"hh:mm")</f>
        <v>13:45</v>
      </c>
      <c r="T421" s="5" t="s">
        <v>163</v>
      </c>
      <c r="U421" s="5" t="s">
        <v>172</v>
      </c>
      <c r="V421" s="5"/>
    </row>
    <row r="422" customFormat="false" ht="29.25" hidden="false" customHeight="false" outlineLevel="0" collapsed="false">
      <c r="A422" s="4"/>
      <c r="B422" s="5" t="n">
        <v>80596</v>
      </c>
      <c r="C422" s="5" t="s">
        <v>556</v>
      </c>
      <c r="D422" s="5" t="n">
        <v>4260</v>
      </c>
      <c r="E422" s="5" t="s">
        <v>566</v>
      </c>
      <c r="F422" s="5" t="n">
        <v>1</v>
      </c>
      <c r="G422" s="5" t="n">
        <v>3</v>
      </c>
      <c r="H422" s="5" t="n">
        <v>6</v>
      </c>
      <c r="I422" s="5" t="n">
        <v>25</v>
      </c>
      <c r="J422" s="5" t="s">
        <v>15</v>
      </c>
      <c r="K422" s="5" t="s">
        <v>16</v>
      </c>
      <c r="L422" s="10" t="str">
        <f aca="false">LEFT(K422,5)</f>
        <v>11:00</v>
      </c>
      <c r="M422" s="11" t="str">
        <f aca="false">MID(K422,9,5)</f>
        <v>12:15</v>
      </c>
      <c r="N422" s="11" t="s">
        <v>845</v>
      </c>
      <c r="O422" s="11" t="s">
        <v>846</v>
      </c>
      <c r="P422" s="10" t="str">
        <f aca="false">MID(K422,6,2)</f>
        <v>am</v>
      </c>
      <c r="Q422" s="10" t="str">
        <f aca="false">MID(K422,14,2)</f>
        <v>pm</v>
      </c>
      <c r="R422" s="10" t="str">
        <f aca="false">TEXT(IF(P422="pm",N422+12/24,N422),"hh:mm")</f>
        <v>11:00</v>
      </c>
      <c r="S422" s="10" t="str">
        <f aca="false">TEXT(IF(Q422="pm",O422+12/24,O422),"hh:mm")</f>
        <v>00:15</v>
      </c>
      <c r="T422" s="5" t="s">
        <v>29</v>
      </c>
      <c r="U422" s="5" t="s">
        <v>170</v>
      </c>
      <c r="V422" s="5"/>
    </row>
    <row r="423" customFormat="false" ht="19.5" hidden="false" customHeight="false" outlineLevel="0" collapsed="false">
      <c r="A423" s="4"/>
      <c r="B423" s="5" t="n">
        <v>80597</v>
      </c>
      <c r="C423" s="5" t="s">
        <v>556</v>
      </c>
      <c r="D423" s="5" t="n">
        <v>4660</v>
      </c>
      <c r="E423" s="5" t="s">
        <v>567</v>
      </c>
      <c r="F423" s="5" t="n">
        <v>1</v>
      </c>
      <c r="G423" s="5" t="n">
        <v>3</v>
      </c>
      <c r="H423" s="5" t="n">
        <v>29</v>
      </c>
      <c r="I423" s="5" t="n">
        <v>30</v>
      </c>
      <c r="J423" s="5" t="s">
        <v>21</v>
      </c>
      <c r="K423" s="5" t="s">
        <v>19</v>
      </c>
      <c r="L423" s="10" t="str">
        <f aca="false">LEFT(K423,5)</f>
        <v>02:00</v>
      </c>
      <c r="M423" s="11" t="str">
        <f aca="false">MID(K423,9,5)</f>
        <v>03:15</v>
      </c>
      <c r="N423" s="11" t="s">
        <v>847</v>
      </c>
      <c r="O423" s="11" t="s">
        <v>848</v>
      </c>
      <c r="P423" s="10" t="str">
        <f aca="false">MID(K423,6,2)</f>
        <v>pm</v>
      </c>
      <c r="Q423" s="10" t="str">
        <f aca="false">MID(K423,14,2)</f>
        <v>pm</v>
      </c>
      <c r="R423" s="10" t="str">
        <f aca="false">TEXT(IF(P423="pm",N423+12/24,N423),"hh:mm")</f>
        <v>14:00</v>
      </c>
      <c r="S423" s="10" t="str">
        <f aca="false">TEXT(IF(Q423="pm",O423+12/24,O423),"hh:mm")</f>
        <v>15:15</v>
      </c>
      <c r="T423" s="5" t="s">
        <v>29</v>
      </c>
      <c r="U423" s="5" t="s">
        <v>177</v>
      </c>
      <c r="V423" s="5"/>
    </row>
    <row r="424" customFormat="false" ht="15" hidden="false" customHeight="false" outlineLevel="0" collapsed="false">
      <c r="A424" s="4"/>
      <c r="B424" s="5" t="n">
        <v>80598</v>
      </c>
      <c r="C424" s="5" t="s">
        <v>556</v>
      </c>
      <c r="D424" s="5" t="n">
        <v>4670</v>
      </c>
      <c r="E424" s="5" t="s">
        <v>568</v>
      </c>
      <c r="F424" s="5" t="n">
        <v>1</v>
      </c>
      <c r="G424" s="5" t="n">
        <v>3</v>
      </c>
      <c r="H424" s="5" t="n">
        <v>27</v>
      </c>
      <c r="I424" s="5" t="n">
        <v>30</v>
      </c>
      <c r="J424" s="5" t="s">
        <v>21</v>
      </c>
      <c r="K424" s="5" t="s">
        <v>19</v>
      </c>
      <c r="L424" s="10" t="str">
        <f aca="false">LEFT(K424,5)</f>
        <v>02:00</v>
      </c>
      <c r="M424" s="11" t="str">
        <f aca="false">MID(K424,9,5)</f>
        <v>03:15</v>
      </c>
      <c r="N424" s="11" t="s">
        <v>847</v>
      </c>
      <c r="O424" s="11" t="s">
        <v>848</v>
      </c>
      <c r="P424" s="10" t="str">
        <f aca="false">MID(K424,6,2)</f>
        <v>pm</v>
      </c>
      <c r="Q424" s="10" t="str">
        <f aca="false">MID(K424,14,2)</f>
        <v>pm</v>
      </c>
      <c r="R424" s="10" t="str">
        <f aca="false">TEXT(IF(P424="pm",N424+12/24,N424),"hh:mm")</f>
        <v>14:00</v>
      </c>
      <c r="S424" s="10" t="str">
        <f aca="false">TEXT(IF(Q424="pm",O424+12/24,O424),"hh:mm")</f>
        <v>15:15</v>
      </c>
      <c r="T424" s="5" t="s">
        <v>23</v>
      </c>
      <c r="U424" s="5" t="s">
        <v>563</v>
      </c>
      <c r="V424" s="5"/>
    </row>
    <row r="425" customFormat="false" ht="39" hidden="false" customHeight="false" outlineLevel="0" collapsed="false">
      <c r="A425" s="4"/>
      <c r="B425" s="5" t="n">
        <v>80599</v>
      </c>
      <c r="C425" s="5" t="s">
        <v>556</v>
      </c>
      <c r="D425" s="5" t="n">
        <v>4680</v>
      </c>
      <c r="E425" s="5" t="s">
        <v>569</v>
      </c>
      <c r="F425" s="5" t="n">
        <v>1</v>
      </c>
      <c r="G425" s="5" t="n">
        <v>3</v>
      </c>
      <c r="H425" s="5" t="n">
        <v>27</v>
      </c>
      <c r="I425" s="5" t="n">
        <v>30</v>
      </c>
      <c r="J425" s="5" t="s">
        <v>15</v>
      </c>
      <c r="K425" s="5" t="s">
        <v>16</v>
      </c>
      <c r="L425" s="10" t="str">
        <f aca="false">LEFT(K425,5)</f>
        <v>11:00</v>
      </c>
      <c r="M425" s="11" t="str">
        <f aca="false">MID(K425,9,5)</f>
        <v>12:15</v>
      </c>
      <c r="N425" s="11" t="s">
        <v>845</v>
      </c>
      <c r="O425" s="11" t="s">
        <v>846</v>
      </c>
      <c r="P425" s="10" t="str">
        <f aca="false">MID(K425,6,2)</f>
        <v>am</v>
      </c>
      <c r="Q425" s="10" t="str">
        <f aca="false">MID(K425,14,2)</f>
        <v>pm</v>
      </c>
      <c r="R425" s="10" t="str">
        <f aca="false">TEXT(IF(P425="pm",N425+12/24,N425),"hh:mm")</f>
        <v>11:00</v>
      </c>
      <c r="S425" s="10" t="str">
        <f aca="false">TEXT(IF(Q425="pm",O425+12/24,O425),"hh:mm")</f>
        <v>00:15</v>
      </c>
      <c r="T425" s="5" t="s">
        <v>176</v>
      </c>
      <c r="U425" s="5" t="s">
        <v>570</v>
      </c>
      <c r="V425" s="5"/>
    </row>
    <row r="426" customFormat="false" ht="19.5" hidden="false" customHeight="false" outlineLevel="0" collapsed="false">
      <c r="A426" s="2" t="s">
        <v>12</v>
      </c>
      <c r="B426" s="3" t="n">
        <v>80600</v>
      </c>
      <c r="C426" s="3" t="s">
        <v>571</v>
      </c>
      <c r="D426" s="3" t="n">
        <v>3800</v>
      </c>
      <c r="E426" s="3" t="s">
        <v>572</v>
      </c>
      <c r="F426" s="3" t="n">
        <v>1</v>
      </c>
      <c r="G426" s="3" t="n">
        <v>3</v>
      </c>
      <c r="H426" s="3" t="n">
        <v>0</v>
      </c>
      <c r="I426" s="3" t="n">
        <v>30</v>
      </c>
      <c r="J426" s="3" t="s">
        <v>21</v>
      </c>
      <c r="K426" s="3" t="s">
        <v>19</v>
      </c>
      <c r="L426" s="10" t="str">
        <f aca="false">LEFT(K426,5)</f>
        <v>02:00</v>
      </c>
      <c r="M426" s="11" t="str">
        <f aca="false">MID(K426,9,5)</f>
        <v>03:15</v>
      </c>
      <c r="N426" s="11" t="s">
        <v>847</v>
      </c>
      <c r="O426" s="11" t="s">
        <v>848</v>
      </c>
      <c r="P426" s="10" t="str">
        <f aca="false">MID(K426,6,2)</f>
        <v>pm</v>
      </c>
      <c r="Q426" s="10" t="str">
        <f aca="false">MID(K426,14,2)</f>
        <v>pm</v>
      </c>
      <c r="R426" s="10" t="str">
        <f aca="false">TEXT(IF(P426="pm",N426+12/24,N426),"hh:mm")</f>
        <v>14:00</v>
      </c>
      <c r="S426" s="10" t="str">
        <f aca="false">TEXT(IF(Q426="pm",O426+12/24,O426),"hh:mm")</f>
        <v>15:15</v>
      </c>
      <c r="T426" s="3" t="s">
        <v>180</v>
      </c>
      <c r="U426" s="3" t="s">
        <v>573</v>
      </c>
      <c r="V426" s="3"/>
    </row>
    <row r="427" customFormat="false" ht="19.5" hidden="false" customHeight="false" outlineLevel="0" collapsed="false">
      <c r="A427" s="4"/>
      <c r="B427" s="5" t="n">
        <v>80601</v>
      </c>
      <c r="C427" s="5" t="s">
        <v>571</v>
      </c>
      <c r="D427" s="5" t="n">
        <v>4800</v>
      </c>
      <c r="E427" s="5" t="s">
        <v>574</v>
      </c>
      <c r="F427" s="5" t="n">
        <v>1</v>
      </c>
      <c r="G427" s="5" t="n">
        <v>3</v>
      </c>
      <c r="H427" s="5" t="n">
        <v>2</v>
      </c>
      <c r="I427" s="5" t="n">
        <v>25</v>
      </c>
      <c r="J427" s="5" t="s">
        <v>15</v>
      </c>
      <c r="K427" s="5" t="s">
        <v>19</v>
      </c>
      <c r="L427" s="10" t="str">
        <f aca="false">LEFT(K427,5)</f>
        <v>02:00</v>
      </c>
      <c r="M427" s="11" t="str">
        <f aca="false">MID(K427,9,5)</f>
        <v>03:15</v>
      </c>
      <c r="N427" s="11" t="s">
        <v>847</v>
      </c>
      <c r="O427" s="11" t="s">
        <v>848</v>
      </c>
      <c r="P427" s="10" t="str">
        <f aca="false">MID(K427,6,2)</f>
        <v>pm</v>
      </c>
      <c r="Q427" s="10" t="str">
        <f aca="false">MID(K427,14,2)</f>
        <v>pm</v>
      </c>
      <c r="R427" s="10" t="str">
        <f aca="false">TEXT(IF(P427="pm",N427+12/24,N427),"hh:mm")</f>
        <v>14:00</v>
      </c>
      <c r="S427" s="10" t="str">
        <f aca="false">TEXT(IF(Q427="pm",O427+12/24,O427),"hh:mm")</f>
        <v>15:15</v>
      </c>
      <c r="T427" s="5" t="s">
        <v>29</v>
      </c>
      <c r="U427" s="5" t="s">
        <v>575</v>
      </c>
      <c r="V427" s="5"/>
    </row>
    <row r="428" customFormat="false" ht="19.5" hidden="false" customHeight="false" outlineLevel="0" collapsed="false">
      <c r="A428" s="4"/>
      <c r="B428" s="5" t="n">
        <v>80602</v>
      </c>
      <c r="C428" s="5" t="s">
        <v>571</v>
      </c>
      <c r="D428" s="5" t="n">
        <v>4875</v>
      </c>
      <c r="E428" s="5" t="s">
        <v>576</v>
      </c>
      <c r="F428" s="5" t="n">
        <v>1</v>
      </c>
      <c r="G428" s="5" t="n">
        <v>3</v>
      </c>
      <c r="H428" s="5" t="n">
        <v>18</v>
      </c>
      <c r="I428" s="5" t="n">
        <v>30</v>
      </c>
      <c r="J428" s="5" t="s">
        <v>21</v>
      </c>
      <c r="K428" s="5" t="s">
        <v>22</v>
      </c>
      <c r="L428" s="10" t="str">
        <f aca="false">LEFT(K428,5)</f>
        <v>12:30</v>
      </c>
      <c r="M428" s="11" t="str">
        <f aca="false">MID(K428,9,5)</f>
        <v>01:45</v>
      </c>
      <c r="N428" s="11" t="s">
        <v>849</v>
      </c>
      <c r="O428" s="11" t="s">
        <v>850</v>
      </c>
      <c r="P428" s="10" t="str">
        <f aca="false">MID(K428,6,2)</f>
        <v>pm</v>
      </c>
      <c r="Q428" s="10" t="str">
        <f aca="false">MID(K428,14,2)</f>
        <v>pm</v>
      </c>
      <c r="R428" s="10" t="str">
        <f aca="false">TEXT(IF(P428="pm",N428+12/24,N428),"hh:mm")</f>
        <v>00:30</v>
      </c>
      <c r="S428" s="10" t="str">
        <f aca="false">TEXT(IF(Q428="pm",O428+12/24,O428),"hh:mm")</f>
        <v>13:45</v>
      </c>
      <c r="T428" s="5" t="s">
        <v>17</v>
      </c>
      <c r="U428" s="5" t="s">
        <v>573</v>
      </c>
      <c r="V428" s="5"/>
    </row>
    <row r="429" customFormat="false" ht="29.25" hidden="false" customHeight="false" outlineLevel="0" collapsed="false">
      <c r="A429" s="4"/>
      <c r="B429" s="5" t="n">
        <v>80603</v>
      </c>
      <c r="C429" s="5" t="s">
        <v>571</v>
      </c>
      <c r="D429" s="5" t="n">
        <v>4890</v>
      </c>
      <c r="E429" s="5" t="s">
        <v>577</v>
      </c>
      <c r="F429" s="5" t="n">
        <v>1</v>
      </c>
      <c r="G429" s="5" t="n">
        <v>3</v>
      </c>
      <c r="H429" s="5" t="n">
        <v>11</v>
      </c>
      <c r="I429" s="5" t="n">
        <v>30</v>
      </c>
      <c r="J429" s="5" t="s">
        <v>15</v>
      </c>
      <c r="K429" s="5" t="s">
        <v>16</v>
      </c>
      <c r="L429" s="10" t="str">
        <f aca="false">LEFT(K429,5)</f>
        <v>11:00</v>
      </c>
      <c r="M429" s="11" t="str">
        <f aca="false">MID(K429,9,5)</f>
        <v>12:15</v>
      </c>
      <c r="N429" s="11" t="s">
        <v>845</v>
      </c>
      <c r="O429" s="11" t="s">
        <v>846</v>
      </c>
      <c r="P429" s="10" t="str">
        <f aca="false">MID(K429,6,2)</f>
        <v>am</v>
      </c>
      <c r="Q429" s="10" t="str">
        <f aca="false">MID(K429,14,2)</f>
        <v>pm</v>
      </c>
      <c r="R429" s="10" t="str">
        <f aca="false">TEXT(IF(P429="pm",N429+12/24,N429),"hh:mm")</f>
        <v>11:00</v>
      </c>
      <c r="S429" s="10" t="str">
        <f aca="false">TEXT(IF(Q429="pm",O429+12/24,O429),"hh:mm")</f>
        <v>00:15</v>
      </c>
      <c r="T429" s="5" t="s">
        <v>23</v>
      </c>
      <c r="U429" s="5" t="s">
        <v>575</v>
      </c>
      <c r="V429" s="5"/>
    </row>
    <row r="430" customFormat="false" ht="19.5" hidden="false" customHeight="false" outlineLevel="0" collapsed="false">
      <c r="A430" s="4"/>
      <c r="B430" s="5" t="n">
        <v>80204</v>
      </c>
      <c r="C430" s="5" t="s">
        <v>578</v>
      </c>
      <c r="D430" s="5" t="n">
        <v>990</v>
      </c>
      <c r="E430" s="5" t="s">
        <v>579</v>
      </c>
      <c r="F430" s="5" t="n">
        <v>1</v>
      </c>
      <c r="G430" s="5" t="n">
        <v>0</v>
      </c>
      <c r="H430" s="5" t="n">
        <v>26</v>
      </c>
      <c r="I430" s="5" t="n">
        <v>35</v>
      </c>
      <c r="J430" s="5" t="s">
        <v>48</v>
      </c>
      <c r="K430" s="5" t="s">
        <v>538</v>
      </c>
      <c r="L430" s="10" t="str">
        <f aca="false">LEFT(K430,5)</f>
        <v>03:30</v>
      </c>
      <c r="M430" s="11" t="str">
        <f aca="false">MID(K430,9,5)</f>
        <v>04:20</v>
      </c>
      <c r="N430" s="11" t="s">
        <v>865</v>
      </c>
      <c r="O430" s="11" t="s">
        <v>859</v>
      </c>
      <c r="P430" s="10" t="str">
        <f aca="false">MID(K430,6,2)</f>
        <v>pm</v>
      </c>
      <c r="Q430" s="10" t="str">
        <f aca="false">MID(K430,14,2)</f>
        <v>pm</v>
      </c>
      <c r="R430" s="10" t="str">
        <f aca="false">TEXT(IF(P430="pm",N430+12/24,N430),"hh:mm")</f>
        <v>15:30</v>
      </c>
      <c r="S430" s="10" t="str">
        <f aca="false">TEXT(IF(Q430="pm",O430+12/24,O430),"hh:mm")</f>
        <v>16:20</v>
      </c>
      <c r="T430" s="5" t="s">
        <v>580</v>
      </c>
      <c r="U430" s="5" t="s">
        <v>581</v>
      </c>
      <c r="V430" s="5"/>
    </row>
    <row r="431" customFormat="false" ht="29.25" hidden="false" customHeight="false" outlineLevel="0" collapsed="false">
      <c r="A431" s="2" t="s">
        <v>12</v>
      </c>
      <c r="B431" s="3" t="n">
        <v>80222</v>
      </c>
      <c r="C431" s="3" t="s">
        <v>578</v>
      </c>
      <c r="D431" s="3" t="n">
        <v>1100</v>
      </c>
      <c r="E431" s="3" t="s">
        <v>582</v>
      </c>
      <c r="F431" s="3" t="n">
        <v>1</v>
      </c>
      <c r="G431" s="3" t="n">
        <v>3</v>
      </c>
      <c r="H431" s="3" t="n">
        <v>0</v>
      </c>
      <c r="I431" s="3" t="n">
        <v>0</v>
      </c>
      <c r="J431" s="3" t="s">
        <v>15</v>
      </c>
      <c r="K431" s="3" t="s">
        <v>31</v>
      </c>
      <c r="L431" s="10" t="str">
        <f aca="false">LEFT(K431,5)</f>
        <v>08:00</v>
      </c>
      <c r="M431" s="11" t="str">
        <f aca="false">MID(K431,9,5)</f>
        <v>09:15</v>
      </c>
      <c r="N431" s="11" t="s">
        <v>853</v>
      </c>
      <c r="O431" s="11" t="s">
        <v>854</v>
      </c>
      <c r="P431" s="10" t="str">
        <f aca="false">MID(K431,6,2)</f>
        <v>am</v>
      </c>
      <c r="Q431" s="10" t="str">
        <f aca="false">MID(K431,14,2)</f>
        <v>am</v>
      </c>
      <c r="R431" s="10" t="str">
        <f aca="false">TEXT(IF(P431="pm",N431+12/24,N431),"hh:mm")</f>
        <v>08:00</v>
      </c>
      <c r="S431" s="10" t="str">
        <f aca="false">TEXT(IF(Q431="pm",O431+12/24,O431),"hh:mm")</f>
        <v>09:15</v>
      </c>
      <c r="T431" s="3" t="s">
        <v>583</v>
      </c>
      <c r="U431" s="3" t="s">
        <v>92</v>
      </c>
      <c r="V431" s="3"/>
    </row>
    <row r="432" customFormat="false" ht="29.25" hidden="false" customHeight="false" outlineLevel="0" collapsed="false">
      <c r="A432" s="4"/>
      <c r="B432" s="5" t="n">
        <v>80231</v>
      </c>
      <c r="C432" s="5" t="s">
        <v>578</v>
      </c>
      <c r="D432" s="5" t="n">
        <v>1100</v>
      </c>
      <c r="E432" s="5" t="s">
        <v>582</v>
      </c>
      <c r="F432" s="5" t="n">
        <v>1</v>
      </c>
      <c r="G432" s="5" t="n">
        <v>3</v>
      </c>
      <c r="H432" s="5" t="n">
        <v>20</v>
      </c>
      <c r="I432" s="5" t="n">
        <v>30</v>
      </c>
      <c r="J432" s="5" t="s">
        <v>123</v>
      </c>
      <c r="K432" s="5" t="s">
        <v>290</v>
      </c>
      <c r="L432" s="10" t="str">
        <f aca="false">LEFT(K432,5)</f>
        <v>05:00</v>
      </c>
      <c r="M432" s="11" t="str">
        <f aca="false">MID(K432,9,5)</f>
        <v>07:45</v>
      </c>
      <c r="N432" s="11" t="s">
        <v>877</v>
      </c>
      <c r="O432" s="11" t="s">
        <v>881</v>
      </c>
      <c r="P432" s="10" t="str">
        <f aca="false">MID(K432,6,2)</f>
        <v>pm</v>
      </c>
      <c r="Q432" s="10" t="str">
        <f aca="false">MID(K432,14,2)</f>
        <v>pm</v>
      </c>
      <c r="R432" s="10" t="str">
        <f aca="false">TEXT(IF(P432="pm",N432+12/24,N432),"hh:mm")</f>
        <v>17:00</v>
      </c>
      <c r="S432" s="10" t="str">
        <f aca="false">TEXT(IF(Q432="pm",O432+12/24,O432),"hh:mm")</f>
        <v>19:45</v>
      </c>
      <c r="T432" s="5" t="s">
        <v>583</v>
      </c>
      <c r="U432" s="5" t="s">
        <v>584</v>
      </c>
      <c r="V432" s="5"/>
    </row>
    <row r="433" customFormat="false" ht="29.25" hidden="false" customHeight="false" outlineLevel="0" collapsed="false">
      <c r="A433" s="2" t="s">
        <v>12</v>
      </c>
      <c r="B433" s="3" t="n">
        <v>80233</v>
      </c>
      <c r="C433" s="3" t="s">
        <v>578</v>
      </c>
      <c r="D433" s="3" t="n">
        <v>1100</v>
      </c>
      <c r="E433" s="3" t="s">
        <v>582</v>
      </c>
      <c r="F433" s="3" t="n">
        <v>1</v>
      </c>
      <c r="G433" s="3" t="n">
        <v>3</v>
      </c>
      <c r="H433" s="3" t="n">
        <v>0</v>
      </c>
      <c r="I433" s="3" t="n">
        <v>0</v>
      </c>
      <c r="J433" s="3" t="s">
        <v>15</v>
      </c>
      <c r="K433" s="3" t="s">
        <v>16</v>
      </c>
      <c r="L433" s="10" t="str">
        <f aca="false">LEFT(K433,5)</f>
        <v>11:00</v>
      </c>
      <c r="M433" s="11" t="str">
        <f aca="false">MID(K433,9,5)</f>
        <v>12:15</v>
      </c>
      <c r="N433" s="11" t="s">
        <v>845</v>
      </c>
      <c r="O433" s="11" t="s">
        <v>846</v>
      </c>
      <c r="P433" s="10" t="str">
        <f aca="false">MID(K433,6,2)</f>
        <v>am</v>
      </c>
      <c r="Q433" s="10" t="str">
        <f aca="false">MID(K433,14,2)</f>
        <v>pm</v>
      </c>
      <c r="R433" s="10" t="str">
        <f aca="false">TEXT(IF(P433="pm",N433+12/24,N433),"hh:mm")</f>
        <v>11:00</v>
      </c>
      <c r="S433" s="10" t="str">
        <f aca="false">TEXT(IF(Q433="pm",O433+12/24,O433),"hh:mm")</f>
        <v>00:15</v>
      </c>
      <c r="T433" s="3" t="s">
        <v>462</v>
      </c>
      <c r="U433" s="3" t="s">
        <v>92</v>
      </c>
      <c r="V433" s="3"/>
    </row>
    <row r="434" customFormat="false" ht="19.5" hidden="false" customHeight="false" outlineLevel="0" collapsed="false">
      <c r="A434" s="4"/>
      <c r="B434" s="5" t="n">
        <v>80202</v>
      </c>
      <c r="C434" s="5" t="s">
        <v>578</v>
      </c>
      <c r="D434" s="5" t="n">
        <v>1201</v>
      </c>
      <c r="E434" s="5" t="s">
        <v>585</v>
      </c>
      <c r="F434" s="5" t="n">
        <v>1</v>
      </c>
      <c r="G434" s="5" t="n">
        <v>3</v>
      </c>
      <c r="H434" s="5" t="n">
        <v>18</v>
      </c>
      <c r="I434" s="5" t="n">
        <v>20</v>
      </c>
      <c r="J434" s="5" t="s">
        <v>21</v>
      </c>
      <c r="K434" s="5" t="s">
        <v>28</v>
      </c>
      <c r="L434" s="10" t="str">
        <f aca="false">LEFT(K434,5)</f>
        <v>09:30</v>
      </c>
      <c r="M434" s="11" t="str">
        <f aca="false">MID(K434,9,5)</f>
        <v>10:45</v>
      </c>
      <c r="N434" s="11" t="s">
        <v>851</v>
      </c>
      <c r="O434" s="11" t="s">
        <v>852</v>
      </c>
      <c r="P434" s="10" t="str">
        <f aca="false">MID(K434,6,2)</f>
        <v>am</v>
      </c>
      <c r="Q434" s="10" t="str">
        <f aca="false">MID(K434,14,2)</f>
        <v>am</v>
      </c>
      <c r="R434" s="10" t="str">
        <f aca="false">TEXT(IF(P434="pm",N434+12/24,N434),"hh:mm")</f>
        <v>09:30</v>
      </c>
      <c r="S434" s="10" t="str">
        <f aca="false">TEXT(IF(Q434="pm",O434+12/24,O434),"hh:mm")</f>
        <v>10:45</v>
      </c>
      <c r="T434" s="5" t="s">
        <v>583</v>
      </c>
      <c r="U434" s="5" t="s">
        <v>226</v>
      </c>
      <c r="V434" s="5"/>
    </row>
    <row r="435" customFormat="false" ht="19.5" hidden="false" customHeight="false" outlineLevel="0" collapsed="false">
      <c r="A435" s="4"/>
      <c r="B435" s="5" t="n">
        <v>80196</v>
      </c>
      <c r="C435" s="5" t="s">
        <v>578</v>
      </c>
      <c r="D435" s="5" t="n">
        <v>1211</v>
      </c>
      <c r="E435" s="5" t="s">
        <v>586</v>
      </c>
      <c r="F435" s="5" t="n">
        <v>2</v>
      </c>
      <c r="G435" s="5" t="n">
        <v>1</v>
      </c>
      <c r="H435" s="5" t="n">
        <v>11</v>
      </c>
      <c r="I435" s="5" t="n">
        <v>15</v>
      </c>
      <c r="J435" s="5" t="s">
        <v>21</v>
      </c>
      <c r="K435" s="5" t="s">
        <v>140</v>
      </c>
      <c r="L435" s="10" t="str">
        <f aca="false">LEFT(K435,5)</f>
        <v>08:00</v>
      </c>
      <c r="M435" s="11" t="str">
        <f aca="false">MID(K435,9,5)</f>
        <v>08:50</v>
      </c>
      <c r="N435" s="11" t="s">
        <v>853</v>
      </c>
      <c r="O435" s="11" t="s">
        <v>876</v>
      </c>
      <c r="P435" s="10" t="str">
        <f aca="false">MID(K435,6,2)</f>
        <v>am</v>
      </c>
      <c r="Q435" s="10" t="str">
        <f aca="false">MID(K435,14,2)</f>
        <v>am</v>
      </c>
      <c r="R435" s="10" t="str">
        <f aca="false">TEXT(IF(P435="pm",N435+12/24,N435),"hh:mm")</f>
        <v>08:00</v>
      </c>
      <c r="S435" s="10" t="str">
        <f aca="false">TEXT(IF(Q435="pm",O435+12/24,O435),"hh:mm")</f>
        <v>08:50</v>
      </c>
      <c r="T435" s="5" t="s">
        <v>587</v>
      </c>
      <c r="U435" s="5" t="s">
        <v>226</v>
      </c>
      <c r="V435" s="5"/>
    </row>
    <row r="436" customFormat="false" ht="19.5" hidden="false" customHeight="false" outlineLevel="0" collapsed="false">
      <c r="A436" s="4"/>
      <c r="B436" s="5" t="n">
        <v>80199</v>
      </c>
      <c r="C436" s="5" t="s">
        <v>578</v>
      </c>
      <c r="D436" s="5" t="n">
        <v>1212</v>
      </c>
      <c r="E436" s="5" t="s">
        <v>588</v>
      </c>
      <c r="F436" s="5" t="n">
        <v>3</v>
      </c>
      <c r="G436" s="5" t="n">
        <v>1</v>
      </c>
      <c r="H436" s="5" t="n">
        <v>15</v>
      </c>
      <c r="I436" s="5" t="n">
        <v>15</v>
      </c>
      <c r="J436" s="5" t="s">
        <v>21</v>
      </c>
      <c r="K436" s="5" t="s">
        <v>140</v>
      </c>
      <c r="L436" s="10" t="str">
        <f aca="false">LEFT(K436,5)</f>
        <v>08:00</v>
      </c>
      <c r="M436" s="11" t="str">
        <f aca="false">MID(K436,9,5)</f>
        <v>08:50</v>
      </c>
      <c r="N436" s="11" t="s">
        <v>853</v>
      </c>
      <c r="O436" s="11" t="s">
        <v>876</v>
      </c>
      <c r="P436" s="10" t="str">
        <f aca="false">MID(K436,6,2)</f>
        <v>am</v>
      </c>
      <c r="Q436" s="10" t="str">
        <f aca="false">MID(K436,14,2)</f>
        <v>am</v>
      </c>
      <c r="R436" s="10" t="str">
        <f aca="false">TEXT(IF(P436="pm",N436+12/24,N436),"hh:mm")</f>
        <v>08:00</v>
      </c>
      <c r="S436" s="10" t="str">
        <f aca="false">TEXT(IF(Q436="pm",O436+12/24,O436),"hh:mm")</f>
        <v>08:50</v>
      </c>
      <c r="T436" s="5" t="s">
        <v>587</v>
      </c>
      <c r="U436" s="5" t="s">
        <v>226</v>
      </c>
      <c r="V436" s="5"/>
    </row>
    <row r="437" customFormat="false" ht="19.5" hidden="false" customHeight="false" outlineLevel="0" collapsed="false">
      <c r="A437" s="4"/>
      <c r="B437" s="5" t="n">
        <v>80249</v>
      </c>
      <c r="C437" s="5" t="s">
        <v>578</v>
      </c>
      <c r="D437" s="5" t="n">
        <v>1401</v>
      </c>
      <c r="E437" s="5" t="s">
        <v>589</v>
      </c>
      <c r="F437" s="5" t="n">
        <v>1</v>
      </c>
      <c r="G437" s="5" t="n">
        <v>2</v>
      </c>
      <c r="H437" s="5" t="n">
        <v>11</v>
      </c>
      <c r="I437" s="5" t="n">
        <v>15</v>
      </c>
      <c r="J437" s="5" t="s">
        <v>15</v>
      </c>
      <c r="K437" s="5" t="s">
        <v>407</v>
      </c>
      <c r="L437" s="10" t="str">
        <f aca="false">LEFT(K437,5)</f>
        <v>02:00</v>
      </c>
      <c r="M437" s="11" t="str">
        <f aca="false">MID(K437,9,5)</f>
        <v>02:50</v>
      </c>
      <c r="N437" s="11" t="s">
        <v>847</v>
      </c>
      <c r="O437" s="11" t="s">
        <v>873</v>
      </c>
      <c r="P437" s="10" t="str">
        <f aca="false">MID(K437,6,2)</f>
        <v>pm</v>
      </c>
      <c r="Q437" s="10" t="str">
        <f aca="false">MID(K437,14,2)</f>
        <v>pm</v>
      </c>
      <c r="R437" s="10" t="str">
        <f aca="false">TEXT(IF(P437="pm",N437+12/24,N437),"hh:mm")</f>
        <v>14:00</v>
      </c>
      <c r="S437" s="10" t="str">
        <f aca="false">TEXT(IF(Q437="pm",O437+12/24,O437),"hh:mm")</f>
        <v>14:50</v>
      </c>
      <c r="T437" s="5" t="s">
        <v>587</v>
      </c>
      <c r="U437" s="5" t="s">
        <v>590</v>
      </c>
      <c r="V437" s="5"/>
    </row>
    <row r="438" customFormat="false" ht="15" hidden="false" customHeight="false" outlineLevel="0" collapsed="false">
      <c r="A438" s="2" t="s">
        <v>12</v>
      </c>
      <c r="B438" s="3" t="n">
        <v>80272</v>
      </c>
      <c r="C438" s="3" t="s">
        <v>578</v>
      </c>
      <c r="D438" s="3" t="s">
        <v>591</v>
      </c>
      <c r="E438" s="3" t="s">
        <v>592</v>
      </c>
      <c r="F438" s="3" t="n">
        <v>1</v>
      </c>
      <c r="G438" s="3" t="n">
        <v>1</v>
      </c>
      <c r="H438" s="3" t="n">
        <v>0</v>
      </c>
      <c r="I438" s="3" t="n">
        <v>1</v>
      </c>
      <c r="J438" s="3"/>
      <c r="K438" s="3"/>
      <c r="L438" s="10" t="str">
        <f aca="false">LEFT(K438,5)</f>
        <v/>
      </c>
      <c r="M438" s="11" t="str">
        <f aca="false">MID(K438,9,5)</f>
        <v/>
      </c>
      <c r="N438" s="11"/>
      <c r="O438" s="11"/>
      <c r="P438" s="10" t="str">
        <f aca="false">MID(K438,6,2)</f>
        <v/>
      </c>
      <c r="Q438" s="10" t="str">
        <f aca="false">MID(K438,14,2)</f>
        <v/>
      </c>
      <c r="R438" s="10" t="str">
        <f aca="false">TEXT(IF(P438="pm",N438+12/24,N438),"hh:mm")</f>
        <v>00:00</v>
      </c>
      <c r="S438" s="10" t="str">
        <f aca="false">TEXT(IF(Q438="pm",O438+12/24,O438),"hh:mm")</f>
        <v>00:00</v>
      </c>
      <c r="T438" s="3" t="s">
        <v>580</v>
      </c>
      <c r="U438" s="3" t="s">
        <v>590</v>
      </c>
      <c r="V438" s="3"/>
    </row>
    <row r="439" customFormat="false" ht="15" hidden="false" customHeight="false" outlineLevel="0" collapsed="false">
      <c r="A439" s="4"/>
      <c r="B439" s="5" t="n">
        <v>80278</v>
      </c>
      <c r="C439" s="5" t="s">
        <v>578</v>
      </c>
      <c r="D439" s="5" t="s">
        <v>593</v>
      </c>
      <c r="E439" s="5" t="s">
        <v>594</v>
      </c>
      <c r="F439" s="5" t="n">
        <v>1</v>
      </c>
      <c r="G439" s="5" t="n">
        <v>1</v>
      </c>
      <c r="H439" s="5" t="n">
        <v>4</v>
      </c>
      <c r="I439" s="5" t="n">
        <v>4</v>
      </c>
      <c r="J439" s="5"/>
      <c r="K439" s="5"/>
      <c r="L439" s="10" t="str">
        <f aca="false">LEFT(K439,5)</f>
        <v/>
      </c>
      <c r="M439" s="11" t="str">
        <f aca="false">MID(K439,9,5)</f>
        <v/>
      </c>
      <c r="N439" s="11"/>
      <c r="O439" s="11"/>
      <c r="P439" s="10" t="str">
        <f aca="false">MID(K439,6,2)</f>
        <v/>
      </c>
      <c r="Q439" s="10" t="str">
        <f aca="false">MID(K439,14,2)</f>
        <v/>
      </c>
      <c r="R439" s="10" t="str">
        <f aca="false">TEXT(IF(P439="pm",N439+12/24,N439),"hh:mm")</f>
        <v>00:00</v>
      </c>
      <c r="S439" s="10" t="str">
        <f aca="false">TEXT(IF(Q439="pm",O439+12/24,O439),"hh:mm")</f>
        <v>00:00</v>
      </c>
      <c r="T439" s="5" t="s">
        <v>595</v>
      </c>
      <c r="U439" s="5" t="s">
        <v>596</v>
      </c>
      <c r="V439" s="5"/>
    </row>
    <row r="440" customFormat="false" ht="15" hidden="false" customHeight="false" outlineLevel="0" collapsed="false">
      <c r="A440" s="4"/>
      <c r="B440" s="5" t="n">
        <v>80289</v>
      </c>
      <c r="C440" s="5" t="s">
        <v>578</v>
      </c>
      <c r="D440" s="5" t="s">
        <v>597</v>
      </c>
      <c r="E440" s="5" t="s">
        <v>598</v>
      </c>
      <c r="F440" s="5" t="n">
        <v>1</v>
      </c>
      <c r="G440" s="5" t="n">
        <v>1</v>
      </c>
      <c r="H440" s="5" t="n">
        <v>1</v>
      </c>
      <c r="I440" s="5" t="n">
        <v>1</v>
      </c>
      <c r="J440" s="5"/>
      <c r="K440" s="5"/>
      <c r="L440" s="10" t="str">
        <f aca="false">LEFT(K440,5)</f>
        <v/>
      </c>
      <c r="M440" s="11" t="str">
        <f aca="false">MID(K440,9,5)</f>
        <v/>
      </c>
      <c r="N440" s="11"/>
      <c r="O440" s="11"/>
      <c r="P440" s="10" t="str">
        <f aca="false">MID(K440,6,2)</f>
        <v/>
      </c>
      <c r="Q440" s="10" t="str">
        <f aca="false">MID(K440,14,2)</f>
        <v/>
      </c>
      <c r="R440" s="10" t="str">
        <f aca="false">TEXT(IF(P440="pm",N440+12/24,N440),"hh:mm")</f>
        <v>00:00</v>
      </c>
      <c r="S440" s="10" t="str">
        <f aca="false">TEXT(IF(Q440="pm",O440+12/24,O440),"hh:mm")</f>
        <v>00:00</v>
      </c>
      <c r="T440" s="5" t="s">
        <v>595</v>
      </c>
      <c r="U440" s="5" t="s">
        <v>596</v>
      </c>
      <c r="V440" s="5"/>
    </row>
    <row r="441" customFormat="false" ht="19.5" hidden="false" customHeight="false" outlineLevel="0" collapsed="false">
      <c r="A441" s="2" t="s">
        <v>12</v>
      </c>
      <c r="B441" s="3" t="n">
        <v>80241</v>
      </c>
      <c r="C441" s="3" t="s">
        <v>578</v>
      </c>
      <c r="D441" s="3" t="s">
        <v>599</v>
      </c>
      <c r="E441" s="3" t="s">
        <v>600</v>
      </c>
      <c r="F441" s="3" t="n">
        <v>1</v>
      </c>
      <c r="G441" s="3" t="n">
        <v>1</v>
      </c>
      <c r="H441" s="3" t="n">
        <v>0</v>
      </c>
      <c r="I441" s="3" t="n">
        <v>1</v>
      </c>
      <c r="J441" s="3"/>
      <c r="K441" s="3"/>
      <c r="L441" s="10" t="str">
        <f aca="false">LEFT(K441,5)</f>
        <v/>
      </c>
      <c r="M441" s="11" t="str">
        <f aca="false">MID(K441,9,5)</f>
        <v/>
      </c>
      <c r="N441" s="11"/>
      <c r="O441" s="11"/>
      <c r="P441" s="10" t="str">
        <f aca="false">MID(K441,6,2)</f>
        <v/>
      </c>
      <c r="Q441" s="10" t="str">
        <f aca="false">MID(K441,14,2)</f>
        <v/>
      </c>
      <c r="R441" s="10" t="str">
        <f aca="false">TEXT(IF(P441="pm",N441+12/24,N441),"hh:mm")</f>
        <v>00:00</v>
      </c>
      <c r="S441" s="10" t="str">
        <f aca="false">TEXT(IF(Q441="pm",O441+12/24,O441),"hh:mm")</f>
        <v>00:00</v>
      </c>
      <c r="T441" s="3" t="s">
        <v>601</v>
      </c>
      <c r="U441" s="3" t="s">
        <v>602</v>
      </c>
      <c r="V441" s="3"/>
    </row>
    <row r="442" customFormat="false" ht="15" hidden="false" customHeight="false" outlineLevel="0" collapsed="false">
      <c r="A442" s="4"/>
      <c r="B442" s="5" t="n">
        <v>80244</v>
      </c>
      <c r="C442" s="5" t="s">
        <v>578</v>
      </c>
      <c r="D442" s="5" t="s">
        <v>603</v>
      </c>
      <c r="E442" s="5" t="s">
        <v>604</v>
      </c>
      <c r="F442" s="5" t="n">
        <v>1</v>
      </c>
      <c r="G442" s="5" t="n">
        <v>1</v>
      </c>
      <c r="H442" s="5" t="n">
        <v>1</v>
      </c>
      <c r="I442" s="5" t="n">
        <v>1</v>
      </c>
      <c r="J442" s="5"/>
      <c r="K442" s="5"/>
      <c r="L442" s="10" t="str">
        <f aca="false">LEFT(K442,5)</f>
        <v/>
      </c>
      <c r="M442" s="11" t="str">
        <f aca="false">MID(K442,9,5)</f>
        <v/>
      </c>
      <c r="N442" s="11"/>
      <c r="O442" s="11"/>
      <c r="P442" s="10" t="str">
        <f aca="false">MID(K442,6,2)</f>
        <v/>
      </c>
      <c r="Q442" s="10" t="str">
        <f aca="false">MID(K442,14,2)</f>
        <v/>
      </c>
      <c r="R442" s="10" t="str">
        <f aca="false">TEXT(IF(P442="pm",N442+12/24,N442),"hh:mm")</f>
        <v>00:00</v>
      </c>
      <c r="S442" s="10" t="str">
        <f aca="false">TEXT(IF(Q442="pm",O442+12/24,O442),"hh:mm")</f>
        <v>00:00</v>
      </c>
      <c r="T442" s="5" t="s">
        <v>601</v>
      </c>
      <c r="U442" s="5" t="s">
        <v>602</v>
      </c>
      <c r="V442" s="5"/>
    </row>
    <row r="443" customFormat="false" ht="15" hidden="false" customHeight="false" outlineLevel="0" collapsed="false">
      <c r="A443" s="2" t="s">
        <v>12</v>
      </c>
      <c r="B443" s="3" t="n">
        <v>80223</v>
      </c>
      <c r="C443" s="3" t="s">
        <v>578</v>
      </c>
      <c r="D443" s="3" t="s">
        <v>605</v>
      </c>
      <c r="E443" s="3" t="s">
        <v>594</v>
      </c>
      <c r="F443" s="3" t="n">
        <v>1</v>
      </c>
      <c r="G443" s="3" t="n">
        <v>1</v>
      </c>
      <c r="H443" s="3" t="n">
        <v>0</v>
      </c>
      <c r="I443" s="3" t="n">
        <v>1</v>
      </c>
      <c r="J443" s="3"/>
      <c r="K443" s="3"/>
      <c r="L443" s="10" t="str">
        <f aca="false">LEFT(K443,5)</f>
        <v/>
      </c>
      <c r="M443" s="11" t="str">
        <f aca="false">MID(K443,9,5)</f>
        <v/>
      </c>
      <c r="N443" s="11"/>
      <c r="O443" s="11"/>
      <c r="P443" s="10" t="str">
        <f aca="false">MID(K443,6,2)</f>
        <v/>
      </c>
      <c r="Q443" s="10" t="str">
        <f aca="false">MID(K443,14,2)</f>
        <v/>
      </c>
      <c r="R443" s="10" t="str">
        <f aca="false">TEXT(IF(P443="pm",N443+12/24,N443),"hh:mm")</f>
        <v>00:00</v>
      </c>
      <c r="S443" s="10" t="str">
        <f aca="false">TEXT(IF(Q443="pm",O443+12/24,O443),"hh:mm")</f>
        <v>00:00</v>
      </c>
      <c r="T443" s="3" t="s">
        <v>595</v>
      </c>
      <c r="U443" s="3" t="s">
        <v>606</v>
      </c>
      <c r="V443" s="3"/>
    </row>
    <row r="444" customFormat="false" ht="15" hidden="false" customHeight="false" outlineLevel="0" collapsed="false">
      <c r="A444" s="4"/>
      <c r="B444" s="5" t="n">
        <v>80290</v>
      </c>
      <c r="C444" s="5" t="s">
        <v>578</v>
      </c>
      <c r="D444" s="5" t="s">
        <v>607</v>
      </c>
      <c r="E444" s="5" t="s">
        <v>598</v>
      </c>
      <c r="F444" s="5" t="n">
        <v>1</v>
      </c>
      <c r="G444" s="5" t="n">
        <v>1</v>
      </c>
      <c r="H444" s="5" t="n">
        <v>4</v>
      </c>
      <c r="I444" s="5" t="n">
        <v>4</v>
      </c>
      <c r="J444" s="5"/>
      <c r="K444" s="5"/>
      <c r="L444" s="10" t="str">
        <f aca="false">LEFT(K444,5)</f>
        <v/>
      </c>
      <c r="M444" s="11" t="str">
        <f aca="false">MID(K444,9,5)</f>
        <v/>
      </c>
      <c r="N444" s="11"/>
      <c r="O444" s="11"/>
      <c r="P444" s="10" t="str">
        <f aca="false">MID(K444,6,2)</f>
        <v/>
      </c>
      <c r="Q444" s="10" t="str">
        <f aca="false">MID(K444,14,2)</f>
        <v/>
      </c>
      <c r="R444" s="10" t="str">
        <f aca="false">TEXT(IF(P444="pm",N444+12/24,N444),"hh:mm")</f>
        <v>00:00</v>
      </c>
      <c r="S444" s="10" t="str">
        <f aca="false">TEXT(IF(Q444="pm",O444+12/24,O444),"hh:mm")</f>
        <v>00:00</v>
      </c>
      <c r="T444" s="5" t="s">
        <v>595</v>
      </c>
      <c r="U444" s="5" t="s">
        <v>608</v>
      </c>
      <c r="V444" s="5"/>
    </row>
    <row r="445" customFormat="false" ht="15" hidden="false" customHeight="false" outlineLevel="0" collapsed="false">
      <c r="A445" s="4"/>
      <c r="B445" s="5" t="n">
        <v>80291</v>
      </c>
      <c r="C445" s="5" t="s">
        <v>578</v>
      </c>
      <c r="D445" s="5" t="s">
        <v>609</v>
      </c>
      <c r="E445" s="5" t="s">
        <v>598</v>
      </c>
      <c r="F445" s="5" t="n">
        <v>1</v>
      </c>
      <c r="G445" s="5" t="n">
        <v>1</v>
      </c>
      <c r="H445" s="5" t="n">
        <v>3</v>
      </c>
      <c r="I445" s="5" t="n">
        <v>4</v>
      </c>
      <c r="J445" s="5"/>
      <c r="K445" s="5"/>
      <c r="L445" s="10" t="str">
        <f aca="false">LEFT(K445,5)</f>
        <v/>
      </c>
      <c r="M445" s="11" t="str">
        <f aca="false">MID(K445,9,5)</f>
        <v/>
      </c>
      <c r="N445" s="11"/>
      <c r="O445" s="11"/>
      <c r="P445" s="10" t="str">
        <f aca="false">MID(K445,6,2)</f>
        <v/>
      </c>
      <c r="Q445" s="10" t="str">
        <f aca="false">MID(K445,14,2)</f>
        <v/>
      </c>
      <c r="R445" s="10" t="str">
        <f aca="false">TEXT(IF(P445="pm",N445+12/24,N445),"hh:mm")</f>
        <v>00:00</v>
      </c>
      <c r="S445" s="10" t="str">
        <f aca="false">TEXT(IF(Q445="pm",O445+12/24,O445),"hh:mm")</f>
        <v>00:00</v>
      </c>
      <c r="T445" s="5" t="s">
        <v>595</v>
      </c>
      <c r="U445" s="5" t="s">
        <v>608</v>
      </c>
      <c r="V445" s="5"/>
    </row>
    <row r="446" customFormat="false" ht="19.5" hidden="false" customHeight="false" outlineLevel="0" collapsed="false">
      <c r="A446" s="4"/>
      <c r="B446" s="5" t="n">
        <v>80207</v>
      </c>
      <c r="C446" s="5" t="s">
        <v>578</v>
      </c>
      <c r="D446" s="5" t="n">
        <v>2010</v>
      </c>
      <c r="E446" s="5" t="s">
        <v>610</v>
      </c>
      <c r="F446" s="5" t="n">
        <v>1</v>
      </c>
      <c r="G446" s="5" t="n">
        <v>1</v>
      </c>
      <c r="H446" s="5" t="n">
        <v>15</v>
      </c>
      <c r="I446" s="5" t="n">
        <v>15</v>
      </c>
      <c r="J446" s="5" t="s">
        <v>134</v>
      </c>
      <c r="K446" s="5" t="s">
        <v>611</v>
      </c>
      <c r="L446" s="10" t="str">
        <f aca="false">LEFT(K446,5)</f>
        <v>07:00</v>
      </c>
      <c r="M446" s="11" t="str">
        <f aca="false">MID(K446,9,5)</f>
        <v>08:40</v>
      </c>
      <c r="N446" s="11" t="s">
        <v>894</v>
      </c>
      <c r="O446" s="11" t="s">
        <v>895</v>
      </c>
      <c r="P446" s="10" t="str">
        <f aca="false">MID(K446,6,2)</f>
        <v>pm</v>
      </c>
      <c r="Q446" s="10" t="str">
        <f aca="false">MID(K446,14,2)</f>
        <v>pm</v>
      </c>
      <c r="R446" s="10" t="str">
        <f aca="false">TEXT(IF(P446="pm",N446+12/24,N446),"hh:mm")</f>
        <v>19:00</v>
      </c>
      <c r="S446" s="10" t="str">
        <f aca="false">TEXT(IF(Q446="pm",O446+12/24,O446),"hh:mm")</f>
        <v>20:40</v>
      </c>
      <c r="T446" s="5" t="s">
        <v>612</v>
      </c>
      <c r="U446" s="5" t="s">
        <v>581</v>
      </c>
      <c r="V446" s="5"/>
    </row>
    <row r="447" customFormat="false" ht="29.25" hidden="false" customHeight="false" outlineLevel="0" collapsed="false">
      <c r="A447" s="4"/>
      <c r="B447" s="5" t="n">
        <v>80237</v>
      </c>
      <c r="C447" s="5" t="s">
        <v>578</v>
      </c>
      <c r="D447" s="5" t="n">
        <v>2080</v>
      </c>
      <c r="E447" s="5" t="s">
        <v>613</v>
      </c>
      <c r="F447" s="5" t="n">
        <v>1</v>
      </c>
      <c r="G447" s="5" t="n">
        <v>1</v>
      </c>
      <c r="H447" s="5" t="n">
        <v>27</v>
      </c>
      <c r="I447" s="5" t="n">
        <v>30</v>
      </c>
      <c r="J447" s="5" t="s">
        <v>15</v>
      </c>
      <c r="K447" s="5" t="s">
        <v>614</v>
      </c>
      <c r="L447" s="10" t="str">
        <f aca="false">LEFT(K447,5)</f>
        <v>03:30</v>
      </c>
      <c r="M447" s="11" t="str">
        <f aca="false">MID(K447,9,5)</f>
        <v>04:30</v>
      </c>
      <c r="N447" s="11" t="s">
        <v>865</v>
      </c>
      <c r="O447" s="11" t="s">
        <v>883</v>
      </c>
      <c r="P447" s="10" t="str">
        <f aca="false">MID(K447,6,2)</f>
        <v>pm</v>
      </c>
      <c r="Q447" s="10" t="str">
        <f aca="false">MID(K447,14,2)</f>
        <v>pm</v>
      </c>
      <c r="R447" s="10" t="str">
        <f aca="false">TEXT(IF(P447="pm",N447+12/24,N447),"hh:mm")</f>
        <v>15:30</v>
      </c>
      <c r="S447" s="10" t="str">
        <f aca="false">TEXT(IF(Q447="pm",O447+12/24,O447),"hh:mm")</f>
        <v>16:30</v>
      </c>
      <c r="T447" s="5" t="s">
        <v>601</v>
      </c>
      <c r="U447" s="5" t="s">
        <v>602</v>
      </c>
      <c r="V447" s="5"/>
    </row>
    <row r="448" customFormat="false" ht="29.25" hidden="false" customHeight="false" outlineLevel="0" collapsed="false">
      <c r="A448" s="4"/>
      <c r="B448" s="5" t="n">
        <v>80210</v>
      </c>
      <c r="C448" s="5" t="s">
        <v>578</v>
      </c>
      <c r="D448" s="5" t="n">
        <v>2090</v>
      </c>
      <c r="E448" s="5" t="s">
        <v>615</v>
      </c>
      <c r="F448" s="5" t="n">
        <v>1</v>
      </c>
      <c r="G448" s="5" t="n">
        <v>1</v>
      </c>
      <c r="H448" s="5" t="n">
        <v>41</v>
      </c>
      <c r="I448" s="5" t="n">
        <v>50</v>
      </c>
      <c r="J448" s="5" t="s">
        <v>21</v>
      </c>
      <c r="K448" s="5" t="s">
        <v>22</v>
      </c>
      <c r="L448" s="10" t="str">
        <f aca="false">LEFT(K448,5)</f>
        <v>12:30</v>
      </c>
      <c r="M448" s="11" t="str">
        <f aca="false">MID(K448,9,5)</f>
        <v>01:45</v>
      </c>
      <c r="N448" s="11" t="s">
        <v>849</v>
      </c>
      <c r="O448" s="11" t="s">
        <v>850</v>
      </c>
      <c r="P448" s="10" t="str">
        <f aca="false">MID(K448,6,2)</f>
        <v>pm</v>
      </c>
      <c r="Q448" s="10" t="str">
        <f aca="false">MID(K448,14,2)</f>
        <v>pm</v>
      </c>
      <c r="R448" s="10" t="str">
        <f aca="false">TEXT(IF(P448="pm",N448+12/24,N448),"hh:mm")</f>
        <v>00:30</v>
      </c>
      <c r="S448" s="10" t="str">
        <f aca="false">TEXT(IF(Q448="pm",O448+12/24,O448),"hh:mm")</f>
        <v>13:45</v>
      </c>
      <c r="T448" s="5" t="s">
        <v>612</v>
      </c>
      <c r="U448" s="5" t="s">
        <v>581</v>
      </c>
      <c r="V448" s="5"/>
    </row>
    <row r="449" customFormat="false" ht="19.5" hidden="false" customHeight="false" outlineLevel="0" collapsed="false">
      <c r="A449" s="4"/>
      <c r="B449" s="5" t="n">
        <v>80253</v>
      </c>
      <c r="C449" s="5" t="s">
        <v>578</v>
      </c>
      <c r="D449" s="5" t="n">
        <v>2203</v>
      </c>
      <c r="E449" s="5" t="s">
        <v>616</v>
      </c>
      <c r="F449" s="5" t="n">
        <v>1</v>
      </c>
      <c r="G449" s="5" t="n">
        <v>3</v>
      </c>
      <c r="H449" s="5" t="n">
        <v>8</v>
      </c>
      <c r="I449" s="5" t="n">
        <v>15</v>
      </c>
      <c r="J449" s="5" t="s">
        <v>15</v>
      </c>
      <c r="K449" s="5" t="s">
        <v>22</v>
      </c>
      <c r="L449" s="10" t="str">
        <f aca="false">LEFT(K449,5)</f>
        <v>12:30</v>
      </c>
      <c r="M449" s="11" t="str">
        <f aca="false">MID(K449,9,5)</f>
        <v>01:45</v>
      </c>
      <c r="N449" s="11" t="s">
        <v>849</v>
      </c>
      <c r="O449" s="11" t="s">
        <v>850</v>
      </c>
      <c r="P449" s="10" t="str">
        <f aca="false">MID(K449,6,2)</f>
        <v>pm</v>
      </c>
      <c r="Q449" s="10" t="str">
        <f aca="false">MID(K449,14,2)</f>
        <v>pm</v>
      </c>
      <c r="R449" s="10" t="str">
        <f aca="false">TEXT(IF(P449="pm",N449+12/24,N449),"hh:mm")</f>
        <v>00:30</v>
      </c>
      <c r="S449" s="10" t="str">
        <f aca="false">TEXT(IF(Q449="pm",O449+12/24,O449),"hh:mm")</f>
        <v>13:45</v>
      </c>
      <c r="T449" s="5" t="s">
        <v>583</v>
      </c>
      <c r="U449" s="5" t="s">
        <v>590</v>
      </c>
      <c r="V449" s="5"/>
    </row>
    <row r="450" customFormat="false" ht="15" hidden="false" customHeight="false" outlineLevel="0" collapsed="false">
      <c r="A450" s="4"/>
      <c r="B450" s="5" t="n">
        <v>80247</v>
      </c>
      <c r="C450" s="5" t="s">
        <v>578</v>
      </c>
      <c r="D450" s="5" t="s">
        <v>617</v>
      </c>
      <c r="E450" s="5" t="s">
        <v>618</v>
      </c>
      <c r="F450" s="5" t="n">
        <v>1</v>
      </c>
      <c r="G450" s="5" t="n">
        <v>1</v>
      </c>
      <c r="H450" s="5" t="n">
        <v>1</v>
      </c>
      <c r="I450" s="5" t="n">
        <v>1</v>
      </c>
      <c r="J450" s="5"/>
      <c r="K450" s="5"/>
      <c r="L450" s="10" t="str">
        <f aca="false">LEFT(K450,5)</f>
        <v/>
      </c>
      <c r="M450" s="11" t="str">
        <f aca="false">MID(K450,9,5)</f>
        <v/>
      </c>
      <c r="N450" s="11"/>
      <c r="O450" s="11"/>
      <c r="P450" s="10" t="str">
        <f aca="false">MID(K450,6,2)</f>
        <v/>
      </c>
      <c r="Q450" s="10" t="str">
        <f aca="false">MID(K450,14,2)</f>
        <v/>
      </c>
      <c r="R450" s="10" t="str">
        <f aca="false">TEXT(IF(P450="pm",N450+12/24,N450),"hh:mm")</f>
        <v>00:00</v>
      </c>
      <c r="S450" s="10" t="str">
        <f aca="false">TEXT(IF(Q450="pm",O450+12/24,O450),"hh:mm")</f>
        <v>00:00</v>
      </c>
      <c r="T450" s="5" t="s">
        <v>601</v>
      </c>
      <c r="U450" s="5" t="s">
        <v>602</v>
      </c>
      <c r="V450" s="5"/>
    </row>
    <row r="451" customFormat="false" ht="15" hidden="false" customHeight="false" outlineLevel="0" collapsed="false">
      <c r="A451" s="4"/>
      <c r="B451" s="5" t="n">
        <v>80275</v>
      </c>
      <c r="C451" s="5" t="s">
        <v>578</v>
      </c>
      <c r="D451" s="5" t="s">
        <v>619</v>
      </c>
      <c r="E451" s="5" t="s">
        <v>592</v>
      </c>
      <c r="F451" s="5" t="n">
        <v>1</v>
      </c>
      <c r="G451" s="5" t="n">
        <v>1</v>
      </c>
      <c r="H451" s="5" t="n">
        <v>1</v>
      </c>
      <c r="I451" s="5" t="n">
        <v>1</v>
      </c>
      <c r="J451" s="5"/>
      <c r="K451" s="5"/>
      <c r="L451" s="10" t="str">
        <f aca="false">LEFT(K451,5)</f>
        <v/>
      </c>
      <c r="M451" s="11" t="str">
        <f aca="false">MID(K451,9,5)</f>
        <v/>
      </c>
      <c r="N451" s="11"/>
      <c r="O451" s="11"/>
      <c r="P451" s="10" t="str">
        <f aca="false">MID(K451,6,2)</f>
        <v/>
      </c>
      <c r="Q451" s="10" t="str">
        <f aca="false">MID(K451,14,2)</f>
        <v/>
      </c>
      <c r="R451" s="10" t="str">
        <f aca="false">TEXT(IF(P451="pm",N451+12/24,N451),"hh:mm")</f>
        <v>00:00</v>
      </c>
      <c r="S451" s="10" t="str">
        <f aca="false">TEXT(IF(Q451="pm",O451+12/24,O451),"hh:mm")</f>
        <v>00:00</v>
      </c>
      <c r="T451" s="5" t="s">
        <v>580</v>
      </c>
      <c r="U451" s="5" t="s">
        <v>590</v>
      </c>
      <c r="V451" s="5"/>
    </row>
    <row r="452" customFormat="false" ht="15" hidden="false" customHeight="false" outlineLevel="0" collapsed="false">
      <c r="A452" s="2" t="s">
        <v>12</v>
      </c>
      <c r="B452" s="3" t="n">
        <v>80227</v>
      </c>
      <c r="C452" s="3" t="s">
        <v>578</v>
      </c>
      <c r="D452" s="3" t="s">
        <v>620</v>
      </c>
      <c r="E452" s="3" t="s">
        <v>594</v>
      </c>
      <c r="F452" s="3" t="n">
        <v>1</v>
      </c>
      <c r="G452" s="3" t="n">
        <v>1</v>
      </c>
      <c r="H452" s="3" t="n">
        <v>0</v>
      </c>
      <c r="I452" s="3" t="n">
        <v>3</v>
      </c>
      <c r="J452" s="3"/>
      <c r="K452" s="3"/>
      <c r="L452" s="10" t="str">
        <f aca="false">LEFT(K452,5)</f>
        <v/>
      </c>
      <c r="M452" s="11" t="str">
        <f aca="false">MID(K452,9,5)</f>
        <v/>
      </c>
      <c r="N452" s="11"/>
      <c r="O452" s="11"/>
      <c r="P452" s="10" t="str">
        <f aca="false">MID(K452,6,2)</f>
        <v/>
      </c>
      <c r="Q452" s="10" t="str">
        <f aca="false">MID(K452,14,2)</f>
        <v/>
      </c>
      <c r="R452" s="10" t="str">
        <f aca="false">TEXT(IF(P452="pm",N452+12/24,N452),"hh:mm")</f>
        <v>00:00</v>
      </c>
      <c r="S452" s="10" t="str">
        <f aca="false">TEXT(IF(Q452="pm",O452+12/24,O452),"hh:mm")</f>
        <v>00:00</v>
      </c>
      <c r="T452" s="3" t="s">
        <v>595</v>
      </c>
      <c r="U452" s="3" t="s">
        <v>606</v>
      </c>
      <c r="V452" s="3"/>
    </row>
    <row r="453" customFormat="false" ht="15" hidden="false" customHeight="false" outlineLevel="0" collapsed="false">
      <c r="A453" s="4"/>
      <c r="B453" s="5" t="n">
        <v>80279</v>
      </c>
      <c r="C453" s="5" t="s">
        <v>578</v>
      </c>
      <c r="D453" s="5" t="s">
        <v>621</v>
      </c>
      <c r="E453" s="5" t="s">
        <v>594</v>
      </c>
      <c r="F453" s="5" t="n">
        <v>1</v>
      </c>
      <c r="G453" s="5" t="n">
        <v>1</v>
      </c>
      <c r="H453" s="5" t="n">
        <v>1</v>
      </c>
      <c r="I453" s="5" t="n">
        <v>1</v>
      </c>
      <c r="J453" s="5"/>
      <c r="K453" s="5"/>
      <c r="L453" s="10" t="str">
        <f aca="false">LEFT(K453,5)</f>
        <v/>
      </c>
      <c r="M453" s="11" t="str">
        <f aca="false">MID(K453,9,5)</f>
        <v/>
      </c>
      <c r="N453" s="11"/>
      <c r="O453" s="11"/>
      <c r="P453" s="10" t="str">
        <f aca="false">MID(K453,6,2)</f>
        <v/>
      </c>
      <c r="Q453" s="10" t="str">
        <f aca="false">MID(K453,14,2)</f>
        <v/>
      </c>
      <c r="R453" s="10" t="str">
        <f aca="false">TEXT(IF(P453="pm",N453+12/24,N453),"hh:mm")</f>
        <v>00:00</v>
      </c>
      <c r="S453" s="10" t="str">
        <f aca="false">TEXT(IF(Q453="pm",O453+12/24,O453),"hh:mm")</f>
        <v>00:00</v>
      </c>
      <c r="T453" s="5" t="s">
        <v>595</v>
      </c>
      <c r="U453" s="5" t="s">
        <v>596</v>
      </c>
      <c r="V453" s="5"/>
    </row>
    <row r="454" customFormat="false" ht="19.5" hidden="false" customHeight="false" outlineLevel="0" collapsed="false">
      <c r="A454" s="4"/>
      <c r="B454" s="5" t="n">
        <v>80256</v>
      </c>
      <c r="C454" s="5" t="s">
        <v>578</v>
      </c>
      <c r="D454" s="5" t="n">
        <v>3000</v>
      </c>
      <c r="E454" s="5" t="s">
        <v>622</v>
      </c>
      <c r="F454" s="5" t="n">
        <v>1</v>
      </c>
      <c r="G454" s="5" t="n">
        <v>1</v>
      </c>
      <c r="H454" s="5" t="n">
        <v>9</v>
      </c>
      <c r="I454" s="5" t="n">
        <v>15</v>
      </c>
      <c r="J454" s="5" t="s">
        <v>134</v>
      </c>
      <c r="K454" s="5" t="s">
        <v>538</v>
      </c>
      <c r="L454" s="10" t="str">
        <f aca="false">LEFT(K454,5)</f>
        <v>03:30</v>
      </c>
      <c r="M454" s="11" t="str">
        <f aca="false">MID(K454,9,5)</f>
        <v>04:20</v>
      </c>
      <c r="N454" s="11" t="s">
        <v>865</v>
      </c>
      <c r="O454" s="11" t="s">
        <v>859</v>
      </c>
      <c r="P454" s="10" t="str">
        <f aca="false">MID(K454,6,2)</f>
        <v>pm</v>
      </c>
      <c r="Q454" s="10" t="str">
        <f aca="false">MID(K454,14,2)</f>
        <v>pm</v>
      </c>
      <c r="R454" s="10" t="str">
        <f aca="false">TEXT(IF(P454="pm",N454+12/24,N454),"hh:mm")</f>
        <v>15:30</v>
      </c>
      <c r="S454" s="10" t="str">
        <f aca="false">TEXT(IF(Q454="pm",O454+12/24,O454),"hh:mm")</f>
        <v>16:20</v>
      </c>
      <c r="T454" s="5" t="s">
        <v>587</v>
      </c>
      <c r="U454" s="5" t="s">
        <v>590</v>
      </c>
      <c r="V454" s="5"/>
    </row>
    <row r="455" customFormat="false" ht="19.5" hidden="false" customHeight="false" outlineLevel="0" collapsed="false">
      <c r="A455" s="2"/>
      <c r="B455" s="6" t="n">
        <v>80259</v>
      </c>
      <c r="C455" s="6" t="s">
        <v>578</v>
      </c>
      <c r="D455" s="6" t="n">
        <v>3020</v>
      </c>
      <c r="E455" s="6" t="s">
        <v>623</v>
      </c>
      <c r="F455" s="6" t="n">
        <v>1</v>
      </c>
      <c r="G455" s="6" t="n">
        <v>3</v>
      </c>
      <c r="H455" s="6" t="n">
        <v>32</v>
      </c>
      <c r="I455" s="6" t="n">
        <v>40</v>
      </c>
      <c r="J455" s="6"/>
      <c r="K455" s="6"/>
      <c r="L455" s="10" t="str">
        <f aca="false">LEFT(K455,5)</f>
        <v/>
      </c>
      <c r="M455" s="11" t="str">
        <f aca="false">MID(K455,9,5)</f>
        <v/>
      </c>
      <c r="N455" s="11"/>
      <c r="O455" s="11"/>
      <c r="P455" s="10" t="str">
        <f aca="false">MID(K455,6,2)</f>
        <v/>
      </c>
      <c r="Q455" s="10" t="str">
        <f aca="false">MID(K455,14,2)</f>
        <v/>
      </c>
      <c r="R455" s="10" t="str">
        <f aca="false">TEXT(IF(P455="pm",N455+12/24,N455),"hh:mm")</f>
        <v>00:00</v>
      </c>
      <c r="S455" s="10" t="str">
        <f aca="false">TEXT(IF(Q455="pm",O455+12/24,O455),"hh:mm")</f>
        <v>00:00</v>
      </c>
      <c r="T455" s="6"/>
      <c r="U455" s="6" t="s">
        <v>590</v>
      </c>
      <c r="V455" s="6" t="s">
        <v>95</v>
      </c>
    </row>
    <row r="456" customFormat="false" ht="29.25" hidden="false" customHeight="false" outlineLevel="0" collapsed="false">
      <c r="A456" s="4"/>
      <c r="B456" s="5" t="n">
        <v>80213</v>
      </c>
      <c r="C456" s="5" t="s">
        <v>578</v>
      </c>
      <c r="D456" s="5" t="n">
        <v>3040</v>
      </c>
      <c r="E456" s="5" t="s">
        <v>624</v>
      </c>
      <c r="F456" s="5" t="n">
        <v>1</v>
      </c>
      <c r="G456" s="5" t="n">
        <v>1</v>
      </c>
      <c r="H456" s="5" t="n">
        <v>10</v>
      </c>
      <c r="I456" s="5" t="n">
        <v>15</v>
      </c>
      <c r="J456" s="5" t="s">
        <v>15</v>
      </c>
      <c r="K456" s="5" t="s">
        <v>16</v>
      </c>
      <c r="L456" s="10" t="str">
        <f aca="false">LEFT(K456,5)</f>
        <v>11:00</v>
      </c>
      <c r="M456" s="11" t="str">
        <f aca="false">MID(K456,9,5)</f>
        <v>12:15</v>
      </c>
      <c r="N456" s="11" t="s">
        <v>845</v>
      </c>
      <c r="O456" s="11" t="s">
        <v>846</v>
      </c>
      <c r="P456" s="10" t="str">
        <f aca="false">MID(K456,6,2)</f>
        <v>am</v>
      </c>
      <c r="Q456" s="10" t="str">
        <f aca="false">MID(K456,14,2)</f>
        <v>pm</v>
      </c>
      <c r="R456" s="10" t="str">
        <f aca="false">TEXT(IF(P456="pm",N456+12/24,N456),"hh:mm")</f>
        <v>11:00</v>
      </c>
      <c r="S456" s="10" t="str">
        <f aca="false">TEXT(IF(Q456="pm",O456+12/24,O456),"hh:mm")</f>
        <v>00:15</v>
      </c>
      <c r="T456" s="5" t="s">
        <v>612</v>
      </c>
      <c r="U456" s="5" t="s">
        <v>581</v>
      </c>
      <c r="V456" s="5"/>
    </row>
    <row r="457" customFormat="false" ht="29.25" hidden="false" customHeight="false" outlineLevel="0" collapsed="false">
      <c r="A457" s="4"/>
      <c r="B457" s="5" t="n">
        <v>80267</v>
      </c>
      <c r="C457" s="5" t="s">
        <v>578</v>
      </c>
      <c r="D457" s="5" t="n">
        <v>3120</v>
      </c>
      <c r="E457" s="5" t="s">
        <v>625</v>
      </c>
      <c r="F457" s="5" t="n">
        <v>1</v>
      </c>
      <c r="G457" s="5" t="n">
        <v>1</v>
      </c>
      <c r="H457" s="5" t="n">
        <v>19</v>
      </c>
      <c r="I457" s="5" t="n">
        <v>20</v>
      </c>
      <c r="J457" s="5" t="s">
        <v>21</v>
      </c>
      <c r="K457" s="5" t="s">
        <v>261</v>
      </c>
      <c r="L457" s="10" t="str">
        <f aca="false">LEFT(K457,5)</f>
        <v>05:00</v>
      </c>
      <c r="M457" s="11" t="str">
        <f aca="false">MID(K457,9,5)</f>
        <v>06:15</v>
      </c>
      <c r="N457" s="11" t="s">
        <v>877</v>
      </c>
      <c r="O457" s="11" t="s">
        <v>882</v>
      </c>
      <c r="P457" s="10" t="str">
        <f aca="false">MID(K457,6,2)</f>
        <v>pm</v>
      </c>
      <c r="Q457" s="10" t="str">
        <f aca="false">MID(K457,14,2)</f>
        <v>pm</v>
      </c>
      <c r="R457" s="10" t="str">
        <f aca="false">TEXT(IF(P457="pm",N457+12/24,N457),"hh:mm")</f>
        <v>17:00</v>
      </c>
      <c r="S457" s="10" t="str">
        <f aca="false">TEXT(IF(Q457="pm",O457+12/24,O457),"hh:mm")</f>
        <v>18:15</v>
      </c>
      <c r="T457" s="5" t="s">
        <v>601</v>
      </c>
      <c r="U457" s="5" t="s">
        <v>590</v>
      </c>
      <c r="V457" s="5"/>
    </row>
    <row r="458" customFormat="false" ht="19.5" hidden="false" customHeight="false" outlineLevel="0" collapsed="false">
      <c r="A458" s="4"/>
      <c r="B458" s="5" t="n">
        <v>80203</v>
      </c>
      <c r="C458" s="5" t="s">
        <v>578</v>
      </c>
      <c r="D458" s="5" t="n">
        <v>3180</v>
      </c>
      <c r="E458" s="5" t="s">
        <v>626</v>
      </c>
      <c r="F458" s="5" t="n">
        <v>1</v>
      </c>
      <c r="G458" s="5" t="n">
        <v>2</v>
      </c>
      <c r="H458" s="5" t="n">
        <v>16</v>
      </c>
      <c r="I458" s="5" t="n">
        <v>20</v>
      </c>
      <c r="J458" s="5" t="s">
        <v>21</v>
      </c>
      <c r="K458" s="5" t="s">
        <v>407</v>
      </c>
      <c r="L458" s="10" t="str">
        <f aca="false">LEFT(K458,5)</f>
        <v>02:00</v>
      </c>
      <c r="M458" s="11" t="str">
        <f aca="false">MID(K458,9,5)</f>
        <v>02:50</v>
      </c>
      <c r="N458" s="11" t="s">
        <v>847</v>
      </c>
      <c r="O458" s="11" t="s">
        <v>873</v>
      </c>
      <c r="P458" s="10" t="str">
        <f aca="false">MID(K458,6,2)</f>
        <v>pm</v>
      </c>
      <c r="Q458" s="10" t="str">
        <f aca="false">MID(K458,14,2)</f>
        <v>pm</v>
      </c>
      <c r="R458" s="10" t="str">
        <f aca="false">TEXT(IF(P458="pm",N458+12/24,N458),"hh:mm")</f>
        <v>14:00</v>
      </c>
      <c r="S458" s="10" t="str">
        <f aca="false">TEXT(IF(Q458="pm",O458+12/24,O458),"hh:mm")</f>
        <v>14:50</v>
      </c>
      <c r="T458" s="5" t="s">
        <v>583</v>
      </c>
      <c r="U458" s="5" t="s">
        <v>226</v>
      </c>
      <c r="V458" s="5"/>
    </row>
    <row r="459" customFormat="false" ht="19.5" hidden="false" customHeight="false" outlineLevel="0" collapsed="false">
      <c r="A459" s="4"/>
      <c r="B459" s="5" t="n">
        <v>80239</v>
      </c>
      <c r="C459" s="5" t="s">
        <v>578</v>
      </c>
      <c r="D459" s="5" t="n">
        <v>3240</v>
      </c>
      <c r="E459" s="5" t="s">
        <v>627</v>
      </c>
      <c r="F459" s="5" t="n">
        <v>1</v>
      </c>
      <c r="G459" s="5" t="n">
        <v>1</v>
      </c>
      <c r="H459" s="5" t="n">
        <v>12</v>
      </c>
      <c r="I459" s="5" t="n">
        <v>15</v>
      </c>
      <c r="J459" s="5" t="s">
        <v>15</v>
      </c>
      <c r="K459" s="5" t="s">
        <v>407</v>
      </c>
      <c r="L459" s="10" t="str">
        <f aca="false">LEFT(K459,5)</f>
        <v>02:00</v>
      </c>
      <c r="M459" s="11" t="str">
        <f aca="false">MID(K459,9,5)</f>
        <v>02:50</v>
      </c>
      <c r="N459" s="11" t="s">
        <v>847</v>
      </c>
      <c r="O459" s="11" t="s">
        <v>873</v>
      </c>
      <c r="P459" s="10" t="str">
        <f aca="false">MID(K459,6,2)</f>
        <v>pm</v>
      </c>
      <c r="Q459" s="10" t="str">
        <f aca="false">MID(K459,14,2)</f>
        <v>pm</v>
      </c>
      <c r="R459" s="10" t="str">
        <f aca="false">TEXT(IF(P459="pm",N459+12/24,N459),"hh:mm")</f>
        <v>14:00</v>
      </c>
      <c r="S459" s="10" t="str">
        <f aca="false">TEXT(IF(Q459="pm",O459+12/24,O459),"hh:mm")</f>
        <v>14:50</v>
      </c>
      <c r="T459" s="5" t="s">
        <v>583</v>
      </c>
      <c r="U459" s="5" t="s">
        <v>602</v>
      </c>
      <c r="V459" s="5"/>
    </row>
    <row r="460" customFormat="false" ht="15" hidden="false" customHeight="false" outlineLevel="0" collapsed="false">
      <c r="A460" s="2" t="s">
        <v>12</v>
      </c>
      <c r="B460" s="3" t="n">
        <v>80281</v>
      </c>
      <c r="C460" s="3" t="s">
        <v>578</v>
      </c>
      <c r="D460" s="3" t="s">
        <v>628</v>
      </c>
      <c r="E460" s="3" t="s">
        <v>594</v>
      </c>
      <c r="F460" s="3" t="n">
        <v>1</v>
      </c>
      <c r="G460" s="3" t="n">
        <v>1</v>
      </c>
      <c r="H460" s="3" t="n">
        <v>0</v>
      </c>
      <c r="I460" s="3" t="n">
        <v>2</v>
      </c>
      <c r="J460" s="3"/>
      <c r="K460" s="3"/>
      <c r="L460" s="10" t="str">
        <f aca="false">LEFT(K460,5)</f>
        <v/>
      </c>
      <c r="M460" s="11" t="str">
        <f aca="false">MID(K460,9,5)</f>
        <v/>
      </c>
      <c r="N460" s="11"/>
      <c r="O460" s="11"/>
      <c r="P460" s="10" t="str">
        <f aca="false">MID(K460,6,2)</f>
        <v/>
      </c>
      <c r="Q460" s="10" t="str">
        <f aca="false">MID(K460,14,2)</f>
        <v/>
      </c>
      <c r="R460" s="10" t="str">
        <f aca="false">TEXT(IF(P460="pm",N460+12/24,N460),"hh:mm")</f>
        <v>00:00</v>
      </c>
      <c r="S460" s="10" t="str">
        <f aca="false">TEXT(IF(Q460="pm",O460+12/24,O460),"hh:mm")</f>
        <v>00:00</v>
      </c>
      <c r="T460" s="3" t="s">
        <v>595</v>
      </c>
      <c r="U460" s="3" t="s">
        <v>596</v>
      </c>
      <c r="V460" s="3"/>
    </row>
    <row r="461" customFormat="false" ht="15" hidden="false" customHeight="false" outlineLevel="0" collapsed="false">
      <c r="A461" s="2" t="s">
        <v>12</v>
      </c>
      <c r="B461" s="3" t="n">
        <v>80284</v>
      </c>
      <c r="C461" s="3" t="s">
        <v>578</v>
      </c>
      <c r="D461" s="3" t="s">
        <v>629</v>
      </c>
      <c r="E461" s="3" t="s">
        <v>594</v>
      </c>
      <c r="F461" s="3" t="n">
        <v>1</v>
      </c>
      <c r="G461" s="3" t="n">
        <v>1</v>
      </c>
      <c r="H461" s="3" t="n">
        <v>0</v>
      </c>
      <c r="I461" s="3" t="n">
        <v>1</v>
      </c>
      <c r="J461" s="3"/>
      <c r="K461" s="3"/>
      <c r="L461" s="10" t="str">
        <f aca="false">LEFT(K461,5)</f>
        <v/>
      </c>
      <c r="M461" s="11" t="str">
        <f aca="false">MID(K461,9,5)</f>
        <v/>
      </c>
      <c r="N461" s="11"/>
      <c r="O461" s="11"/>
      <c r="P461" s="10" t="str">
        <f aca="false">MID(K461,6,2)</f>
        <v/>
      </c>
      <c r="Q461" s="10" t="str">
        <f aca="false">MID(K461,14,2)</f>
        <v/>
      </c>
      <c r="R461" s="10" t="str">
        <f aca="false">TEXT(IF(P461="pm",N461+12/24,N461),"hh:mm")</f>
        <v>00:00</v>
      </c>
      <c r="S461" s="10" t="str">
        <f aca="false">TEXT(IF(Q461="pm",O461+12/24,O461),"hh:mm")</f>
        <v>00:00</v>
      </c>
      <c r="T461" s="3" t="s">
        <v>595</v>
      </c>
      <c r="U461" s="3" t="s">
        <v>596</v>
      </c>
      <c r="V461" s="3"/>
    </row>
    <row r="462" customFormat="false" ht="15" hidden="false" customHeight="false" outlineLevel="0" collapsed="false">
      <c r="A462" s="4"/>
      <c r="B462" s="5" t="n">
        <v>80285</v>
      </c>
      <c r="C462" s="5" t="s">
        <v>578</v>
      </c>
      <c r="D462" s="5" t="s">
        <v>630</v>
      </c>
      <c r="E462" s="5" t="s">
        <v>594</v>
      </c>
      <c r="F462" s="5" t="n">
        <v>1</v>
      </c>
      <c r="G462" s="5" t="n">
        <v>1</v>
      </c>
      <c r="H462" s="5" t="n">
        <v>1</v>
      </c>
      <c r="I462" s="5" t="n">
        <v>1</v>
      </c>
      <c r="J462" s="5"/>
      <c r="K462" s="5"/>
      <c r="L462" s="10" t="str">
        <f aca="false">LEFT(K462,5)</f>
        <v/>
      </c>
      <c r="M462" s="11" t="str">
        <f aca="false">MID(K462,9,5)</f>
        <v/>
      </c>
      <c r="N462" s="11"/>
      <c r="O462" s="11"/>
      <c r="P462" s="10" t="str">
        <f aca="false">MID(K462,6,2)</f>
        <v/>
      </c>
      <c r="Q462" s="10" t="str">
        <f aca="false">MID(K462,14,2)</f>
        <v/>
      </c>
      <c r="R462" s="10" t="str">
        <f aca="false">TEXT(IF(P462="pm",N462+12/24,N462),"hh:mm")</f>
        <v>00:00</v>
      </c>
      <c r="S462" s="10" t="str">
        <f aca="false">TEXT(IF(Q462="pm",O462+12/24,O462),"hh:mm")</f>
        <v>00:00</v>
      </c>
      <c r="T462" s="5" t="s">
        <v>595</v>
      </c>
      <c r="U462" s="5" t="s">
        <v>596</v>
      </c>
      <c r="V462" s="5"/>
    </row>
    <row r="463" customFormat="false" ht="15" hidden="false" customHeight="false" outlineLevel="0" collapsed="false">
      <c r="A463" s="2" t="s">
        <v>12</v>
      </c>
      <c r="B463" s="3" t="n">
        <v>80287</v>
      </c>
      <c r="C463" s="3" t="s">
        <v>578</v>
      </c>
      <c r="D463" s="3" t="s">
        <v>631</v>
      </c>
      <c r="E463" s="3" t="s">
        <v>594</v>
      </c>
      <c r="F463" s="3" t="n">
        <v>1</v>
      </c>
      <c r="G463" s="3" t="n">
        <v>1</v>
      </c>
      <c r="H463" s="3" t="n">
        <v>0</v>
      </c>
      <c r="I463" s="3" t="n">
        <v>1</v>
      </c>
      <c r="J463" s="3"/>
      <c r="K463" s="3"/>
      <c r="L463" s="10" t="str">
        <f aca="false">LEFT(K463,5)</f>
        <v/>
      </c>
      <c r="M463" s="11" t="str">
        <f aca="false">MID(K463,9,5)</f>
        <v/>
      </c>
      <c r="N463" s="11"/>
      <c r="O463" s="11"/>
      <c r="P463" s="10" t="str">
        <f aca="false">MID(K463,6,2)</f>
        <v/>
      </c>
      <c r="Q463" s="10" t="str">
        <f aca="false">MID(K463,14,2)</f>
        <v/>
      </c>
      <c r="R463" s="10" t="str">
        <f aca="false">TEXT(IF(P463="pm",N463+12/24,N463),"hh:mm")</f>
        <v>00:00</v>
      </c>
      <c r="S463" s="10" t="str">
        <f aca="false">TEXT(IF(Q463="pm",O463+12/24,O463),"hh:mm")</f>
        <v>00:00</v>
      </c>
      <c r="T463" s="3" t="s">
        <v>595</v>
      </c>
      <c r="U463" s="3" t="s">
        <v>596</v>
      </c>
      <c r="V463" s="3"/>
    </row>
    <row r="464" customFormat="false" ht="19.5" hidden="false" customHeight="false" outlineLevel="0" collapsed="false">
      <c r="A464" s="2" t="s">
        <v>12</v>
      </c>
      <c r="B464" s="3" t="n">
        <v>80216</v>
      </c>
      <c r="C464" s="3" t="s">
        <v>578</v>
      </c>
      <c r="D464" s="3" t="n">
        <v>4800</v>
      </c>
      <c r="E464" s="3" t="s">
        <v>632</v>
      </c>
      <c r="F464" s="3" t="n">
        <v>1</v>
      </c>
      <c r="G464" s="3" t="n">
        <v>1</v>
      </c>
      <c r="H464" s="3" t="n">
        <v>0</v>
      </c>
      <c r="I464" s="3" t="n">
        <v>1</v>
      </c>
      <c r="J464" s="3"/>
      <c r="K464" s="3"/>
      <c r="L464" s="10" t="str">
        <f aca="false">LEFT(K464,5)</f>
        <v/>
      </c>
      <c r="M464" s="11" t="str">
        <f aca="false">MID(K464,9,5)</f>
        <v/>
      </c>
      <c r="N464" s="11"/>
      <c r="O464" s="11"/>
      <c r="P464" s="10" t="str">
        <f aca="false">MID(K464,6,2)</f>
        <v/>
      </c>
      <c r="Q464" s="10" t="str">
        <f aca="false">MID(K464,14,2)</f>
        <v/>
      </c>
      <c r="R464" s="10" t="str">
        <f aca="false">TEXT(IF(P464="pm",N464+12/24,N464),"hh:mm")</f>
        <v>00:00</v>
      </c>
      <c r="S464" s="10" t="str">
        <f aca="false">TEXT(IF(Q464="pm",O464+12/24,O464),"hh:mm")</f>
        <v>00:00</v>
      </c>
      <c r="T464" s="3" t="s">
        <v>633</v>
      </c>
      <c r="U464" s="3" t="s">
        <v>581</v>
      </c>
      <c r="V464" s="3"/>
    </row>
    <row r="465" customFormat="false" ht="19.5" hidden="false" customHeight="false" outlineLevel="0" collapsed="false">
      <c r="A465" s="4"/>
      <c r="B465" s="5" t="n">
        <v>80218</v>
      </c>
      <c r="C465" s="5" t="s">
        <v>578</v>
      </c>
      <c r="D465" s="5" t="n">
        <v>4900</v>
      </c>
      <c r="E465" s="5" t="s">
        <v>634</v>
      </c>
      <c r="F465" s="5" t="n">
        <v>1</v>
      </c>
      <c r="G465" s="5" t="n">
        <v>3</v>
      </c>
      <c r="H465" s="5" t="n">
        <v>7</v>
      </c>
      <c r="I465" s="5" t="n">
        <v>15</v>
      </c>
      <c r="J465" s="5" t="s">
        <v>15</v>
      </c>
      <c r="K465" s="5" t="s">
        <v>28</v>
      </c>
      <c r="L465" s="10" t="str">
        <f aca="false">LEFT(K465,5)</f>
        <v>09:30</v>
      </c>
      <c r="M465" s="11" t="str">
        <f aca="false">MID(K465,9,5)</f>
        <v>10:45</v>
      </c>
      <c r="N465" s="11" t="s">
        <v>851</v>
      </c>
      <c r="O465" s="11" t="s">
        <v>852</v>
      </c>
      <c r="P465" s="10" t="str">
        <f aca="false">MID(K465,6,2)</f>
        <v>am</v>
      </c>
      <c r="Q465" s="10" t="str">
        <f aca="false">MID(K465,14,2)</f>
        <v>am</v>
      </c>
      <c r="R465" s="10" t="str">
        <f aca="false">TEXT(IF(P465="pm",N465+12/24,N465),"hh:mm")</f>
        <v>09:30</v>
      </c>
      <c r="S465" s="10" t="str">
        <f aca="false">TEXT(IF(Q465="pm",O465+12/24,O465),"hh:mm")</f>
        <v>10:45</v>
      </c>
      <c r="T465" s="5" t="s">
        <v>612</v>
      </c>
      <c r="U465" s="5" t="s">
        <v>581</v>
      </c>
      <c r="V465" s="5"/>
    </row>
    <row r="466" customFormat="false" ht="39" hidden="false" customHeight="false" outlineLevel="0" collapsed="false">
      <c r="A466" s="2"/>
      <c r="B466" s="6" t="n">
        <v>80001</v>
      </c>
      <c r="C466" s="6" t="s">
        <v>635</v>
      </c>
      <c r="D466" s="6" t="n">
        <v>2003</v>
      </c>
      <c r="E466" s="6" t="s">
        <v>636</v>
      </c>
      <c r="F466" s="6" t="n">
        <v>1</v>
      </c>
      <c r="G466" s="6" t="n">
        <v>3</v>
      </c>
      <c r="H466" s="6" t="n">
        <v>1</v>
      </c>
      <c r="I466" s="6" t="n">
        <v>30</v>
      </c>
      <c r="J466" s="6"/>
      <c r="K466" s="6"/>
      <c r="L466" s="10" t="str">
        <f aca="false">LEFT(K466,5)</f>
        <v/>
      </c>
      <c r="M466" s="11" t="str">
        <f aca="false">MID(K466,9,5)</f>
        <v/>
      </c>
      <c r="N466" s="11"/>
      <c r="O466" s="11"/>
      <c r="P466" s="10" t="str">
        <f aca="false">MID(K466,6,2)</f>
        <v/>
      </c>
      <c r="Q466" s="10" t="str">
        <f aca="false">MID(K466,14,2)</f>
        <v/>
      </c>
      <c r="R466" s="10" t="str">
        <f aca="false">TEXT(IF(P466="pm",N466+12/24,N466),"hh:mm")</f>
        <v>00:00</v>
      </c>
      <c r="S466" s="10" t="str">
        <f aca="false">TEXT(IF(Q466="pm",O466+12/24,O466),"hh:mm")</f>
        <v>00:00</v>
      </c>
      <c r="T466" s="6"/>
      <c r="U466" s="6" t="s">
        <v>637</v>
      </c>
      <c r="V466" s="6" t="s">
        <v>95</v>
      </c>
    </row>
    <row r="467" customFormat="false" ht="29.25" hidden="false" customHeight="false" outlineLevel="0" collapsed="false">
      <c r="A467" s="4"/>
      <c r="B467" s="5" t="n">
        <v>80002</v>
      </c>
      <c r="C467" s="5" t="s">
        <v>635</v>
      </c>
      <c r="D467" s="5" t="n">
        <v>3003</v>
      </c>
      <c r="E467" s="5" t="s">
        <v>638</v>
      </c>
      <c r="F467" s="5" t="n">
        <v>1</v>
      </c>
      <c r="G467" s="5" t="n">
        <v>5</v>
      </c>
      <c r="H467" s="5" t="n">
        <v>40</v>
      </c>
      <c r="I467" s="5" t="n">
        <v>40</v>
      </c>
      <c r="J467" s="5" t="s">
        <v>134</v>
      </c>
      <c r="K467" s="5" t="s">
        <v>639</v>
      </c>
      <c r="L467" s="10" t="str">
        <f aca="false">LEFT(K467,5)</f>
        <v>09:00</v>
      </c>
      <c r="M467" s="11" t="str">
        <f aca="false">MID(K467,9,5)</f>
        <v>11:45</v>
      </c>
      <c r="N467" s="11" t="s">
        <v>871</v>
      </c>
      <c r="O467" s="11" t="s">
        <v>896</v>
      </c>
      <c r="P467" s="10" t="str">
        <f aca="false">MID(K467,6,2)</f>
        <v>am</v>
      </c>
      <c r="Q467" s="10" t="str">
        <f aca="false">MID(K467,14,2)</f>
        <v>am</v>
      </c>
      <c r="R467" s="10" t="str">
        <f aca="false">TEXT(IF(P467="pm",N467+12/24,N467),"hh:mm")</f>
        <v>09:00</v>
      </c>
      <c r="S467" s="10" t="str">
        <f aca="false">TEXT(IF(Q467="pm",O467+12/24,O467),"hh:mm")</f>
        <v>11:45</v>
      </c>
      <c r="T467" s="5" t="s">
        <v>640</v>
      </c>
      <c r="U467" s="5" t="s">
        <v>92</v>
      </c>
      <c r="V467" s="5"/>
    </row>
    <row r="468" customFormat="false" ht="29.25" hidden="false" customHeight="false" outlineLevel="0" collapsed="false">
      <c r="A468" s="4"/>
      <c r="B468" s="5" t="n">
        <v>80003</v>
      </c>
      <c r="C468" s="5" t="s">
        <v>635</v>
      </c>
      <c r="D468" s="5" t="s">
        <v>641</v>
      </c>
      <c r="E468" s="5" t="s">
        <v>642</v>
      </c>
      <c r="F468" s="5" t="n">
        <v>1</v>
      </c>
      <c r="G468" s="5" t="n">
        <v>0</v>
      </c>
      <c r="H468" s="5" t="n">
        <v>10</v>
      </c>
      <c r="I468" s="5" t="n">
        <v>10</v>
      </c>
      <c r="J468" s="5" t="s">
        <v>123</v>
      </c>
      <c r="K468" s="5" t="s">
        <v>643</v>
      </c>
      <c r="L468" s="10" t="str">
        <f aca="false">LEFT(K468,5)</f>
        <v>09:00</v>
      </c>
      <c r="M468" s="11" t="str">
        <f aca="false">MID(K468,9,5)</f>
        <v>12:00</v>
      </c>
      <c r="N468" s="11" t="s">
        <v>871</v>
      </c>
      <c r="O468" s="11" t="s">
        <v>868</v>
      </c>
      <c r="P468" s="10" t="str">
        <f aca="false">MID(K468,6,2)</f>
        <v>am</v>
      </c>
      <c r="Q468" s="10" t="str">
        <f aca="false">MID(K468,14,2)</f>
        <v>pm</v>
      </c>
      <c r="R468" s="10" t="str">
        <f aca="false">TEXT(IF(P468="pm",N468+12/24,N468),"hh:mm")</f>
        <v>09:00</v>
      </c>
      <c r="S468" s="10" t="str">
        <f aca="false">TEXT(IF(Q468="pm",O468+12/24,O468),"hh:mm")</f>
        <v>00:00</v>
      </c>
      <c r="T468" s="5" t="s">
        <v>644</v>
      </c>
      <c r="U468" s="5" t="s">
        <v>92</v>
      </c>
      <c r="V468" s="5"/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 t="s">
        <v>123</v>
      </c>
      <c r="K469" s="5" t="s">
        <v>645</v>
      </c>
      <c r="L469" s="10" t="str">
        <f aca="false">LEFT(K469,5)</f>
        <v>01:00</v>
      </c>
      <c r="M469" s="11" t="str">
        <f aca="false">MID(K469,9,5)</f>
        <v>04:00</v>
      </c>
      <c r="N469" s="11" t="s">
        <v>872</v>
      </c>
      <c r="O469" s="11" t="s">
        <v>874</v>
      </c>
      <c r="P469" s="10" t="str">
        <f aca="false">MID(K469,6,2)</f>
        <v>pm</v>
      </c>
      <c r="Q469" s="10" t="str">
        <f aca="false">MID(K469,14,2)</f>
        <v>pm</v>
      </c>
      <c r="R469" s="10" t="str">
        <f aca="false">TEXT(IF(P469="pm",N469+12/24,N469),"hh:mm")</f>
        <v>13:00</v>
      </c>
      <c r="S469" s="10" t="str">
        <f aca="false">TEXT(IF(Q469="pm",O469+12/24,O469),"hh:mm")</f>
        <v>16:00</v>
      </c>
      <c r="T469" s="5" t="s">
        <v>644</v>
      </c>
      <c r="U469" s="5" t="s">
        <v>92</v>
      </c>
      <c r="V469" s="5"/>
    </row>
    <row r="470" customFormat="false" ht="29.25" hidden="false" customHeight="false" outlineLevel="0" collapsed="false">
      <c r="A470" s="4"/>
      <c r="B470" s="5" t="n">
        <v>80004</v>
      </c>
      <c r="C470" s="5" t="s">
        <v>635</v>
      </c>
      <c r="D470" s="5" t="s">
        <v>641</v>
      </c>
      <c r="E470" s="5" t="s">
        <v>642</v>
      </c>
      <c r="F470" s="5" t="n">
        <v>1</v>
      </c>
      <c r="G470" s="5" t="n">
        <v>0</v>
      </c>
      <c r="H470" s="5" t="n">
        <v>10</v>
      </c>
      <c r="I470" s="5" t="n">
        <v>10</v>
      </c>
      <c r="J470" s="5" t="s">
        <v>123</v>
      </c>
      <c r="K470" s="5" t="s">
        <v>645</v>
      </c>
      <c r="L470" s="10" t="str">
        <f aca="false">LEFT(K470,5)</f>
        <v>01:00</v>
      </c>
      <c r="M470" s="11" t="str">
        <f aca="false">MID(K470,9,5)</f>
        <v>04:00</v>
      </c>
      <c r="N470" s="11" t="s">
        <v>872</v>
      </c>
      <c r="O470" s="11" t="s">
        <v>874</v>
      </c>
      <c r="P470" s="10" t="str">
        <f aca="false">MID(K470,6,2)</f>
        <v>pm</v>
      </c>
      <c r="Q470" s="10" t="str">
        <f aca="false">MID(K470,14,2)</f>
        <v>pm</v>
      </c>
      <c r="R470" s="10" t="str">
        <f aca="false">TEXT(IF(P470="pm",N470+12/24,N470),"hh:mm")</f>
        <v>13:00</v>
      </c>
      <c r="S470" s="10" t="str">
        <f aca="false">TEXT(IF(Q470="pm",O470+12/24,O470),"hh:mm")</f>
        <v>16:00</v>
      </c>
      <c r="T470" s="5" t="s">
        <v>644</v>
      </c>
      <c r="U470" s="5" t="s">
        <v>646</v>
      </c>
      <c r="V470" s="5"/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 t="s">
        <v>123</v>
      </c>
      <c r="K471" s="5" t="s">
        <v>643</v>
      </c>
      <c r="L471" s="10" t="str">
        <f aca="false">LEFT(K471,5)</f>
        <v>09:00</v>
      </c>
      <c r="M471" s="11" t="str">
        <f aca="false">MID(K471,9,5)</f>
        <v>12:00</v>
      </c>
      <c r="N471" s="11" t="s">
        <v>871</v>
      </c>
      <c r="O471" s="11" t="s">
        <v>868</v>
      </c>
      <c r="P471" s="10" t="str">
        <f aca="false">MID(K471,6,2)</f>
        <v>am</v>
      </c>
      <c r="Q471" s="10" t="str">
        <f aca="false">MID(K471,14,2)</f>
        <v>pm</v>
      </c>
      <c r="R471" s="10" t="str">
        <f aca="false">TEXT(IF(P471="pm",N471+12/24,N471),"hh:mm")</f>
        <v>09:00</v>
      </c>
      <c r="S471" s="10" t="str">
        <f aca="false">TEXT(IF(Q471="pm",O471+12/24,O471),"hh:mm")</f>
        <v>00:00</v>
      </c>
      <c r="T471" s="5" t="s">
        <v>644</v>
      </c>
      <c r="U471" s="5" t="s">
        <v>646</v>
      </c>
      <c r="V471" s="5"/>
    </row>
    <row r="472" customFormat="false" ht="29.25" hidden="false" customHeight="false" outlineLevel="0" collapsed="false">
      <c r="A472" s="4"/>
      <c r="B472" s="5" t="n">
        <v>80005</v>
      </c>
      <c r="C472" s="5" t="s">
        <v>635</v>
      </c>
      <c r="D472" s="5" t="s">
        <v>641</v>
      </c>
      <c r="E472" s="5" t="s">
        <v>642</v>
      </c>
      <c r="F472" s="5" t="n">
        <v>1</v>
      </c>
      <c r="G472" s="5" t="n">
        <v>0</v>
      </c>
      <c r="H472" s="5" t="n">
        <v>10</v>
      </c>
      <c r="I472" s="5" t="n">
        <v>10</v>
      </c>
      <c r="J472" s="5" t="s">
        <v>48</v>
      </c>
      <c r="K472" s="5" t="s">
        <v>645</v>
      </c>
      <c r="L472" s="10" t="str">
        <f aca="false">LEFT(K472,5)</f>
        <v>01:00</v>
      </c>
      <c r="M472" s="11" t="str">
        <f aca="false">MID(K472,9,5)</f>
        <v>04:00</v>
      </c>
      <c r="N472" s="11" t="s">
        <v>872</v>
      </c>
      <c r="O472" s="11" t="s">
        <v>874</v>
      </c>
      <c r="P472" s="10" t="str">
        <f aca="false">MID(K472,6,2)</f>
        <v>pm</v>
      </c>
      <c r="Q472" s="10" t="str">
        <f aca="false">MID(K472,14,2)</f>
        <v>pm</v>
      </c>
      <c r="R472" s="10" t="str">
        <f aca="false">TEXT(IF(P472="pm",N472+12/24,N472),"hh:mm")</f>
        <v>13:00</v>
      </c>
      <c r="S472" s="10" t="str">
        <f aca="false">TEXT(IF(Q472="pm",O472+12/24,O472),"hh:mm")</f>
        <v>16:00</v>
      </c>
      <c r="T472" s="5" t="s">
        <v>644</v>
      </c>
      <c r="U472" s="5" t="s">
        <v>647</v>
      </c>
      <c r="V472" s="5"/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 t="s">
        <v>48</v>
      </c>
      <c r="K473" s="5" t="s">
        <v>643</v>
      </c>
      <c r="L473" s="10" t="str">
        <f aca="false">LEFT(K473,5)</f>
        <v>09:00</v>
      </c>
      <c r="M473" s="11" t="str">
        <f aca="false">MID(K473,9,5)</f>
        <v>12:00</v>
      </c>
      <c r="N473" s="11" t="s">
        <v>871</v>
      </c>
      <c r="O473" s="11" t="s">
        <v>868</v>
      </c>
      <c r="P473" s="10" t="str">
        <f aca="false">MID(K473,6,2)</f>
        <v>am</v>
      </c>
      <c r="Q473" s="10" t="str">
        <f aca="false">MID(K473,14,2)</f>
        <v>pm</v>
      </c>
      <c r="R473" s="10" t="str">
        <f aca="false">TEXT(IF(P473="pm",N473+12/24,N473),"hh:mm")</f>
        <v>09:00</v>
      </c>
      <c r="S473" s="10" t="str">
        <f aca="false">TEXT(IF(Q473="pm",O473+12/24,O473),"hh:mm")</f>
        <v>00:00</v>
      </c>
      <c r="T473" s="5" t="s">
        <v>644</v>
      </c>
      <c r="U473" s="5" t="s">
        <v>647</v>
      </c>
      <c r="V473" s="5"/>
    </row>
    <row r="474" customFormat="false" ht="29.25" hidden="false" customHeight="false" outlineLevel="0" collapsed="false">
      <c r="A474" s="4"/>
      <c r="B474" s="5" t="n">
        <v>80006</v>
      </c>
      <c r="C474" s="5" t="s">
        <v>635</v>
      </c>
      <c r="D474" s="5" t="s">
        <v>641</v>
      </c>
      <c r="E474" s="5" t="s">
        <v>642</v>
      </c>
      <c r="F474" s="5" t="n">
        <v>1</v>
      </c>
      <c r="G474" s="5" t="n">
        <v>0</v>
      </c>
      <c r="H474" s="5" t="n">
        <v>10</v>
      </c>
      <c r="I474" s="5" t="n">
        <v>10</v>
      </c>
      <c r="J474" s="5" t="s">
        <v>48</v>
      </c>
      <c r="K474" s="5" t="s">
        <v>643</v>
      </c>
      <c r="L474" s="10" t="str">
        <f aca="false">LEFT(K474,5)</f>
        <v>09:00</v>
      </c>
      <c r="M474" s="11" t="str">
        <f aca="false">MID(K474,9,5)</f>
        <v>12:00</v>
      </c>
      <c r="N474" s="11" t="s">
        <v>871</v>
      </c>
      <c r="O474" s="11" t="s">
        <v>868</v>
      </c>
      <c r="P474" s="10" t="str">
        <f aca="false">MID(K474,6,2)</f>
        <v>am</v>
      </c>
      <c r="Q474" s="10" t="str">
        <f aca="false">MID(K474,14,2)</f>
        <v>pm</v>
      </c>
      <c r="R474" s="10" t="str">
        <f aca="false">TEXT(IF(P474="pm",N474+12/24,N474),"hh:mm")</f>
        <v>09:00</v>
      </c>
      <c r="S474" s="10" t="str">
        <f aca="false">TEXT(IF(Q474="pm",O474+12/24,O474),"hh:mm")</f>
        <v>00:00</v>
      </c>
      <c r="T474" s="5" t="s">
        <v>644</v>
      </c>
      <c r="U474" s="5" t="s">
        <v>646</v>
      </c>
      <c r="V474" s="5"/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 t="s">
        <v>48</v>
      </c>
      <c r="K475" s="5" t="s">
        <v>645</v>
      </c>
      <c r="L475" s="10" t="str">
        <f aca="false">LEFT(K475,5)</f>
        <v>01:00</v>
      </c>
      <c r="M475" s="11" t="str">
        <f aca="false">MID(K475,9,5)</f>
        <v>04:00</v>
      </c>
      <c r="N475" s="11" t="s">
        <v>872</v>
      </c>
      <c r="O475" s="11" t="s">
        <v>874</v>
      </c>
      <c r="P475" s="10" t="str">
        <f aca="false">MID(K475,6,2)</f>
        <v>pm</v>
      </c>
      <c r="Q475" s="10" t="str">
        <f aca="false">MID(K475,14,2)</f>
        <v>pm</v>
      </c>
      <c r="R475" s="10" t="str">
        <f aca="false">TEXT(IF(P475="pm",N475+12/24,N475),"hh:mm")</f>
        <v>13:00</v>
      </c>
      <c r="S475" s="10" t="str">
        <f aca="false">TEXT(IF(Q475="pm",O475+12/24,O475),"hh:mm")</f>
        <v>16:00</v>
      </c>
      <c r="T475" s="5" t="s">
        <v>644</v>
      </c>
      <c r="U475" s="5" t="s">
        <v>646</v>
      </c>
      <c r="V475" s="5"/>
    </row>
    <row r="476" customFormat="false" ht="29.25" hidden="false" customHeight="false" outlineLevel="0" collapsed="false">
      <c r="A476" s="4"/>
      <c r="B476" s="5" t="n">
        <v>80007</v>
      </c>
      <c r="C476" s="5" t="s">
        <v>635</v>
      </c>
      <c r="D476" s="5" t="n">
        <v>3005</v>
      </c>
      <c r="E476" s="5" t="s">
        <v>648</v>
      </c>
      <c r="F476" s="5" t="n">
        <v>1</v>
      </c>
      <c r="G476" s="5" t="n">
        <v>3</v>
      </c>
      <c r="H476" s="5" t="n">
        <v>40</v>
      </c>
      <c r="I476" s="5" t="n">
        <v>40</v>
      </c>
      <c r="J476" s="5" t="s">
        <v>130</v>
      </c>
      <c r="K476" s="5" t="s">
        <v>639</v>
      </c>
      <c r="L476" s="10" t="str">
        <f aca="false">LEFT(K476,5)</f>
        <v>09:00</v>
      </c>
      <c r="M476" s="11" t="str">
        <f aca="false">MID(K476,9,5)</f>
        <v>11:45</v>
      </c>
      <c r="N476" s="11" t="s">
        <v>871</v>
      </c>
      <c r="O476" s="11" t="s">
        <v>896</v>
      </c>
      <c r="P476" s="10" t="str">
        <f aca="false">MID(K476,6,2)</f>
        <v>am</v>
      </c>
      <c r="Q476" s="10" t="str">
        <f aca="false">MID(K476,14,2)</f>
        <v>am</v>
      </c>
      <c r="R476" s="10" t="str">
        <f aca="false">TEXT(IF(P476="pm",N476+12/24,N476),"hh:mm")</f>
        <v>09:00</v>
      </c>
      <c r="S476" s="10" t="str">
        <f aca="false">TEXT(IF(Q476="pm",O476+12/24,O476),"hh:mm")</f>
        <v>11:45</v>
      </c>
      <c r="T476" s="5" t="s">
        <v>640</v>
      </c>
      <c r="U476" s="5" t="s">
        <v>649</v>
      </c>
      <c r="V476" s="5"/>
    </row>
    <row r="477" customFormat="false" ht="29.25" hidden="false" customHeight="false" outlineLevel="0" collapsed="false">
      <c r="A477" s="2"/>
      <c r="B477" s="6" t="n">
        <v>80008</v>
      </c>
      <c r="C477" s="6" t="s">
        <v>635</v>
      </c>
      <c r="D477" s="6" t="n">
        <v>3005</v>
      </c>
      <c r="E477" s="6" t="s">
        <v>650</v>
      </c>
      <c r="F477" s="6" t="n">
        <v>1</v>
      </c>
      <c r="G477" s="6" t="n">
        <v>3</v>
      </c>
      <c r="H477" s="6" t="n">
        <v>40</v>
      </c>
      <c r="I477" s="6" t="n">
        <v>40</v>
      </c>
      <c r="J477" s="6"/>
      <c r="K477" s="6"/>
      <c r="L477" s="10" t="str">
        <f aca="false">LEFT(K477,5)</f>
        <v/>
      </c>
      <c r="M477" s="11" t="str">
        <f aca="false">MID(K477,9,5)</f>
        <v/>
      </c>
      <c r="N477" s="11"/>
      <c r="O477" s="11"/>
      <c r="P477" s="10" t="str">
        <f aca="false">MID(K477,6,2)</f>
        <v/>
      </c>
      <c r="Q477" s="10" t="str">
        <f aca="false">MID(K477,14,2)</f>
        <v/>
      </c>
      <c r="R477" s="10" t="str">
        <f aca="false">TEXT(IF(P477="pm",N477+12/24,N477),"hh:mm")</f>
        <v>00:00</v>
      </c>
      <c r="S477" s="10" t="str">
        <f aca="false">TEXT(IF(Q477="pm",O477+12/24,O477),"hh:mm")</f>
        <v>00:00</v>
      </c>
      <c r="T477" s="6"/>
      <c r="U477" s="6" t="s">
        <v>649</v>
      </c>
      <c r="V477" s="6" t="s">
        <v>95</v>
      </c>
    </row>
    <row r="478" customFormat="false" ht="29.25" hidden="false" customHeight="false" outlineLevel="0" collapsed="false">
      <c r="A478" s="2"/>
      <c r="B478" s="6" t="n">
        <v>80009</v>
      </c>
      <c r="C478" s="6" t="s">
        <v>635</v>
      </c>
      <c r="D478" s="6" t="n">
        <v>3010</v>
      </c>
      <c r="E478" s="6" t="s">
        <v>651</v>
      </c>
      <c r="F478" s="6" t="n">
        <v>1</v>
      </c>
      <c r="G478" s="6" t="n">
        <v>3</v>
      </c>
      <c r="H478" s="6" t="n">
        <v>40</v>
      </c>
      <c r="I478" s="6" t="n">
        <v>40</v>
      </c>
      <c r="J478" s="6"/>
      <c r="K478" s="6"/>
      <c r="L478" s="10" t="str">
        <f aca="false">LEFT(K478,5)</f>
        <v/>
      </c>
      <c r="M478" s="11" t="str">
        <f aca="false">MID(K478,9,5)</f>
        <v/>
      </c>
      <c r="N478" s="11"/>
      <c r="O478" s="11"/>
      <c r="P478" s="10" t="str">
        <f aca="false">MID(K478,6,2)</f>
        <v/>
      </c>
      <c r="Q478" s="10" t="str">
        <f aca="false">MID(K478,14,2)</f>
        <v/>
      </c>
      <c r="R478" s="10" t="str">
        <f aca="false">TEXT(IF(P478="pm",N478+12/24,N478),"hh:mm")</f>
        <v>00:00</v>
      </c>
      <c r="S478" s="10" t="str">
        <f aca="false">TEXT(IF(Q478="pm",O478+12/24,O478),"hh:mm")</f>
        <v>00:00</v>
      </c>
      <c r="T478" s="6"/>
      <c r="U478" s="6" t="s">
        <v>652</v>
      </c>
      <c r="V478" s="6" t="s">
        <v>95</v>
      </c>
    </row>
    <row r="479" customFormat="false" ht="19.5" hidden="false" customHeight="false" outlineLevel="0" collapsed="false">
      <c r="A479" s="4"/>
      <c r="B479" s="5" t="n">
        <v>80010</v>
      </c>
      <c r="C479" s="5" t="s">
        <v>635</v>
      </c>
      <c r="D479" s="5" t="n">
        <v>3200</v>
      </c>
      <c r="E479" s="5" t="s">
        <v>653</v>
      </c>
      <c r="F479" s="5" t="n">
        <v>1</v>
      </c>
      <c r="G479" s="5" t="n">
        <v>4</v>
      </c>
      <c r="H479" s="5" t="n">
        <v>40</v>
      </c>
      <c r="I479" s="5" t="n">
        <v>40</v>
      </c>
      <c r="J479" s="5" t="s">
        <v>134</v>
      </c>
      <c r="K479" s="5" t="s">
        <v>654</v>
      </c>
      <c r="L479" s="10" t="str">
        <f aca="false">LEFT(K479,5)</f>
        <v>01:00</v>
      </c>
      <c r="M479" s="11" t="str">
        <f aca="false">MID(K479,9,5)</f>
        <v>03:45</v>
      </c>
      <c r="N479" s="11" t="s">
        <v>872</v>
      </c>
      <c r="O479" s="11" t="s">
        <v>897</v>
      </c>
      <c r="P479" s="10" t="str">
        <f aca="false">MID(K479,6,2)</f>
        <v>pm</v>
      </c>
      <c r="Q479" s="10" t="str">
        <f aca="false">MID(K479,14,2)</f>
        <v>pm</v>
      </c>
      <c r="R479" s="10" t="str">
        <f aca="false">TEXT(IF(P479="pm",N479+12/24,N479),"hh:mm")</f>
        <v>13:00</v>
      </c>
      <c r="S479" s="10" t="str">
        <f aca="false">TEXT(IF(Q479="pm",O479+12/24,O479),"hh:mm")</f>
        <v>15:45</v>
      </c>
      <c r="T479" s="5" t="s">
        <v>531</v>
      </c>
      <c r="U479" s="5" t="s">
        <v>655</v>
      </c>
      <c r="V479" s="5"/>
    </row>
    <row r="480" customFormat="false" ht="29.25" hidden="false" customHeight="false" outlineLevel="0" collapsed="false">
      <c r="A480" s="2"/>
      <c r="B480" s="6" t="n">
        <v>80015</v>
      </c>
      <c r="C480" s="6" t="s">
        <v>635</v>
      </c>
      <c r="D480" s="6" t="n">
        <v>3200</v>
      </c>
      <c r="E480" s="6" t="s">
        <v>656</v>
      </c>
      <c r="F480" s="6" t="n">
        <v>1</v>
      </c>
      <c r="G480" s="6" t="n">
        <v>4</v>
      </c>
      <c r="H480" s="6" t="n">
        <v>10</v>
      </c>
      <c r="I480" s="6" t="n">
        <v>10</v>
      </c>
      <c r="J480" s="6"/>
      <c r="K480" s="6"/>
      <c r="L480" s="10" t="str">
        <f aca="false">LEFT(K480,5)</f>
        <v/>
      </c>
      <c r="M480" s="11" t="str">
        <f aca="false">MID(K480,9,5)</f>
        <v/>
      </c>
      <c r="N480" s="11"/>
      <c r="O480" s="11"/>
      <c r="P480" s="10" t="str">
        <f aca="false">MID(K480,6,2)</f>
        <v/>
      </c>
      <c r="Q480" s="10" t="str">
        <f aca="false">MID(K480,14,2)</f>
        <v/>
      </c>
      <c r="R480" s="10" t="str">
        <f aca="false">TEXT(IF(P480="pm",N480+12/24,N480),"hh:mm")</f>
        <v>00:00</v>
      </c>
      <c r="S480" s="10" t="str">
        <f aca="false">TEXT(IF(Q480="pm",O480+12/24,O480),"hh:mm")</f>
        <v>00:00</v>
      </c>
      <c r="T480" s="6"/>
      <c r="U480" s="6" t="s">
        <v>657</v>
      </c>
      <c r="V480" s="6" t="s">
        <v>95</v>
      </c>
    </row>
    <row r="481" customFormat="false" ht="29.25" hidden="false" customHeight="false" outlineLevel="0" collapsed="false">
      <c r="A481" s="4"/>
      <c r="B481" s="5" t="n">
        <v>80011</v>
      </c>
      <c r="C481" s="5" t="s">
        <v>635</v>
      </c>
      <c r="D481" s="5" t="s">
        <v>658</v>
      </c>
      <c r="E481" s="5" t="s">
        <v>659</v>
      </c>
      <c r="F481" s="5" t="n">
        <v>1</v>
      </c>
      <c r="G481" s="5" t="n">
        <v>0</v>
      </c>
      <c r="H481" s="5" t="n">
        <v>10</v>
      </c>
      <c r="I481" s="5" t="n">
        <v>10</v>
      </c>
      <c r="J481" s="5" t="s">
        <v>123</v>
      </c>
      <c r="K481" s="5" t="s">
        <v>639</v>
      </c>
      <c r="L481" s="10" t="str">
        <f aca="false">LEFT(K481,5)</f>
        <v>09:00</v>
      </c>
      <c r="M481" s="11" t="str">
        <f aca="false">MID(K481,9,5)</f>
        <v>11:45</v>
      </c>
      <c r="N481" s="11" t="s">
        <v>871</v>
      </c>
      <c r="O481" s="11" t="s">
        <v>896</v>
      </c>
      <c r="P481" s="10" t="str">
        <f aca="false">MID(K481,6,2)</f>
        <v>am</v>
      </c>
      <c r="Q481" s="10" t="str">
        <f aca="false">MID(K481,14,2)</f>
        <v>am</v>
      </c>
      <c r="R481" s="10" t="str">
        <f aca="false">TEXT(IF(P481="pm",N481+12/24,N481),"hh:mm")</f>
        <v>09:00</v>
      </c>
      <c r="S481" s="10" t="str">
        <f aca="false">TEXT(IF(Q481="pm",O481+12/24,O481),"hh:mm")</f>
        <v>11:45</v>
      </c>
      <c r="T481" s="5" t="s">
        <v>660</v>
      </c>
      <c r="U481" s="5" t="s">
        <v>655</v>
      </c>
      <c r="V481" s="5"/>
    </row>
    <row r="482" customFormat="false" ht="29.25" hidden="false" customHeight="false" outlineLevel="0" collapsed="false">
      <c r="A482" s="4"/>
      <c r="B482" s="5" t="n">
        <v>80012</v>
      </c>
      <c r="C482" s="5" t="s">
        <v>635</v>
      </c>
      <c r="D482" s="5" t="s">
        <v>658</v>
      </c>
      <c r="E482" s="5" t="s">
        <v>659</v>
      </c>
      <c r="F482" s="5" t="n">
        <v>1</v>
      </c>
      <c r="G482" s="5" t="n">
        <v>0</v>
      </c>
      <c r="H482" s="5" t="n">
        <v>10</v>
      </c>
      <c r="I482" s="5" t="n">
        <v>10</v>
      </c>
      <c r="J482" s="5" t="s">
        <v>123</v>
      </c>
      <c r="K482" s="5" t="s">
        <v>654</v>
      </c>
      <c r="L482" s="10" t="str">
        <f aca="false">LEFT(K482,5)</f>
        <v>01:00</v>
      </c>
      <c r="M482" s="11" t="str">
        <f aca="false">MID(K482,9,5)</f>
        <v>03:45</v>
      </c>
      <c r="N482" s="11" t="s">
        <v>872</v>
      </c>
      <c r="O482" s="11" t="s">
        <v>897</v>
      </c>
      <c r="P482" s="10" t="str">
        <f aca="false">MID(K482,6,2)</f>
        <v>pm</v>
      </c>
      <c r="Q482" s="10" t="str">
        <f aca="false">MID(K482,14,2)</f>
        <v>pm</v>
      </c>
      <c r="R482" s="10" t="str">
        <f aca="false">TEXT(IF(P482="pm",N482+12/24,N482),"hh:mm")</f>
        <v>13:00</v>
      </c>
      <c r="S482" s="10" t="str">
        <f aca="false">TEXT(IF(Q482="pm",O482+12/24,O482),"hh:mm")</f>
        <v>15:45</v>
      </c>
      <c r="T482" s="5" t="s">
        <v>660</v>
      </c>
      <c r="U482" s="5" t="s">
        <v>661</v>
      </c>
      <c r="V482" s="5"/>
    </row>
    <row r="483" customFormat="false" ht="29.25" hidden="false" customHeight="false" outlineLevel="0" collapsed="false">
      <c r="A483" s="4"/>
      <c r="B483" s="5" t="n">
        <v>80013</v>
      </c>
      <c r="C483" s="5" t="s">
        <v>635</v>
      </c>
      <c r="D483" s="5" t="s">
        <v>658</v>
      </c>
      <c r="E483" s="5" t="s">
        <v>659</v>
      </c>
      <c r="F483" s="5" t="n">
        <v>1</v>
      </c>
      <c r="G483" s="5" t="n">
        <v>0</v>
      </c>
      <c r="H483" s="5" t="n">
        <v>10</v>
      </c>
      <c r="I483" s="5" t="n">
        <v>10</v>
      </c>
      <c r="J483" s="5" t="s">
        <v>48</v>
      </c>
      <c r="K483" s="5" t="s">
        <v>639</v>
      </c>
      <c r="L483" s="10" t="str">
        <f aca="false">LEFT(K483,5)</f>
        <v>09:00</v>
      </c>
      <c r="M483" s="11" t="str">
        <f aca="false">MID(K483,9,5)</f>
        <v>11:45</v>
      </c>
      <c r="N483" s="11" t="s">
        <v>871</v>
      </c>
      <c r="O483" s="11" t="s">
        <v>896</v>
      </c>
      <c r="P483" s="10" t="str">
        <f aca="false">MID(K483,6,2)</f>
        <v>am</v>
      </c>
      <c r="Q483" s="10" t="str">
        <f aca="false">MID(K483,14,2)</f>
        <v>am</v>
      </c>
      <c r="R483" s="10" t="str">
        <f aca="false">TEXT(IF(P483="pm",N483+12/24,N483),"hh:mm")</f>
        <v>09:00</v>
      </c>
      <c r="S483" s="10" t="str">
        <f aca="false">TEXT(IF(Q483="pm",O483+12/24,O483),"hh:mm")</f>
        <v>11:45</v>
      </c>
      <c r="T483" s="5" t="s">
        <v>660</v>
      </c>
      <c r="U483" s="5" t="s">
        <v>661</v>
      </c>
      <c r="V483" s="5"/>
    </row>
    <row r="484" customFormat="false" ht="29.25" hidden="false" customHeight="false" outlineLevel="0" collapsed="false">
      <c r="A484" s="4"/>
      <c r="B484" s="5" t="n">
        <v>80014</v>
      </c>
      <c r="C484" s="5" t="s">
        <v>635</v>
      </c>
      <c r="D484" s="5" t="s">
        <v>658</v>
      </c>
      <c r="E484" s="5" t="s">
        <v>659</v>
      </c>
      <c r="F484" s="5" t="n">
        <v>1</v>
      </c>
      <c r="G484" s="5" t="n">
        <v>0</v>
      </c>
      <c r="H484" s="5" t="n">
        <v>10</v>
      </c>
      <c r="I484" s="5" t="n">
        <v>10</v>
      </c>
      <c r="J484" s="5" t="s">
        <v>48</v>
      </c>
      <c r="K484" s="5" t="s">
        <v>654</v>
      </c>
      <c r="L484" s="10" t="str">
        <f aca="false">LEFT(K484,5)</f>
        <v>01:00</v>
      </c>
      <c r="M484" s="11" t="str">
        <f aca="false">MID(K484,9,5)</f>
        <v>03:45</v>
      </c>
      <c r="N484" s="11" t="s">
        <v>872</v>
      </c>
      <c r="O484" s="11" t="s">
        <v>897</v>
      </c>
      <c r="P484" s="10" t="str">
        <f aca="false">MID(K484,6,2)</f>
        <v>pm</v>
      </c>
      <c r="Q484" s="10" t="str">
        <f aca="false">MID(K484,14,2)</f>
        <v>pm</v>
      </c>
      <c r="R484" s="10" t="str">
        <f aca="false">TEXT(IF(P484="pm",N484+12/24,N484),"hh:mm")</f>
        <v>13:00</v>
      </c>
      <c r="S484" s="10" t="str">
        <f aca="false">TEXT(IF(Q484="pm",O484+12/24,O484),"hh:mm")</f>
        <v>15:45</v>
      </c>
      <c r="T484" s="5" t="s">
        <v>660</v>
      </c>
      <c r="U484" s="5" t="s">
        <v>661</v>
      </c>
      <c r="V484" s="5"/>
    </row>
    <row r="485" customFormat="false" ht="29.25" hidden="false" customHeight="false" outlineLevel="0" collapsed="false">
      <c r="A485" s="2"/>
      <c r="B485" s="6" t="n">
        <v>80016</v>
      </c>
      <c r="C485" s="6" t="s">
        <v>635</v>
      </c>
      <c r="D485" s="6" t="s">
        <v>658</v>
      </c>
      <c r="E485" s="6" t="s">
        <v>662</v>
      </c>
      <c r="F485" s="6" t="n">
        <v>1</v>
      </c>
      <c r="G485" s="6" t="n">
        <v>0</v>
      </c>
      <c r="H485" s="6" t="n">
        <v>10</v>
      </c>
      <c r="I485" s="6" t="n">
        <v>10</v>
      </c>
      <c r="J485" s="6"/>
      <c r="K485" s="6"/>
      <c r="L485" s="10" t="str">
        <f aca="false">LEFT(K485,5)</f>
        <v/>
      </c>
      <c r="M485" s="11" t="str">
        <f aca="false">MID(K485,9,5)</f>
        <v/>
      </c>
      <c r="N485" s="11"/>
      <c r="O485" s="11"/>
      <c r="P485" s="10" t="str">
        <f aca="false">MID(K485,6,2)</f>
        <v/>
      </c>
      <c r="Q485" s="10" t="str">
        <f aca="false">MID(K485,14,2)</f>
        <v/>
      </c>
      <c r="R485" s="10" t="str">
        <f aca="false">TEXT(IF(P485="pm",N485+12/24,N485),"hh:mm")</f>
        <v>00:00</v>
      </c>
      <c r="S485" s="10" t="str">
        <f aca="false">TEXT(IF(Q485="pm",O485+12/24,O485),"hh:mm")</f>
        <v>00:00</v>
      </c>
      <c r="T485" s="6"/>
      <c r="U485" s="6" t="s">
        <v>649</v>
      </c>
      <c r="V485" s="6" t="s">
        <v>95</v>
      </c>
    </row>
    <row r="486" customFormat="false" ht="29.25" hidden="false" customHeight="false" outlineLevel="0" collapsed="false">
      <c r="A486" s="2"/>
      <c r="B486" s="6" t="n">
        <v>80017</v>
      </c>
      <c r="C486" s="6" t="s">
        <v>635</v>
      </c>
      <c r="D486" s="6" t="n">
        <v>4010</v>
      </c>
      <c r="E486" s="6" t="s">
        <v>663</v>
      </c>
      <c r="F486" s="6" t="n">
        <v>1</v>
      </c>
      <c r="G486" s="6" t="n">
        <v>3</v>
      </c>
      <c r="H486" s="6" t="n">
        <v>40</v>
      </c>
      <c r="I486" s="6" t="n">
        <v>40</v>
      </c>
      <c r="J486" s="6"/>
      <c r="K486" s="6"/>
      <c r="L486" s="10" t="str">
        <f aca="false">LEFT(K486,5)</f>
        <v/>
      </c>
      <c r="M486" s="11" t="str">
        <f aca="false">MID(K486,9,5)</f>
        <v/>
      </c>
      <c r="N486" s="11"/>
      <c r="O486" s="11"/>
      <c r="P486" s="10" t="str">
        <f aca="false">MID(K486,6,2)</f>
        <v/>
      </c>
      <c r="Q486" s="10" t="str">
        <f aca="false">MID(K486,14,2)</f>
        <v/>
      </c>
      <c r="R486" s="10" t="str">
        <f aca="false">TEXT(IF(P486="pm",N486+12/24,N486),"hh:mm")</f>
        <v>00:00</v>
      </c>
      <c r="S486" s="10" t="str">
        <f aca="false">TEXT(IF(Q486="pm",O486+12/24,O486),"hh:mm")</f>
        <v>00:00</v>
      </c>
      <c r="T486" s="6"/>
      <c r="U486" s="6" t="s">
        <v>652</v>
      </c>
      <c r="V486" s="6" t="s">
        <v>95</v>
      </c>
    </row>
    <row r="487" customFormat="false" ht="19.5" hidden="false" customHeight="false" outlineLevel="0" collapsed="false">
      <c r="A487" s="4"/>
      <c r="B487" s="5" t="n">
        <v>80027</v>
      </c>
      <c r="C487" s="5" t="s">
        <v>635</v>
      </c>
      <c r="D487" s="5" t="n">
        <v>4100</v>
      </c>
      <c r="E487" s="5" t="s">
        <v>664</v>
      </c>
      <c r="F487" s="5" t="n">
        <v>1</v>
      </c>
      <c r="G487" s="5" t="n">
        <v>5</v>
      </c>
      <c r="H487" s="5" t="n">
        <v>26</v>
      </c>
      <c r="I487" s="5" t="n">
        <v>50</v>
      </c>
      <c r="J487" s="5" t="s">
        <v>123</v>
      </c>
      <c r="K487" s="5" t="s">
        <v>665</v>
      </c>
      <c r="L487" s="10" t="str">
        <f aca="false">LEFT(K487,5)</f>
        <v>09:00</v>
      </c>
      <c r="M487" s="11" t="str">
        <f aca="false">MID(K487,9,5)</f>
        <v>12:20</v>
      </c>
      <c r="N487" s="11" t="s">
        <v>871</v>
      </c>
      <c r="O487" s="11" t="s">
        <v>862</v>
      </c>
      <c r="P487" s="10" t="str">
        <f aca="false">MID(K487,6,2)</f>
        <v>am</v>
      </c>
      <c r="Q487" s="10" t="str">
        <f aca="false">MID(K487,14,2)</f>
        <v>pm</v>
      </c>
      <c r="R487" s="10" t="str">
        <f aca="false">TEXT(IF(P487="pm",N487+12/24,N487),"hh:mm")</f>
        <v>09:00</v>
      </c>
      <c r="S487" s="10" t="str">
        <f aca="false">TEXT(IF(Q487="pm",O487+12/24,O487),"hh:mm")</f>
        <v>00:20</v>
      </c>
      <c r="T487" s="5" t="s">
        <v>666</v>
      </c>
      <c r="U487" s="5" t="s">
        <v>649</v>
      </c>
      <c r="V487" s="5"/>
    </row>
    <row r="488" customFormat="false" ht="19.5" hidden="false" customHeight="false" outlineLevel="0" collapsed="false">
      <c r="A488" s="4"/>
      <c r="B488" s="5" t="n">
        <v>80029</v>
      </c>
      <c r="C488" s="5" t="s">
        <v>635</v>
      </c>
      <c r="D488" s="5" t="s">
        <v>667</v>
      </c>
      <c r="E488" s="5" t="s">
        <v>668</v>
      </c>
      <c r="F488" s="5" t="n">
        <v>1</v>
      </c>
      <c r="G488" s="5" t="n">
        <v>0</v>
      </c>
      <c r="H488" s="5" t="n">
        <v>10</v>
      </c>
      <c r="I488" s="5" t="n">
        <v>10</v>
      </c>
      <c r="J488" s="5" t="s">
        <v>134</v>
      </c>
      <c r="K488" s="5"/>
      <c r="L488" s="10" t="str">
        <f aca="false">LEFT(K488,5)</f>
        <v/>
      </c>
      <c r="M488" s="11" t="str">
        <f aca="false">MID(K488,9,5)</f>
        <v/>
      </c>
      <c r="N488" s="11"/>
      <c r="O488" s="11"/>
      <c r="P488" s="10" t="str">
        <f aca="false">MID(K488,6,2)</f>
        <v/>
      </c>
      <c r="Q488" s="10" t="str">
        <f aca="false">MID(K488,14,2)</f>
        <v/>
      </c>
      <c r="R488" s="10" t="str">
        <f aca="false">TEXT(IF(P488="pm",N488+12/24,N488),"hh:mm")</f>
        <v>00:00</v>
      </c>
      <c r="S488" s="10" t="str">
        <f aca="false">TEXT(IF(Q488="pm",O488+12/24,O488),"hh:mm")</f>
        <v>00:00</v>
      </c>
      <c r="T488" s="5"/>
      <c r="U488" s="5" t="s">
        <v>649</v>
      </c>
      <c r="V488" s="5"/>
    </row>
    <row r="489" customFormat="false" ht="19.5" hidden="false" customHeight="false" outlineLevel="0" collapsed="false">
      <c r="A489" s="4"/>
      <c r="B489" s="5" t="n">
        <v>80031</v>
      </c>
      <c r="C489" s="5" t="s">
        <v>635</v>
      </c>
      <c r="D489" s="5" t="s">
        <v>667</v>
      </c>
      <c r="E489" s="5" t="s">
        <v>668</v>
      </c>
      <c r="F489" s="5" t="n">
        <v>1</v>
      </c>
      <c r="G489" s="5" t="n">
        <v>0</v>
      </c>
      <c r="H489" s="5" t="n">
        <v>10</v>
      </c>
      <c r="I489" s="5" t="n">
        <v>10</v>
      </c>
      <c r="J489" s="5" t="s">
        <v>159</v>
      </c>
      <c r="K489" s="5"/>
      <c r="L489" s="10" t="str">
        <f aca="false">LEFT(K489,5)</f>
        <v/>
      </c>
      <c r="M489" s="11" t="str">
        <f aca="false">MID(K489,9,5)</f>
        <v/>
      </c>
      <c r="N489" s="11"/>
      <c r="O489" s="11"/>
      <c r="P489" s="10" t="str">
        <f aca="false">MID(K489,6,2)</f>
        <v/>
      </c>
      <c r="Q489" s="10" t="str">
        <f aca="false">MID(K489,14,2)</f>
        <v/>
      </c>
      <c r="R489" s="10" t="str">
        <f aca="false">TEXT(IF(P489="pm",N489+12/24,N489),"hh:mm")</f>
        <v>00:00</v>
      </c>
      <c r="S489" s="10" t="str">
        <f aca="false">TEXT(IF(Q489="pm",O489+12/24,O489),"hh:mm")</f>
        <v>00:00</v>
      </c>
      <c r="T489" s="5"/>
      <c r="U489" s="5" t="s">
        <v>649</v>
      </c>
      <c r="V489" s="5"/>
    </row>
    <row r="490" customFormat="false" ht="19.5" hidden="false" customHeight="false" outlineLevel="0" collapsed="false">
      <c r="A490" s="4"/>
      <c r="B490" s="5" t="n">
        <v>80032</v>
      </c>
      <c r="C490" s="5" t="s">
        <v>635</v>
      </c>
      <c r="D490" s="5" t="s">
        <v>667</v>
      </c>
      <c r="E490" s="5" t="s">
        <v>668</v>
      </c>
      <c r="F490" s="5" t="n">
        <v>1</v>
      </c>
      <c r="G490" s="5" t="n">
        <v>0</v>
      </c>
      <c r="H490" s="5" t="n">
        <v>10</v>
      </c>
      <c r="I490" s="5" t="n">
        <v>10</v>
      </c>
      <c r="J490" s="5"/>
      <c r="K490" s="5"/>
      <c r="L490" s="10" t="str">
        <f aca="false">LEFT(K490,5)</f>
        <v/>
      </c>
      <c r="M490" s="11" t="str">
        <f aca="false">MID(K490,9,5)</f>
        <v/>
      </c>
      <c r="N490" s="11"/>
      <c r="O490" s="11"/>
      <c r="P490" s="10" t="str">
        <f aca="false">MID(K490,6,2)</f>
        <v/>
      </c>
      <c r="Q490" s="10" t="str">
        <f aca="false">MID(K490,14,2)</f>
        <v/>
      </c>
      <c r="R490" s="10" t="str">
        <f aca="false">TEXT(IF(P490="pm",N490+12/24,N490),"hh:mm")</f>
        <v>00:00</v>
      </c>
      <c r="S490" s="10" t="str">
        <f aca="false">TEXT(IF(Q490="pm",O490+12/24,O490),"hh:mm")</f>
        <v>00:00</v>
      </c>
      <c r="T490" s="5"/>
      <c r="U490" s="5" t="s">
        <v>92</v>
      </c>
      <c r="V490" s="5"/>
    </row>
    <row r="491" customFormat="false" ht="19.5" hidden="false" customHeight="false" outlineLevel="0" collapsed="false">
      <c r="A491" s="4"/>
      <c r="B491" s="5" t="n">
        <v>80034</v>
      </c>
      <c r="C491" s="5" t="s">
        <v>635</v>
      </c>
      <c r="D491" s="5" t="s">
        <v>667</v>
      </c>
      <c r="E491" s="5" t="s">
        <v>668</v>
      </c>
      <c r="F491" s="5" t="n">
        <v>1</v>
      </c>
      <c r="G491" s="5" t="n">
        <v>0</v>
      </c>
      <c r="H491" s="5" t="n">
        <v>10</v>
      </c>
      <c r="I491" s="5" t="n">
        <v>10</v>
      </c>
      <c r="J491" s="5"/>
      <c r="K491" s="5"/>
      <c r="L491" s="10" t="str">
        <f aca="false">LEFT(K491,5)</f>
        <v/>
      </c>
      <c r="M491" s="11" t="str">
        <f aca="false">MID(K491,9,5)</f>
        <v/>
      </c>
      <c r="N491" s="11"/>
      <c r="O491" s="11"/>
      <c r="P491" s="10" t="str">
        <f aca="false">MID(K491,6,2)</f>
        <v/>
      </c>
      <c r="Q491" s="10" t="str">
        <f aca="false">MID(K491,14,2)</f>
        <v/>
      </c>
      <c r="R491" s="10" t="str">
        <f aca="false">TEXT(IF(P491="pm",N491+12/24,N491),"hh:mm")</f>
        <v>00:00</v>
      </c>
      <c r="S491" s="10" t="str">
        <f aca="false">TEXT(IF(Q491="pm",O491+12/24,O491),"hh:mm")</f>
        <v>00:00</v>
      </c>
      <c r="T491" s="5"/>
      <c r="U491" s="5" t="s">
        <v>92</v>
      </c>
      <c r="V491" s="5"/>
    </row>
    <row r="492" customFormat="false" ht="19.5" hidden="false" customHeight="false" outlineLevel="0" collapsed="false">
      <c r="A492" s="4"/>
      <c r="B492" s="5" t="n">
        <v>80036</v>
      </c>
      <c r="C492" s="5" t="s">
        <v>635</v>
      </c>
      <c r="D492" s="5" t="s">
        <v>667</v>
      </c>
      <c r="E492" s="5" t="s">
        <v>668</v>
      </c>
      <c r="F492" s="5" t="n">
        <v>1</v>
      </c>
      <c r="G492" s="5" t="n">
        <v>0</v>
      </c>
      <c r="H492" s="5" t="n">
        <v>10</v>
      </c>
      <c r="I492" s="5" t="n">
        <v>10</v>
      </c>
      <c r="J492" s="5"/>
      <c r="K492" s="5"/>
      <c r="L492" s="10" t="str">
        <f aca="false">LEFT(K492,5)</f>
        <v/>
      </c>
      <c r="M492" s="11" t="str">
        <f aca="false">MID(K492,9,5)</f>
        <v/>
      </c>
      <c r="N492" s="11"/>
      <c r="O492" s="11"/>
      <c r="P492" s="10" t="str">
        <f aca="false">MID(K492,6,2)</f>
        <v/>
      </c>
      <c r="Q492" s="10" t="str">
        <f aca="false">MID(K492,14,2)</f>
        <v/>
      </c>
      <c r="R492" s="10" t="str">
        <f aca="false">TEXT(IF(P492="pm",N492+12/24,N492),"hh:mm")</f>
        <v>00:00</v>
      </c>
      <c r="S492" s="10" t="str">
        <f aca="false">TEXT(IF(Q492="pm",O492+12/24,O492),"hh:mm")</f>
        <v>00:00</v>
      </c>
      <c r="T492" s="5"/>
      <c r="U492" s="5" t="s">
        <v>92</v>
      </c>
      <c r="V492" s="5"/>
    </row>
    <row r="493" customFormat="false" ht="29.25" hidden="false" customHeight="false" outlineLevel="0" collapsed="false">
      <c r="A493" s="4"/>
      <c r="B493" s="5" t="n">
        <v>80039</v>
      </c>
      <c r="C493" s="5" t="s">
        <v>635</v>
      </c>
      <c r="D493" s="5" t="s">
        <v>667</v>
      </c>
      <c r="E493" s="5" t="s">
        <v>669</v>
      </c>
      <c r="F493" s="5" t="n">
        <v>1</v>
      </c>
      <c r="G493" s="5" t="n">
        <v>0</v>
      </c>
      <c r="H493" s="5" t="n">
        <v>33</v>
      </c>
      <c r="I493" s="5" t="n">
        <v>50</v>
      </c>
      <c r="J493" s="5" t="s">
        <v>159</v>
      </c>
      <c r="K493" s="5" t="s">
        <v>670</v>
      </c>
      <c r="L493" s="10" t="str">
        <f aca="false">LEFT(K493,5)</f>
        <v>09:00</v>
      </c>
      <c r="M493" s="11" t="str">
        <f aca="false">MID(K493,9,5)</f>
        <v>04:00</v>
      </c>
      <c r="N493" s="11" t="s">
        <v>871</v>
      </c>
      <c r="O493" s="11" t="s">
        <v>874</v>
      </c>
      <c r="P493" s="10" t="str">
        <f aca="false">MID(K493,6,2)</f>
        <v>am</v>
      </c>
      <c r="Q493" s="10" t="str">
        <f aca="false">MID(K493,14,2)</f>
        <v>pm</v>
      </c>
      <c r="R493" s="10" t="str">
        <f aca="false">TEXT(IF(P493="pm",N493+12/24,N493),"hh:mm")</f>
        <v>09:00</v>
      </c>
      <c r="S493" s="10" t="str">
        <f aca="false">TEXT(IF(Q493="pm",O493+12/24,O493),"hh:mm")</f>
        <v>16:00</v>
      </c>
      <c r="T493" s="5" t="s">
        <v>644</v>
      </c>
      <c r="U493" s="5" t="s">
        <v>647</v>
      </c>
      <c r="V493" s="5"/>
    </row>
    <row r="494" customFormat="false" ht="19.5" hidden="false" customHeight="false" outlineLevel="0" collapsed="false">
      <c r="A494" s="4"/>
      <c r="B494" s="5" t="n">
        <v>80044</v>
      </c>
      <c r="C494" s="5" t="s">
        <v>635</v>
      </c>
      <c r="D494" s="5" t="n">
        <v>4150</v>
      </c>
      <c r="E494" s="5" t="s">
        <v>671</v>
      </c>
      <c r="F494" s="5" t="n">
        <v>1</v>
      </c>
      <c r="G494" s="5" t="n">
        <v>3</v>
      </c>
      <c r="H494" s="5" t="n">
        <v>20</v>
      </c>
      <c r="I494" s="5" t="n">
        <v>40</v>
      </c>
      <c r="J494" s="5" t="s">
        <v>123</v>
      </c>
      <c r="K494" s="5" t="s">
        <v>654</v>
      </c>
      <c r="L494" s="10" t="str">
        <f aca="false">LEFT(K494,5)</f>
        <v>01:00</v>
      </c>
      <c r="M494" s="11" t="str">
        <f aca="false">MID(K494,9,5)</f>
        <v>03:45</v>
      </c>
      <c r="N494" s="11" t="s">
        <v>872</v>
      </c>
      <c r="O494" s="11" t="s">
        <v>897</v>
      </c>
      <c r="P494" s="10" t="str">
        <f aca="false">MID(K494,6,2)</f>
        <v>pm</v>
      </c>
      <c r="Q494" s="10" t="str">
        <f aca="false">MID(K494,14,2)</f>
        <v>pm</v>
      </c>
      <c r="R494" s="10" t="str">
        <f aca="false">TEXT(IF(P494="pm",N494+12/24,N494),"hh:mm")</f>
        <v>13:00</v>
      </c>
      <c r="S494" s="10" t="str">
        <f aca="false">TEXT(IF(Q494="pm",O494+12/24,O494),"hh:mm")</f>
        <v>15:45</v>
      </c>
      <c r="T494" s="5" t="s">
        <v>666</v>
      </c>
      <c r="U494" s="5" t="s">
        <v>672</v>
      </c>
      <c r="V494" s="5"/>
    </row>
    <row r="495" customFormat="false" ht="29.25" hidden="false" customHeight="false" outlineLevel="0" collapsed="false">
      <c r="A495" s="2"/>
      <c r="B495" s="6" t="n">
        <v>80858</v>
      </c>
      <c r="C495" s="6" t="s">
        <v>635</v>
      </c>
      <c r="D495" s="6" t="n">
        <v>4150</v>
      </c>
      <c r="E495" s="6" t="s">
        <v>673</v>
      </c>
      <c r="F495" s="6" t="n">
        <v>1</v>
      </c>
      <c r="G495" s="6" t="n">
        <v>3</v>
      </c>
      <c r="H495" s="6" t="n">
        <v>39</v>
      </c>
      <c r="I495" s="6" t="n">
        <v>40</v>
      </c>
      <c r="J495" s="6"/>
      <c r="K495" s="6"/>
      <c r="L495" s="10" t="str">
        <f aca="false">LEFT(K495,5)</f>
        <v/>
      </c>
      <c r="M495" s="11" t="str">
        <f aca="false">MID(K495,9,5)</f>
        <v/>
      </c>
      <c r="N495" s="11"/>
      <c r="O495" s="11"/>
      <c r="P495" s="10" t="str">
        <f aca="false">MID(K495,6,2)</f>
        <v/>
      </c>
      <c r="Q495" s="10" t="str">
        <f aca="false">MID(K495,14,2)</f>
        <v/>
      </c>
      <c r="R495" s="10" t="str">
        <f aca="false">TEXT(IF(P495="pm",N495+12/24,N495),"hh:mm")</f>
        <v>00:00</v>
      </c>
      <c r="S495" s="10" t="str">
        <f aca="false">TEXT(IF(Q495="pm",O495+12/24,O495),"hh:mm")</f>
        <v>00:00</v>
      </c>
      <c r="T495" s="6"/>
      <c r="U495" s="6" t="s">
        <v>92</v>
      </c>
      <c r="V495" s="6" t="s">
        <v>95</v>
      </c>
    </row>
    <row r="496" customFormat="false" ht="29.25" hidden="false" customHeight="false" outlineLevel="0" collapsed="false">
      <c r="A496" s="2"/>
      <c r="B496" s="6" t="n">
        <v>80048</v>
      </c>
      <c r="C496" s="6" t="s">
        <v>635</v>
      </c>
      <c r="D496" s="6" t="n">
        <v>4400</v>
      </c>
      <c r="E496" s="6" t="s">
        <v>674</v>
      </c>
      <c r="F496" s="6" t="n">
        <v>1</v>
      </c>
      <c r="G496" s="6" t="n">
        <v>5</v>
      </c>
      <c r="H496" s="6" t="n">
        <v>8</v>
      </c>
      <c r="I496" s="6" t="n">
        <v>10</v>
      </c>
      <c r="J496" s="6"/>
      <c r="K496" s="6"/>
      <c r="L496" s="10" t="str">
        <f aca="false">LEFT(K496,5)</f>
        <v/>
      </c>
      <c r="M496" s="11" t="str">
        <f aca="false">MID(K496,9,5)</f>
        <v/>
      </c>
      <c r="N496" s="11"/>
      <c r="O496" s="11"/>
      <c r="P496" s="10" t="str">
        <f aca="false">MID(K496,6,2)</f>
        <v/>
      </c>
      <c r="Q496" s="10" t="str">
        <f aca="false">MID(K496,14,2)</f>
        <v/>
      </c>
      <c r="R496" s="10" t="str">
        <f aca="false">TEXT(IF(P496="pm",N496+12/24,N496),"hh:mm")</f>
        <v>00:00</v>
      </c>
      <c r="S496" s="10" t="str">
        <f aca="false">TEXT(IF(Q496="pm",O496+12/24,O496),"hh:mm")</f>
        <v>00:00</v>
      </c>
      <c r="T496" s="6"/>
      <c r="U496" s="6" t="s">
        <v>657</v>
      </c>
      <c r="V496" s="6" t="s">
        <v>95</v>
      </c>
    </row>
    <row r="497" customFormat="false" ht="29.25" hidden="false" customHeight="false" outlineLevel="0" collapsed="false">
      <c r="A497" s="2"/>
      <c r="B497" s="6" t="n">
        <v>80051</v>
      </c>
      <c r="C497" s="6" t="s">
        <v>635</v>
      </c>
      <c r="D497" s="6" t="s">
        <v>675</v>
      </c>
      <c r="E497" s="6" t="s">
        <v>676</v>
      </c>
      <c r="F497" s="6" t="n">
        <v>1</v>
      </c>
      <c r="G497" s="6" t="n">
        <v>0</v>
      </c>
      <c r="H497" s="6" t="n">
        <v>8</v>
      </c>
      <c r="I497" s="6" t="n">
        <v>10</v>
      </c>
      <c r="J497" s="6"/>
      <c r="K497" s="6"/>
      <c r="L497" s="10" t="str">
        <f aca="false">LEFT(K497,5)</f>
        <v/>
      </c>
      <c r="M497" s="11" t="str">
        <f aca="false">MID(K497,9,5)</f>
        <v/>
      </c>
      <c r="N497" s="11"/>
      <c r="O497" s="11"/>
      <c r="P497" s="10" t="str">
        <f aca="false">MID(K497,6,2)</f>
        <v/>
      </c>
      <c r="Q497" s="10" t="str">
        <f aca="false">MID(K497,14,2)</f>
        <v/>
      </c>
      <c r="R497" s="10" t="str">
        <f aca="false">TEXT(IF(P497="pm",N497+12/24,N497),"hh:mm")</f>
        <v>00:00</v>
      </c>
      <c r="S497" s="10" t="str">
        <f aca="false">TEXT(IF(Q497="pm",O497+12/24,O497),"hh:mm")</f>
        <v>00:00</v>
      </c>
      <c r="T497" s="6"/>
      <c r="U497" s="6" t="s">
        <v>677</v>
      </c>
      <c r="V497" s="6" t="s">
        <v>95</v>
      </c>
    </row>
    <row r="498" customFormat="false" ht="39" hidden="false" customHeight="false" outlineLevel="0" collapsed="false">
      <c r="A498" s="4"/>
      <c r="B498" s="5" t="n">
        <v>80055</v>
      </c>
      <c r="C498" s="5" t="s">
        <v>635</v>
      </c>
      <c r="D498" s="5" t="n">
        <v>4810</v>
      </c>
      <c r="E498" s="5" t="s">
        <v>678</v>
      </c>
      <c r="F498" s="5" t="n">
        <v>1</v>
      </c>
      <c r="G498" s="5" t="n">
        <v>3</v>
      </c>
      <c r="H498" s="5" t="n">
        <v>30</v>
      </c>
      <c r="I498" s="5" t="n">
        <v>40</v>
      </c>
      <c r="J498" s="5" t="s">
        <v>130</v>
      </c>
      <c r="K498" s="5" t="s">
        <v>654</v>
      </c>
      <c r="L498" s="10" t="str">
        <f aca="false">LEFT(K498,5)</f>
        <v>01:00</v>
      </c>
      <c r="M498" s="11" t="str">
        <f aca="false">MID(K498,9,5)</f>
        <v>03:45</v>
      </c>
      <c r="N498" s="11" t="s">
        <v>872</v>
      </c>
      <c r="O498" s="11" t="s">
        <v>897</v>
      </c>
      <c r="P498" s="10" t="str">
        <f aca="false">MID(K498,6,2)</f>
        <v>pm</v>
      </c>
      <c r="Q498" s="10" t="str">
        <f aca="false">MID(K498,14,2)</f>
        <v>pm</v>
      </c>
      <c r="R498" s="10" t="str">
        <f aca="false">TEXT(IF(P498="pm",N498+12/24,N498),"hh:mm")</f>
        <v>13:00</v>
      </c>
      <c r="S498" s="10" t="str">
        <f aca="false">TEXT(IF(Q498="pm",O498+12/24,O498),"hh:mm")</f>
        <v>15:45</v>
      </c>
      <c r="T498" s="5" t="s">
        <v>640</v>
      </c>
      <c r="U498" s="5" t="s">
        <v>655</v>
      </c>
      <c r="V498" s="5"/>
    </row>
    <row r="499" customFormat="false" ht="19.5" hidden="false" customHeight="false" outlineLevel="0" collapsed="false">
      <c r="A499" s="2"/>
      <c r="B499" s="6" t="n">
        <v>80057</v>
      </c>
      <c r="C499" s="6" t="s">
        <v>635</v>
      </c>
      <c r="D499" s="6" t="n">
        <v>4900</v>
      </c>
      <c r="E499" s="6" t="s">
        <v>679</v>
      </c>
      <c r="F499" s="6" t="n">
        <v>1</v>
      </c>
      <c r="G499" s="6" t="n">
        <v>4</v>
      </c>
      <c r="H499" s="6" t="n">
        <v>8</v>
      </c>
      <c r="I499" s="6" t="n">
        <v>10</v>
      </c>
      <c r="J499" s="6"/>
      <c r="K499" s="6"/>
      <c r="L499" s="10" t="str">
        <f aca="false">LEFT(K499,5)</f>
        <v/>
      </c>
      <c r="M499" s="11" t="str">
        <f aca="false">MID(K499,9,5)</f>
        <v/>
      </c>
      <c r="N499" s="11"/>
      <c r="O499" s="11"/>
      <c r="P499" s="10" t="str">
        <f aca="false">MID(K499,6,2)</f>
        <v/>
      </c>
      <c r="Q499" s="10" t="str">
        <f aca="false">MID(K499,14,2)</f>
        <v/>
      </c>
      <c r="R499" s="10" t="str">
        <f aca="false">TEXT(IF(P499="pm",N499+12/24,N499),"hh:mm")</f>
        <v>00:00</v>
      </c>
      <c r="S499" s="10" t="str">
        <f aca="false">TEXT(IF(Q499="pm",O499+12/24,O499),"hh:mm")</f>
        <v>00:00</v>
      </c>
      <c r="T499" s="6"/>
      <c r="U499" s="6" t="s">
        <v>92</v>
      </c>
      <c r="V499" s="6" t="s">
        <v>95</v>
      </c>
    </row>
    <row r="500" customFormat="false" ht="39" hidden="false" customHeight="false" outlineLevel="0" collapsed="false">
      <c r="A500" s="2"/>
      <c r="B500" s="6" t="n">
        <v>80270</v>
      </c>
      <c r="C500" s="6" t="s">
        <v>635</v>
      </c>
      <c r="D500" s="6" t="n">
        <v>6100</v>
      </c>
      <c r="E500" s="6" t="s">
        <v>680</v>
      </c>
      <c r="F500" s="6" t="s">
        <v>439</v>
      </c>
      <c r="G500" s="6" t="n">
        <v>3</v>
      </c>
      <c r="H500" s="6" t="n">
        <v>0</v>
      </c>
      <c r="I500" s="6" t="n">
        <v>50</v>
      </c>
      <c r="J500" s="6"/>
      <c r="K500" s="6"/>
      <c r="L500" s="10" t="str">
        <f aca="false">LEFT(K500,5)</f>
        <v/>
      </c>
      <c r="M500" s="11" t="str">
        <f aca="false">MID(K500,9,5)</f>
        <v/>
      </c>
      <c r="N500" s="11"/>
      <c r="O500" s="11"/>
      <c r="P500" s="10" t="str">
        <f aca="false">MID(K500,6,2)</f>
        <v/>
      </c>
      <c r="Q500" s="10" t="str">
        <f aca="false">MID(K500,14,2)</f>
        <v/>
      </c>
      <c r="R500" s="10" t="str">
        <f aca="false">TEXT(IF(P500="pm",N500+12/24,N500),"hh:mm")</f>
        <v>00:00</v>
      </c>
      <c r="S500" s="10" t="str">
        <f aca="false">TEXT(IF(Q500="pm",O500+12/24,O500),"hh:mm")</f>
        <v>00:00</v>
      </c>
      <c r="T500" s="6"/>
      <c r="U500" s="6" t="s">
        <v>92</v>
      </c>
      <c r="V500" s="6" t="s">
        <v>95</v>
      </c>
    </row>
    <row r="501" customFormat="false" ht="39" hidden="false" customHeight="false" outlineLevel="0" collapsed="false">
      <c r="A501" s="2"/>
      <c r="B501" s="6" t="n">
        <v>80240</v>
      </c>
      <c r="C501" s="6" t="s">
        <v>635</v>
      </c>
      <c r="D501" s="6" t="n">
        <v>6104</v>
      </c>
      <c r="E501" s="6" t="s">
        <v>681</v>
      </c>
      <c r="F501" s="6" t="s">
        <v>439</v>
      </c>
      <c r="G501" s="6" t="n">
        <v>3</v>
      </c>
      <c r="H501" s="6" t="n">
        <v>11</v>
      </c>
      <c r="I501" s="6" t="n">
        <v>23</v>
      </c>
      <c r="J501" s="6"/>
      <c r="K501" s="6"/>
      <c r="L501" s="10" t="str">
        <f aca="false">LEFT(K501,5)</f>
        <v/>
      </c>
      <c r="M501" s="11" t="str">
        <f aca="false">MID(K501,9,5)</f>
        <v/>
      </c>
      <c r="N501" s="11"/>
      <c r="O501" s="11"/>
      <c r="P501" s="10" t="str">
        <f aca="false">MID(K501,6,2)</f>
        <v/>
      </c>
      <c r="Q501" s="10" t="str">
        <f aca="false">MID(K501,14,2)</f>
        <v/>
      </c>
      <c r="R501" s="10" t="str">
        <f aca="false">TEXT(IF(P501="pm",N501+12/24,N501),"hh:mm")</f>
        <v>00:00</v>
      </c>
      <c r="S501" s="10" t="str">
        <f aca="false">TEXT(IF(Q501="pm",O501+12/24,O501),"hh:mm")</f>
        <v>00:00</v>
      </c>
      <c r="T501" s="6"/>
      <c r="U501" s="6" t="s">
        <v>92</v>
      </c>
      <c r="V501" s="6" t="s">
        <v>95</v>
      </c>
    </row>
    <row r="502" customFormat="false" ht="29.25" hidden="false" customHeight="false" outlineLevel="0" collapsed="false">
      <c r="A502" s="2"/>
      <c r="B502" s="6" t="n">
        <v>80243</v>
      </c>
      <c r="C502" s="6" t="s">
        <v>635</v>
      </c>
      <c r="D502" s="6" t="n">
        <v>6106</v>
      </c>
      <c r="E502" s="6" t="s">
        <v>682</v>
      </c>
      <c r="F502" s="6" t="s">
        <v>439</v>
      </c>
      <c r="G502" s="6" t="n">
        <v>3</v>
      </c>
      <c r="H502" s="6" t="n">
        <v>10</v>
      </c>
      <c r="I502" s="6" t="n">
        <v>25</v>
      </c>
      <c r="J502" s="6"/>
      <c r="K502" s="6"/>
      <c r="L502" s="10" t="str">
        <f aca="false">LEFT(K502,5)</f>
        <v/>
      </c>
      <c r="M502" s="11" t="str">
        <f aca="false">MID(K502,9,5)</f>
        <v/>
      </c>
      <c r="N502" s="11"/>
      <c r="O502" s="11"/>
      <c r="P502" s="10" t="str">
        <f aca="false">MID(K502,6,2)</f>
        <v/>
      </c>
      <c r="Q502" s="10" t="str">
        <f aca="false">MID(K502,14,2)</f>
        <v/>
      </c>
      <c r="R502" s="10" t="str">
        <f aca="false">TEXT(IF(P502="pm",N502+12/24,N502),"hh:mm")</f>
        <v>00:00</v>
      </c>
      <c r="S502" s="10" t="str">
        <f aca="false">TEXT(IF(Q502="pm",O502+12/24,O502),"hh:mm")</f>
        <v>00:00</v>
      </c>
      <c r="T502" s="6"/>
      <c r="U502" s="6" t="s">
        <v>92</v>
      </c>
      <c r="V502" s="6" t="s">
        <v>95</v>
      </c>
    </row>
    <row r="503" customFormat="false" ht="29.25" hidden="false" customHeight="false" outlineLevel="0" collapsed="false">
      <c r="A503" s="2"/>
      <c r="B503" s="6" t="n">
        <v>80245</v>
      </c>
      <c r="C503" s="6" t="s">
        <v>635</v>
      </c>
      <c r="D503" s="6" t="n">
        <v>6107</v>
      </c>
      <c r="E503" s="6" t="s">
        <v>683</v>
      </c>
      <c r="F503" s="6" t="s">
        <v>439</v>
      </c>
      <c r="G503" s="6" t="n">
        <v>3</v>
      </c>
      <c r="H503" s="6" t="n">
        <v>5</v>
      </c>
      <c r="I503" s="6" t="n">
        <v>11</v>
      </c>
      <c r="J503" s="6"/>
      <c r="K503" s="6"/>
      <c r="L503" s="10" t="str">
        <f aca="false">LEFT(K503,5)</f>
        <v/>
      </c>
      <c r="M503" s="11" t="str">
        <f aca="false">MID(K503,9,5)</f>
        <v/>
      </c>
      <c r="N503" s="11"/>
      <c r="O503" s="11"/>
      <c r="P503" s="10" t="str">
        <f aca="false">MID(K503,6,2)</f>
        <v/>
      </c>
      <c r="Q503" s="10" t="str">
        <f aca="false">MID(K503,14,2)</f>
        <v/>
      </c>
      <c r="R503" s="10" t="str">
        <f aca="false">TEXT(IF(P503="pm",N503+12/24,N503),"hh:mm")</f>
        <v>00:00</v>
      </c>
      <c r="S503" s="10" t="str">
        <f aca="false">TEXT(IF(Q503="pm",O503+12/24,O503),"hh:mm")</f>
        <v>00:00</v>
      </c>
      <c r="T503" s="6"/>
      <c r="U503" s="6" t="s">
        <v>684</v>
      </c>
      <c r="V503" s="6" t="s">
        <v>95</v>
      </c>
    </row>
    <row r="504" customFormat="false" ht="29.25" hidden="false" customHeight="false" outlineLevel="0" collapsed="false">
      <c r="A504" s="2"/>
      <c r="B504" s="6" t="n">
        <v>80248</v>
      </c>
      <c r="C504" s="6" t="s">
        <v>635</v>
      </c>
      <c r="D504" s="6" t="n">
        <v>6107</v>
      </c>
      <c r="E504" s="6" t="s">
        <v>683</v>
      </c>
      <c r="F504" s="6" t="s">
        <v>439</v>
      </c>
      <c r="G504" s="6" t="n">
        <v>3</v>
      </c>
      <c r="H504" s="6" t="n">
        <v>13</v>
      </c>
      <c r="I504" s="6" t="n">
        <v>25</v>
      </c>
      <c r="J504" s="6"/>
      <c r="K504" s="6"/>
      <c r="L504" s="10" t="str">
        <f aca="false">LEFT(K504,5)</f>
        <v/>
      </c>
      <c r="M504" s="11" t="str">
        <f aca="false">MID(K504,9,5)</f>
        <v/>
      </c>
      <c r="N504" s="11"/>
      <c r="O504" s="11"/>
      <c r="P504" s="10" t="str">
        <f aca="false">MID(K504,6,2)</f>
        <v/>
      </c>
      <c r="Q504" s="10" t="str">
        <f aca="false">MID(K504,14,2)</f>
        <v/>
      </c>
      <c r="R504" s="10" t="str">
        <f aca="false">TEXT(IF(P504="pm",N504+12/24,N504),"hh:mm")</f>
        <v>00:00</v>
      </c>
      <c r="S504" s="10" t="str">
        <f aca="false">TEXT(IF(Q504="pm",O504+12/24,O504),"hh:mm")</f>
        <v>00:00</v>
      </c>
      <c r="T504" s="6"/>
      <c r="U504" s="6" t="s">
        <v>685</v>
      </c>
      <c r="V504" s="6" t="s">
        <v>95</v>
      </c>
    </row>
    <row r="505" customFormat="false" ht="29.25" hidden="false" customHeight="false" outlineLevel="0" collapsed="false">
      <c r="A505" s="2"/>
      <c r="B505" s="6" t="n">
        <v>80250</v>
      </c>
      <c r="C505" s="6" t="s">
        <v>635</v>
      </c>
      <c r="D505" s="6" t="n">
        <v>6107</v>
      </c>
      <c r="E505" s="6" t="s">
        <v>683</v>
      </c>
      <c r="F505" s="6" t="s">
        <v>439</v>
      </c>
      <c r="G505" s="6" t="n">
        <v>3</v>
      </c>
      <c r="H505" s="6" t="n">
        <v>21</v>
      </c>
      <c r="I505" s="6" t="n">
        <v>25</v>
      </c>
      <c r="J505" s="6"/>
      <c r="K505" s="6"/>
      <c r="L505" s="10" t="str">
        <f aca="false">LEFT(K505,5)</f>
        <v/>
      </c>
      <c r="M505" s="11" t="str">
        <f aca="false">MID(K505,9,5)</f>
        <v/>
      </c>
      <c r="N505" s="11"/>
      <c r="O505" s="11"/>
      <c r="P505" s="10" t="str">
        <f aca="false">MID(K505,6,2)</f>
        <v/>
      </c>
      <c r="Q505" s="10" t="str">
        <f aca="false">MID(K505,14,2)</f>
        <v/>
      </c>
      <c r="R505" s="10" t="str">
        <f aca="false">TEXT(IF(P505="pm",N505+12/24,N505),"hh:mm")</f>
        <v>00:00</v>
      </c>
      <c r="S505" s="10" t="str">
        <f aca="false">TEXT(IF(Q505="pm",O505+12/24,O505),"hh:mm")</f>
        <v>00:00</v>
      </c>
      <c r="T505" s="6"/>
      <c r="U505" s="6" t="s">
        <v>92</v>
      </c>
      <c r="V505" s="6" t="s">
        <v>95</v>
      </c>
    </row>
    <row r="506" customFormat="false" ht="19.5" hidden="false" customHeight="false" outlineLevel="0" collapsed="false">
      <c r="A506" s="2"/>
      <c r="B506" s="6" t="n">
        <v>80258</v>
      </c>
      <c r="C506" s="6" t="s">
        <v>635</v>
      </c>
      <c r="D506" s="6" t="n">
        <v>6110</v>
      </c>
      <c r="E506" s="6" t="s">
        <v>686</v>
      </c>
      <c r="F506" s="6" t="s">
        <v>439</v>
      </c>
      <c r="G506" s="6" t="n">
        <v>3</v>
      </c>
      <c r="H506" s="6" t="n">
        <v>8</v>
      </c>
      <c r="I506" s="6" t="n">
        <v>14</v>
      </c>
      <c r="J506" s="6"/>
      <c r="K506" s="6"/>
      <c r="L506" s="10" t="str">
        <f aca="false">LEFT(K506,5)</f>
        <v/>
      </c>
      <c r="M506" s="11" t="str">
        <f aca="false">MID(K506,9,5)</f>
        <v/>
      </c>
      <c r="N506" s="11"/>
      <c r="O506" s="11"/>
      <c r="P506" s="10" t="str">
        <f aca="false">MID(K506,6,2)</f>
        <v/>
      </c>
      <c r="Q506" s="10" t="str">
        <f aca="false">MID(K506,14,2)</f>
        <v/>
      </c>
      <c r="R506" s="10" t="str">
        <f aca="false">TEXT(IF(P506="pm",N506+12/24,N506),"hh:mm")</f>
        <v>00:00</v>
      </c>
      <c r="S506" s="10" t="str">
        <f aca="false">TEXT(IF(Q506="pm",O506+12/24,O506),"hh:mm")</f>
        <v>00:00</v>
      </c>
      <c r="T506" s="6"/>
      <c r="U506" s="6" t="s">
        <v>687</v>
      </c>
      <c r="V506" s="6" t="s">
        <v>95</v>
      </c>
    </row>
    <row r="507" customFormat="false" ht="29.25" hidden="false" customHeight="false" outlineLevel="0" collapsed="false">
      <c r="A507" s="2"/>
      <c r="B507" s="6" t="n">
        <v>80255</v>
      </c>
      <c r="C507" s="6" t="s">
        <v>635</v>
      </c>
      <c r="D507" s="6" t="n">
        <v>6119</v>
      </c>
      <c r="E507" s="6" t="s">
        <v>688</v>
      </c>
      <c r="F507" s="6" t="s">
        <v>439</v>
      </c>
      <c r="G507" s="6" t="n">
        <v>3</v>
      </c>
      <c r="H507" s="6" t="n">
        <v>5</v>
      </c>
      <c r="I507" s="6" t="n">
        <v>13</v>
      </c>
      <c r="J507" s="6"/>
      <c r="K507" s="6"/>
      <c r="L507" s="10" t="str">
        <f aca="false">LEFT(K507,5)</f>
        <v/>
      </c>
      <c r="M507" s="11" t="str">
        <f aca="false">MID(K507,9,5)</f>
        <v/>
      </c>
      <c r="N507" s="11"/>
      <c r="O507" s="11"/>
      <c r="P507" s="10" t="str">
        <f aca="false">MID(K507,6,2)</f>
        <v/>
      </c>
      <c r="Q507" s="10" t="str">
        <f aca="false">MID(K507,14,2)</f>
        <v/>
      </c>
      <c r="R507" s="10" t="str">
        <f aca="false">TEXT(IF(P507="pm",N507+12/24,N507),"hh:mm")</f>
        <v>00:00</v>
      </c>
      <c r="S507" s="10" t="str">
        <f aca="false">TEXT(IF(Q507="pm",O507+12/24,O507),"hh:mm")</f>
        <v>00:00</v>
      </c>
      <c r="T507" s="6"/>
      <c r="U507" s="6" t="s">
        <v>689</v>
      </c>
      <c r="V507" s="6" t="s">
        <v>95</v>
      </c>
    </row>
    <row r="508" customFormat="false" ht="29.25" hidden="false" customHeight="false" outlineLevel="0" collapsed="false">
      <c r="A508" s="2" t="s">
        <v>12</v>
      </c>
      <c r="B508" s="3" t="n">
        <v>80336</v>
      </c>
      <c r="C508" s="3" t="s">
        <v>635</v>
      </c>
      <c r="D508" s="3" t="n">
        <v>6129</v>
      </c>
      <c r="E508" s="3" t="s">
        <v>690</v>
      </c>
      <c r="F508" s="3" t="s">
        <v>439</v>
      </c>
      <c r="G508" s="3" t="n">
        <v>2</v>
      </c>
      <c r="H508" s="3" t="n">
        <v>0</v>
      </c>
      <c r="I508" s="3" t="n">
        <v>-9</v>
      </c>
      <c r="J508" s="3"/>
      <c r="K508" s="3"/>
      <c r="L508" s="10" t="str">
        <f aca="false">LEFT(K508,5)</f>
        <v/>
      </c>
      <c r="M508" s="11" t="str">
        <f aca="false">MID(K508,9,5)</f>
        <v/>
      </c>
      <c r="N508" s="11"/>
      <c r="O508" s="11"/>
      <c r="P508" s="10" t="str">
        <f aca="false">MID(K508,6,2)</f>
        <v/>
      </c>
      <c r="Q508" s="10" t="str">
        <f aca="false">MID(K508,14,2)</f>
        <v/>
      </c>
      <c r="R508" s="10" t="str">
        <f aca="false">TEXT(IF(P508="pm",N508+12/24,N508),"hh:mm")</f>
        <v>00:00</v>
      </c>
      <c r="S508" s="10" t="str">
        <f aca="false">TEXT(IF(Q508="pm",O508+12/24,O508),"hh:mm")</f>
        <v>00:00</v>
      </c>
      <c r="T508" s="3"/>
      <c r="U508" s="3" t="s">
        <v>672</v>
      </c>
      <c r="V508" s="3" t="s">
        <v>95</v>
      </c>
    </row>
    <row r="509" customFormat="false" ht="29.25" hidden="false" customHeight="false" outlineLevel="0" collapsed="false">
      <c r="A509" s="2"/>
      <c r="B509" s="6" t="n">
        <v>80337</v>
      </c>
      <c r="C509" s="6" t="s">
        <v>635</v>
      </c>
      <c r="D509" s="6" t="n">
        <v>6129</v>
      </c>
      <c r="E509" s="6" t="s">
        <v>690</v>
      </c>
      <c r="F509" s="6" t="s">
        <v>439</v>
      </c>
      <c r="G509" s="6" t="n">
        <v>2</v>
      </c>
      <c r="H509" s="6" t="n">
        <v>19</v>
      </c>
      <c r="I509" s="6" t="n">
        <v>25</v>
      </c>
      <c r="J509" s="6"/>
      <c r="K509" s="6"/>
      <c r="L509" s="10" t="str">
        <f aca="false">LEFT(K509,5)</f>
        <v/>
      </c>
      <c r="M509" s="11" t="str">
        <f aca="false">MID(K509,9,5)</f>
        <v/>
      </c>
      <c r="N509" s="11"/>
      <c r="O509" s="11"/>
      <c r="P509" s="10" t="str">
        <f aca="false">MID(K509,6,2)</f>
        <v/>
      </c>
      <c r="Q509" s="10" t="str">
        <f aca="false">MID(K509,14,2)</f>
        <v/>
      </c>
      <c r="R509" s="10" t="str">
        <f aca="false">TEXT(IF(P509="pm",N509+12/24,N509),"hh:mm")</f>
        <v>00:00</v>
      </c>
      <c r="S509" s="10" t="str">
        <f aca="false">TEXT(IF(Q509="pm",O509+12/24,O509),"hh:mm")</f>
        <v>00:00</v>
      </c>
      <c r="T509" s="6"/>
      <c r="U509" s="6" t="s">
        <v>672</v>
      </c>
      <c r="V509" s="6" t="s">
        <v>95</v>
      </c>
    </row>
    <row r="510" customFormat="false" ht="29.25" hidden="false" customHeight="false" outlineLevel="0" collapsed="false">
      <c r="A510" s="2" t="s">
        <v>12</v>
      </c>
      <c r="B510" s="3" t="n">
        <v>80273</v>
      </c>
      <c r="C510" s="3" t="s">
        <v>635</v>
      </c>
      <c r="D510" s="3" t="n">
        <v>6210</v>
      </c>
      <c r="E510" s="3" t="s">
        <v>691</v>
      </c>
      <c r="F510" s="3" t="s">
        <v>439</v>
      </c>
      <c r="G510" s="3" t="n">
        <v>3</v>
      </c>
      <c r="H510" s="3" t="n">
        <v>24</v>
      </c>
      <c r="I510" s="3" t="n">
        <v>0</v>
      </c>
      <c r="J510" s="3"/>
      <c r="K510" s="3"/>
      <c r="L510" s="10" t="str">
        <f aca="false">LEFT(K510,5)</f>
        <v/>
      </c>
      <c r="M510" s="11" t="str">
        <f aca="false">MID(K510,9,5)</f>
        <v/>
      </c>
      <c r="N510" s="11"/>
      <c r="O510" s="11"/>
      <c r="P510" s="10" t="str">
        <f aca="false">MID(K510,6,2)</f>
        <v/>
      </c>
      <c r="Q510" s="10" t="str">
        <f aca="false">MID(K510,14,2)</f>
        <v/>
      </c>
      <c r="R510" s="10" t="str">
        <f aca="false">TEXT(IF(P510="pm",N510+12/24,N510),"hh:mm")</f>
        <v>00:00</v>
      </c>
      <c r="S510" s="10" t="str">
        <f aca="false">TEXT(IF(Q510="pm",O510+12/24,O510),"hh:mm")</f>
        <v>00:00</v>
      </c>
      <c r="T510" s="3"/>
      <c r="U510" s="3" t="s">
        <v>92</v>
      </c>
      <c r="V510" s="3" t="s">
        <v>95</v>
      </c>
    </row>
    <row r="511" customFormat="false" ht="19.5" hidden="false" customHeight="false" outlineLevel="0" collapsed="false">
      <c r="A511" s="2"/>
      <c r="B511" s="6" t="n">
        <v>80286</v>
      </c>
      <c r="C511" s="6" t="s">
        <v>635</v>
      </c>
      <c r="D511" s="6" t="n">
        <v>6225</v>
      </c>
      <c r="E511" s="6" t="s">
        <v>692</v>
      </c>
      <c r="F511" s="6" t="s">
        <v>439</v>
      </c>
      <c r="G511" s="6" t="n">
        <v>3</v>
      </c>
      <c r="H511" s="6" t="n">
        <v>7</v>
      </c>
      <c r="I511" s="6" t="n">
        <v>24</v>
      </c>
      <c r="J511" s="6"/>
      <c r="K511" s="6"/>
      <c r="L511" s="10" t="str">
        <f aca="false">LEFT(K511,5)</f>
        <v/>
      </c>
      <c r="M511" s="11" t="str">
        <f aca="false">MID(K511,9,5)</f>
        <v/>
      </c>
      <c r="N511" s="11"/>
      <c r="O511" s="11"/>
      <c r="P511" s="10" t="str">
        <f aca="false">MID(K511,6,2)</f>
        <v/>
      </c>
      <c r="Q511" s="10" t="str">
        <f aca="false">MID(K511,14,2)</f>
        <v/>
      </c>
      <c r="R511" s="10" t="str">
        <f aca="false">TEXT(IF(P511="pm",N511+12/24,N511),"hh:mm")</f>
        <v>00:00</v>
      </c>
      <c r="S511" s="10" t="str">
        <f aca="false">TEXT(IF(Q511="pm",O511+12/24,O511),"hh:mm")</f>
        <v>00:00</v>
      </c>
      <c r="T511" s="6"/>
      <c r="U511" s="6" t="s">
        <v>684</v>
      </c>
      <c r="V511" s="6" t="s">
        <v>95</v>
      </c>
    </row>
    <row r="512" customFormat="false" ht="19.5" hidden="false" customHeight="false" outlineLevel="0" collapsed="false">
      <c r="A512" s="2"/>
      <c r="B512" s="6" t="n">
        <v>80288</v>
      </c>
      <c r="C512" s="6" t="s">
        <v>635</v>
      </c>
      <c r="D512" s="6" t="n">
        <v>6225</v>
      </c>
      <c r="E512" s="6" t="s">
        <v>692</v>
      </c>
      <c r="F512" s="6" t="s">
        <v>439</v>
      </c>
      <c r="G512" s="6" t="n">
        <v>3</v>
      </c>
      <c r="H512" s="6" t="n">
        <v>14</v>
      </c>
      <c r="I512" s="6" t="n">
        <v>24</v>
      </c>
      <c r="J512" s="6"/>
      <c r="K512" s="6"/>
      <c r="L512" s="10" t="str">
        <f aca="false">LEFT(K512,5)</f>
        <v/>
      </c>
      <c r="M512" s="11" t="str">
        <f aca="false">MID(K512,9,5)</f>
        <v/>
      </c>
      <c r="N512" s="11"/>
      <c r="O512" s="11"/>
      <c r="P512" s="10" t="str">
        <f aca="false">MID(K512,6,2)</f>
        <v/>
      </c>
      <c r="Q512" s="10" t="str">
        <f aca="false">MID(K512,14,2)</f>
        <v/>
      </c>
      <c r="R512" s="10" t="str">
        <f aca="false">TEXT(IF(P512="pm",N512+12/24,N512),"hh:mm")</f>
        <v>00:00</v>
      </c>
      <c r="S512" s="10" t="str">
        <f aca="false">TEXT(IF(Q512="pm",O512+12/24,O512),"hh:mm")</f>
        <v>00:00</v>
      </c>
      <c r="T512" s="6"/>
      <c r="U512" s="6" t="s">
        <v>684</v>
      </c>
      <c r="V512" s="6" t="s">
        <v>95</v>
      </c>
    </row>
    <row r="513" customFormat="false" ht="29.25" hidden="false" customHeight="false" outlineLevel="0" collapsed="false">
      <c r="A513" s="2" t="s">
        <v>12</v>
      </c>
      <c r="B513" s="3" t="n">
        <v>80313</v>
      </c>
      <c r="C513" s="3" t="s">
        <v>635</v>
      </c>
      <c r="D513" s="3" t="s">
        <v>693</v>
      </c>
      <c r="E513" s="3" t="s">
        <v>694</v>
      </c>
      <c r="F513" s="3" t="s">
        <v>439</v>
      </c>
      <c r="G513" s="3" t="n">
        <v>0</v>
      </c>
      <c r="H513" s="3" t="n">
        <v>0</v>
      </c>
      <c r="I513" s="3" t="n">
        <v>6</v>
      </c>
      <c r="J513" s="3"/>
      <c r="K513" s="3"/>
      <c r="L513" s="10" t="str">
        <f aca="false">LEFT(K513,5)</f>
        <v/>
      </c>
      <c r="M513" s="11" t="str">
        <f aca="false">MID(K513,9,5)</f>
        <v/>
      </c>
      <c r="N513" s="11"/>
      <c r="O513" s="11"/>
      <c r="P513" s="10" t="str">
        <f aca="false">MID(K513,6,2)</f>
        <v/>
      </c>
      <c r="Q513" s="10" t="str">
        <f aca="false">MID(K513,14,2)</f>
        <v/>
      </c>
      <c r="R513" s="10" t="str">
        <f aca="false">TEXT(IF(P513="pm",N513+12/24,N513),"hh:mm")</f>
        <v>00:00</v>
      </c>
      <c r="S513" s="10" t="str">
        <f aca="false">TEXT(IF(Q513="pm",O513+12/24,O513),"hh:mm")</f>
        <v>00:00</v>
      </c>
      <c r="T513" s="3"/>
      <c r="U513" s="3" t="s">
        <v>695</v>
      </c>
      <c r="V513" s="3" t="s">
        <v>95</v>
      </c>
    </row>
    <row r="514" customFormat="false" ht="29.25" hidden="false" customHeight="false" outlineLevel="0" collapsed="false">
      <c r="A514" s="2"/>
      <c r="B514" s="6" t="n">
        <v>80314</v>
      </c>
      <c r="C514" s="6" t="s">
        <v>635</v>
      </c>
      <c r="D514" s="6" t="s">
        <v>693</v>
      </c>
      <c r="E514" s="6" t="s">
        <v>694</v>
      </c>
      <c r="F514" s="6" t="s">
        <v>439</v>
      </c>
      <c r="G514" s="6" t="n">
        <v>0</v>
      </c>
      <c r="H514" s="6" t="n">
        <v>4</v>
      </c>
      <c r="I514" s="6" t="n">
        <v>6</v>
      </c>
      <c r="J514" s="6"/>
      <c r="K514" s="6"/>
      <c r="L514" s="10" t="str">
        <f aca="false">LEFT(K514,5)</f>
        <v/>
      </c>
      <c r="M514" s="11" t="str">
        <f aca="false">MID(K514,9,5)</f>
        <v/>
      </c>
      <c r="N514" s="11"/>
      <c r="O514" s="11"/>
      <c r="P514" s="10" t="str">
        <f aca="false">MID(K514,6,2)</f>
        <v/>
      </c>
      <c r="Q514" s="10" t="str">
        <f aca="false">MID(K514,14,2)</f>
        <v/>
      </c>
      <c r="R514" s="10" t="str">
        <f aca="false">TEXT(IF(P514="pm",N514+12/24,N514),"hh:mm")</f>
        <v>00:00</v>
      </c>
      <c r="S514" s="10" t="str">
        <f aca="false">TEXT(IF(Q514="pm",O514+12/24,O514),"hh:mm")</f>
        <v>00:00</v>
      </c>
      <c r="T514" s="6"/>
      <c r="U514" s="6" t="s">
        <v>695</v>
      </c>
      <c r="V514" s="6" t="s">
        <v>95</v>
      </c>
    </row>
    <row r="515" customFormat="false" ht="29.25" hidden="false" customHeight="false" outlineLevel="0" collapsed="false">
      <c r="A515" s="2"/>
      <c r="B515" s="6" t="n">
        <v>80315</v>
      </c>
      <c r="C515" s="6" t="s">
        <v>635</v>
      </c>
      <c r="D515" s="6" t="s">
        <v>693</v>
      </c>
      <c r="E515" s="6" t="s">
        <v>694</v>
      </c>
      <c r="F515" s="6" t="s">
        <v>439</v>
      </c>
      <c r="G515" s="6" t="n">
        <v>0</v>
      </c>
      <c r="H515" s="6" t="n">
        <v>3</v>
      </c>
      <c r="I515" s="6" t="n">
        <v>6</v>
      </c>
      <c r="J515" s="6"/>
      <c r="K515" s="6"/>
      <c r="L515" s="10" t="str">
        <f aca="false">LEFT(K515,5)</f>
        <v/>
      </c>
      <c r="M515" s="11" t="str">
        <f aca="false">MID(K515,9,5)</f>
        <v/>
      </c>
      <c r="N515" s="11"/>
      <c r="O515" s="11"/>
      <c r="P515" s="10" t="str">
        <f aca="false">MID(K515,6,2)</f>
        <v/>
      </c>
      <c r="Q515" s="10" t="str">
        <f aca="false">MID(K515,14,2)</f>
        <v/>
      </c>
      <c r="R515" s="10" t="str">
        <f aca="false">TEXT(IF(P515="pm",N515+12/24,N515),"hh:mm")</f>
        <v>00:00</v>
      </c>
      <c r="S515" s="10" t="str">
        <f aca="false">TEXT(IF(Q515="pm",O515+12/24,O515),"hh:mm")</f>
        <v>00:00</v>
      </c>
      <c r="T515" s="6"/>
      <c r="U515" s="6" t="s">
        <v>695</v>
      </c>
      <c r="V515" s="6" t="s">
        <v>95</v>
      </c>
    </row>
    <row r="516" customFormat="false" ht="29.25" hidden="false" customHeight="false" outlineLevel="0" collapsed="false">
      <c r="A516" s="2" t="s">
        <v>12</v>
      </c>
      <c r="B516" s="3" t="n">
        <v>80316</v>
      </c>
      <c r="C516" s="3" t="s">
        <v>635</v>
      </c>
      <c r="D516" s="3" t="s">
        <v>693</v>
      </c>
      <c r="E516" s="3" t="s">
        <v>694</v>
      </c>
      <c r="F516" s="3" t="s">
        <v>439</v>
      </c>
      <c r="G516" s="3" t="n">
        <v>0</v>
      </c>
      <c r="H516" s="3" t="n">
        <v>0</v>
      </c>
      <c r="I516" s="3" t="n">
        <v>6</v>
      </c>
      <c r="J516" s="3"/>
      <c r="K516" s="3"/>
      <c r="L516" s="10" t="str">
        <f aca="false">LEFT(K516,5)</f>
        <v/>
      </c>
      <c r="M516" s="11" t="str">
        <f aca="false">MID(K516,9,5)</f>
        <v/>
      </c>
      <c r="N516" s="11"/>
      <c r="O516" s="11"/>
      <c r="P516" s="10" t="str">
        <f aca="false">MID(K516,6,2)</f>
        <v/>
      </c>
      <c r="Q516" s="10" t="str">
        <f aca="false">MID(K516,14,2)</f>
        <v/>
      </c>
      <c r="R516" s="10" t="str">
        <f aca="false">TEXT(IF(P516="pm",N516+12/24,N516),"hh:mm")</f>
        <v>00:00</v>
      </c>
      <c r="S516" s="10" t="str">
        <f aca="false">TEXT(IF(Q516="pm",O516+12/24,O516),"hh:mm")</f>
        <v>00:00</v>
      </c>
      <c r="T516" s="3"/>
      <c r="U516" s="3" t="s">
        <v>684</v>
      </c>
      <c r="V516" s="3" t="s">
        <v>95</v>
      </c>
    </row>
    <row r="517" customFormat="false" ht="29.25" hidden="false" customHeight="false" outlineLevel="0" collapsed="false">
      <c r="A517" s="2"/>
      <c r="B517" s="6" t="n">
        <v>80317</v>
      </c>
      <c r="C517" s="6" t="s">
        <v>635</v>
      </c>
      <c r="D517" s="6" t="s">
        <v>693</v>
      </c>
      <c r="E517" s="6" t="s">
        <v>694</v>
      </c>
      <c r="F517" s="6" t="s">
        <v>439</v>
      </c>
      <c r="G517" s="6" t="n">
        <v>0</v>
      </c>
      <c r="H517" s="6" t="n">
        <v>3</v>
      </c>
      <c r="I517" s="6" t="n">
        <v>6</v>
      </c>
      <c r="J517" s="6"/>
      <c r="K517" s="6"/>
      <c r="L517" s="10" t="str">
        <f aca="false">LEFT(K517,5)</f>
        <v/>
      </c>
      <c r="M517" s="11" t="str">
        <f aca="false">MID(K517,9,5)</f>
        <v/>
      </c>
      <c r="N517" s="11"/>
      <c r="O517" s="11"/>
      <c r="P517" s="10" t="str">
        <f aca="false">MID(K517,6,2)</f>
        <v/>
      </c>
      <c r="Q517" s="10" t="str">
        <f aca="false">MID(K517,14,2)</f>
        <v/>
      </c>
      <c r="R517" s="10" t="str">
        <f aca="false">TEXT(IF(P517="pm",N517+12/24,N517),"hh:mm")</f>
        <v>00:00</v>
      </c>
      <c r="S517" s="10" t="str">
        <f aca="false">TEXT(IF(Q517="pm",O517+12/24,O517),"hh:mm")</f>
        <v>00:00</v>
      </c>
      <c r="T517" s="6"/>
      <c r="U517" s="6" t="s">
        <v>685</v>
      </c>
      <c r="V517" s="6" t="s">
        <v>95</v>
      </c>
    </row>
    <row r="518" customFormat="false" ht="29.25" hidden="false" customHeight="false" outlineLevel="0" collapsed="false">
      <c r="A518" s="2"/>
      <c r="B518" s="6" t="n">
        <v>80318</v>
      </c>
      <c r="C518" s="6" t="s">
        <v>635</v>
      </c>
      <c r="D518" s="6" t="s">
        <v>693</v>
      </c>
      <c r="E518" s="6" t="s">
        <v>694</v>
      </c>
      <c r="F518" s="6" t="s">
        <v>439</v>
      </c>
      <c r="G518" s="6" t="n">
        <v>0</v>
      </c>
      <c r="H518" s="6" t="n">
        <v>6</v>
      </c>
      <c r="I518" s="6" t="n">
        <v>6</v>
      </c>
      <c r="J518" s="6"/>
      <c r="K518" s="6"/>
      <c r="L518" s="10" t="str">
        <f aca="false">LEFT(K518,5)</f>
        <v/>
      </c>
      <c r="M518" s="11" t="str">
        <f aca="false">MID(K518,9,5)</f>
        <v/>
      </c>
      <c r="N518" s="11"/>
      <c r="O518" s="11"/>
      <c r="P518" s="10" t="str">
        <f aca="false">MID(K518,6,2)</f>
        <v/>
      </c>
      <c r="Q518" s="10" t="str">
        <f aca="false">MID(K518,14,2)</f>
        <v/>
      </c>
      <c r="R518" s="10" t="str">
        <f aca="false">TEXT(IF(P518="pm",N518+12/24,N518),"hh:mm")</f>
        <v>00:00</v>
      </c>
      <c r="S518" s="10" t="str">
        <f aca="false">TEXT(IF(Q518="pm",O518+12/24,O518),"hh:mm")</f>
        <v>00:00</v>
      </c>
      <c r="T518" s="6"/>
      <c r="U518" s="6" t="s">
        <v>92</v>
      </c>
      <c r="V518" s="6" t="s">
        <v>95</v>
      </c>
    </row>
    <row r="519" customFormat="false" ht="29.25" hidden="false" customHeight="false" outlineLevel="0" collapsed="false">
      <c r="A519" s="2"/>
      <c r="B519" s="6" t="n">
        <v>80319</v>
      </c>
      <c r="C519" s="6" t="s">
        <v>635</v>
      </c>
      <c r="D519" s="6" t="s">
        <v>693</v>
      </c>
      <c r="E519" s="6" t="s">
        <v>694</v>
      </c>
      <c r="F519" s="6" t="s">
        <v>439</v>
      </c>
      <c r="G519" s="6" t="n">
        <v>0</v>
      </c>
      <c r="H519" s="6" t="n">
        <v>6</v>
      </c>
      <c r="I519" s="6" t="n">
        <v>6</v>
      </c>
      <c r="J519" s="6"/>
      <c r="K519" s="6"/>
      <c r="L519" s="10" t="str">
        <f aca="false">LEFT(K519,5)</f>
        <v/>
      </c>
      <c r="M519" s="11" t="str">
        <f aca="false">MID(K519,9,5)</f>
        <v/>
      </c>
      <c r="N519" s="11"/>
      <c r="O519" s="11"/>
      <c r="P519" s="10" t="str">
        <f aca="false">MID(K519,6,2)</f>
        <v/>
      </c>
      <c r="Q519" s="10" t="str">
        <f aca="false">MID(K519,14,2)</f>
        <v/>
      </c>
      <c r="R519" s="10" t="str">
        <f aca="false">TEXT(IF(P519="pm",N519+12/24,N519),"hh:mm")</f>
        <v>00:00</v>
      </c>
      <c r="S519" s="10" t="str">
        <f aca="false">TEXT(IF(Q519="pm",O519+12/24,O519),"hh:mm")</f>
        <v>00:00</v>
      </c>
      <c r="T519" s="6"/>
      <c r="U519" s="6" t="s">
        <v>92</v>
      </c>
      <c r="V519" s="6" t="s">
        <v>95</v>
      </c>
    </row>
    <row r="520" customFormat="false" ht="29.25" hidden="false" customHeight="false" outlineLevel="0" collapsed="false">
      <c r="A520" s="2"/>
      <c r="B520" s="6" t="n">
        <v>80320</v>
      </c>
      <c r="C520" s="6" t="s">
        <v>635</v>
      </c>
      <c r="D520" s="6" t="s">
        <v>693</v>
      </c>
      <c r="E520" s="6" t="s">
        <v>694</v>
      </c>
      <c r="F520" s="6" t="s">
        <v>439</v>
      </c>
      <c r="G520" s="6" t="n">
        <v>0</v>
      </c>
      <c r="H520" s="6" t="n">
        <v>4</v>
      </c>
      <c r="I520" s="6" t="n">
        <v>6</v>
      </c>
      <c r="J520" s="6"/>
      <c r="K520" s="6"/>
      <c r="L520" s="10" t="str">
        <f aca="false">LEFT(K520,5)</f>
        <v/>
      </c>
      <c r="M520" s="11" t="str">
        <f aca="false">MID(K520,9,5)</f>
        <v/>
      </c>
      <c r="N520" s="11"/>
      <c r="O520" s="11"/>
      <c r="P520" s="10" t="str">
        <f aca="false">MID(K520,6,2)</f>
        <v/>
      </c>
      <c r="Q520" s="10" t="str">
        <f aca="false">MID(K520,14,2)</f>
        <v/>
      </c>
      <c r="R520" s="10" t="str">
        <f aca="false">TEXT(IF(P520="pm",N520+12/24,N520),"hh:mm")</f>
        <v>00:00</v>
      </c>
      <c r="S520" s="10" t="str">
        <f aca="false">TEXT(IF(Q520="pm",O520+12/24,O520),"hh:mm")</f>
        <v>00:00</v>
      </c>
      <c r="T520" s="6"/>
      <c r="U520" s="6" t="s">
        <v>92</v>
      </c>
      <c r="V520" s="6" t="s">
        <v>95</v>
      </c>
    </row>
    <row r="521" customFormat="false" ht="29.25" hidden="false" customHeight="false" outlineLevel="0" collapsed="false">
      <c r="A521" s="2"/>
      <c r="B521" s="6" t="n">
        <v>80321</v>
      </c>
      <c r="C521" s="6" t="s">
        <v>635</v>
      </c>
      <c r="D521" s="6" t="n">
        <v>6226</v>
      </c>
      <c r="E521" s="6" t="s">
        <v>696</v>
      </c>
      <c r="F521" s="6" t="s">
        <v>439</v>
      </c>
      <c r="G521" s="6" t="n">
        <v>3</v>
      </c>
      <c r="H521" s="6" t="n">
        <v>5</v>
      </c>
      <c r="I521" s="6" t="n">
        <v>24</v>
      </c>
      <c r="J521" s="6"/>
      <c r="K521" s="6"/>
      <c r="L521" s="10" t="str">
        <f aca="false">LEFT(K521,5)</f>
        <v/>
      </c>
      <c r="M521" s="11" t="str">
        <f aca="false">MID(K521,9,5)</f>
        <v/>
      </c>
      <c r="N521" s="11"/>
      <c r="O521" s="11"/>
      <c r="P521" s="10" t="str">
        <f aca="false">MID(K521,6,2)</f>
        <v/>
      </c>
      <c r="Q521" s="10" t="str">
        <f aca="false">MID(K521,14,2)</f>
        <v/>
      </c>
      <c r="R521" s="10" t="str">
        <f aca="false">TEXT(IF(P521="pm",N521+12/24,N521),"hh:mm")</f>
        <v>00:00</v>
      </c>
      <c r="S521" s="10" t="str">
        <f aca="false">TEXT(IF(Q521="pm",O521+12/24,O521),"hh:mm")</f>
        <v>00:00</v>
      </c>
      <c r="T521" s="6"/>
      <c r="U521" s="6" t="s">
        <v>685</v>
      </c>
      <c r="V521" s="6" t="s">
        <v>95</v>
      </c>
    </row>
    <row r="522" customFormat="false" ht="29.25" hidden="false" customHeight="false" outlineLevel="0" collapsed="false">
      <c r="A522" s="2"/>
      <c r="B522" s="6" t="n">
        <v>80322</v>
      </c>
      <c r="C522" s="6" t="s">
        <v>635</v>
      </c>
      <c r="D522" s="6" t="n">
        <v>6226</v>
      </c>
      <c r="E522" s="6" t="s">
        <v>696</v>
      </c>
      <c r="F522" s="6" t="s">
        <v>439</v>
      </c>
      <c r="G522" s="6" t="n">
        <v>3</v>
      </c>
      <c r="H522" s="6" t="n">
        <v>16</v>
      </c>
      <c r="I522" s="6" t="n">
        <v>24</v>
      </c>
      <c r="J522" s="6"/>
      <c r="K522" s="6"/>
      <c r="L522" s="10" t="str">
        <f aca="false">LEFT(K522,5)</f>
        <v/>
      </c>
      <c r="M522" s="11" t="str">
        <f aca="false">MID(K522,9,5)</f>
        <v/>
      </c>
      <c r="N522" s="11"/>
      <c r="O522" s="11"/>
      <c r="P522" s="10" t="str">
        <f aca="false">MID(K522,6,2)</f>
        <v/>
      </c>
      <c r="Q522" s="10" t="str">
        <f aca="false">MID(K522,14,2)</f>
        <v/>
      </c>
      <c r="R522" s="10" t="str">
        <f aca="false">TEXT(IF(P522="pm",N522+12/24,N522),"hh:mm")</f>
        <v>00:00</v>
      </c>
      <c r="S522" s="10" t="str">
        <f aca="false">TEXT(IF(Q522="pm",O522+12/24,O522),"hh:mm")</f>
        <v>00:00</v>
      </c>
      <c r="T522" s="6"/>
      <c r="U522" s="6" t="s">
        <v>685</v>
      </c>
      <c r="V522" s="6" t="s">
        <v>95</v>
      </c>
    </row>
    <row r="523" customFormat="false" ht="29.25" hidden="false" customHeight="false" outlineLevel="0" collapsed="false">
      <c r="A523" s="2"/>
      <c r="B523" s="6" t="n">
        <v>80323</v>
      </c>
      <c r="C523" s="6" t="s">
        <v>635</v>
      </c>
      <c r="D523" s="6" t="s">
        <v>697</v>
      </c>
      <c r="E523" s="6" t="s">
        <v>698</v>
      </c>
      <c r="F523" s="6" t="s">
        <v>439</v>
      </c>
      <c r="G523" s="6" t="n">
        <v>0</v>
      </c>
      <c r="H523" s="6" t="n">
        <v>5</v>
      </c>
      <c r="I523" s="6" t="n">
        <v>6</v>
      </c>
      <c r="J523" s="6"/>
      <c r="K523" s="6"/>
      <c r="L523" s="10" t="str">
        <f aca="false">LEFT(K523,5)</f>
        <v/>
      </c>
      <c r="M523" s="11" t="str">
        <f aca="false">MID(K523,9,5)</f>
        <v/>
      </c>
      <c r="N523" s="11"/>
      <c r="O523" s="11"/>
      <c r="P523" s="10" t="str">
        <f aca="false">MID(K523,6,2)</f>
        <v/>
      </c>
      <c r="Q523" s="10" t="str">
        <f aca="false">MID(K523,14,2)</f>
        <v/>
      </c>
      <c r="R523" s="10" t="str">
        <f aca="false">TEXT(IF(P523="pm",N523+12/24,N523),"hh:mm")</f>
        <v>00:00</v>
      </c>
      <c r="S523" s="10" t="str">
        <f aca="false">TEXT(IF(Q523="pm",O523+12/24,O523),"hh:mm")</f>
        <v>00:00</v>
      </c>
      <c r="T523" s="6"/>
      <c r="U523" s="6" t="s">
        <v>695</v>
      </c>
      <c r="V523" s="6" t="s">
        <v>95</v>
      </c>
    </row>
    <row r="524" customFormat="false" ht="29.25" hidden="false" customHeight="false" outlineLevel="0" collapsed="false">
      <c r="A524" s="2"/>
      <c r="B524" s="6" t="n">
        <v>80324</v>
      </c>
      <c r="C524" s="6" t="s">
        <v>635</v>
      </c>
      <c r="D524" s="6" t="s">
        <v>697</v>
      </c>
      <c r="E524" s="6" t="s">
        <v>698</v>
      </c>
      <c r="F524" s="6" t="s">
        <v>439</v>
      </c>
      <c r="G524" s="6" t="n">
        <v>0</v>
      </c>
      <c r="H524" s="6" t="n">
        <v>3</v>
      </c>
      <c r="I524" s="6" t="n">
        <v>6</v>
      </c>
      <c r="J524" s="6"/>
      <c r="K524" s="6"/>
      <c r="L524" s="10" t="str">
        <f aca="false">LEFT(K524,5)</f>
        <v/>
      </c>
      <c r="M524" s="11" t="str">
        <f aca="false">MID(K524,9,5)</f>
        <v/>
      </c>
      <c r="N524" s="11"/>
      <c r="O524" s="11"/>
      <c r="P524" s="10" t="str">
        <f aca="false">MID(K524,6,2)</f>
        <v/>
      </c>
      <c r="Q524" s="10" t="str">
        <f aca="false">MID(K524,14,2)</f>
        <v/>
      </c>
      <c r="R524" s="10" t="str">
        <f aca="false">TEXT(IF(P524="pm",N524+12/24,N524),"hh:mm")</f>
        <v>00:00</v>
      </c>
      <c r="S524" s="10" t="str">
        <f aca="false">TEXT(IF(Q524="pm",O524+12/24,O524),"hh:mm")</f>
        <v>00:00</v>
      </c>
      <c r="T524" s="6"/>
      <c r="U524" s="6" t="s">
        <v>695</v>
      </c>
      <c r="V524" s="6" t="s">
        <v>95</v>
      </c>
    </row>
    <row r="525" customFormat="false" ht="29.25" hidden="false" customHeight="false" outlineLevel="0" collapsed="false">
      <c r="A525" s="2"/>
      <c r="B525" s="6" t="n">
        <v>80325</v>
      </c>
      <c r="C525" s="6" t="s">
        <v>635</v>
      </c>
      <c r="D525" s="6" t="s">
        <v>697</v>
      </c>
      <c r="E525" s="6" t="s">
        <v>698</v>
      </c>
      <c r="F525" s="6" t="s">
        <v>439</v>
      </c>
      <c r="G525" s="6" t="n">
        <v>0</v>
      </c>
      <c r="H525" s="6" t="n">
        <v>6</v>
      </c>
      <c r="I525" s="6" t="n">
        <v>6</v>
      </c>
      <c r="J525" s="6"/>
      <c r="K525" s="6"/>
      <c r="L525" s="10" t="str">
        <f aca="false">LEFT(K525,5)</f>
        <v/>
      </c>
      <c r="M525" s="11" t="str">
        <f aca="false">MID(K525,9,5)</f>
        <v/>
      </c>
      <c r="N525" s="11"/>
      <c r="O525" s="11"/>
      <c r="P525" s="10" t="str">
        <f aca="false">MID(K525,6,2)</f>
        <v/>
      </c>
      <c r="Q525" s="10" t="str">
        <f aca="false">MID(K525,14,2)</f>
        <v/>
      </c>
      <c r="R525" s="10" t="str">
        <f aca="false">TEXT(IF(P525="pm",N525+12/24,N525),"hh:mm")</f>
        <v>00:00</v>
      </c>
      <c r="S525" s="10" t="str">
        <f aca="false">TEXT(IF(Q525="pm",O525+12/24,O525),"hh:mm")</f>
        <v>00:00</v>
      </c>
      <c r="T525" s="6"/>
      <c r="U525" s="6" t="s">
        <v>695</v>
      </c>
      <c r="V525" s="6" t="s">
        <v>95</v>
      </c>
    </row>
    <row r="526" customFormat="false" ht="29.25" hidden="false" customHeight="false" outlineLevel="0" collapsed="false">
      <c r="A526" s="2" t="s">
        <v>12</v>
      </c>
      <c r="B526" s="3" t="n">
        <v>80326</v>
      </c>
      <c r="C526" s="3" t="s">
        <v>635</v>
      </c>
      <c r="D526" s="3" t="s">
        <v>697</v>
      </c>
      <c r="E526" s="3" t="s">
        <v>698</v>
      </c>
      <c r="F526" s="3" t="s">
        <v>439</v>
      </c>
      <c r="G526" s="3" t="n">
        <v>0</v>
      </c>
      <c r="H526" s="3" t="n">
        <v>0</v>
      </c>
      <c r="I526" s="3" t="n">
        <v>6</v>
      </c>
      <c r="J526" s="3"/>
      <c r="K526" s="3"/>
      <c r="L526" s="10" t="str">
        <f aca="false">LEFT(K526,5)</f>
        <v/>
      </c>
      <c r="M526" s="11" t="str">
        <f aca="false">MID(K526,9,5)</f>
        <v/>
      </c>
      <c r="N526" s="11"/>
      <c r="O526" s="11"/>
      <c r="P526" s="10" t="str">
        <f aca="false">MID(K526,6,2)</f>
        <v/>
      </c>
      <c r="Q526" s="10" t="str">
        <f aca="false">MID(K526,14,2)</f>
        <v/>
      </c>
      <c r="R526" s="10" t="str">
        <f aca="false">TEXT(IF(P526="pm",N526+12/24,N526),"hh:mm")</f>
        <v>00:00</v>
      </c>
      <c r="S526" s="10" t="str">
        <f aca="false">TEXT(IF(Q526="pm",O526+12/24,O526),"hh:mm")</f>
        <v>00:00</v>
      </c>
      <c r="T526" s="3"/>
      <c r="U526" s="3" t="s">
        <v>684</v>
      </c>
      <c r="V526" s="3" t="s">
        <v>95</v>
      </c>
    </row>
    <row r="527" customFormat="false" ht="29.25" hidden="false" customHeight="false" outlineLevel="0" collapsed="false">
      <c r="A527" s="2" t="s">
        <v>12</v>
      </c>
      <c r="B527" s="3" t="n">
        <v>80327</v>
      </c>
      <c r="C527" s="3" t="s">
        <v>635</v>
      </c>
      <c r="D527" s="3" t="s">
        <v>697</v>
      </c>
      <c r="E527" s="3" t="s">
        <v>698</v>
      </c>
      <c r="F527" s="3" t="s">
        <v>439</v>
      </c>
      <c r="G527" s="3" t="n">
        <v>0</v>
      </c>
      <c r="H527" s="3" t="n">
        <v>0</v>
      </c>
      <c r="I527" s="3" t="n">
        <v>6</v>
      </c>
      <c r="J527" s="3"/>
      <c r="K527" s="3"/>
      <c r="L527" s="10" t="str">
        <f aca="false">LEFT(K527,5)</f>
        <v/>
      </c>
      <c r="M527" s="11" t="str">
        <f aca="false">MID(K527,9,5)</f>
        <v/>
      </c>
      <c r="N527" s="11"/>
      <c r="O527" s="11"/>
      <c r="P527" s="10" t="str">
        <f aca="false">MID(K527,6,2)</f>
        <v/>
      </c>
      <c r="Q527" s="10" t="str">
        <f aca="false">MID(K527,14,2)</f>
        <v/>
      </c>
      <c r="R527" s="10" t="str">
        <f aca="false">TEXT(IF(P527="pm",N527+12/24,N527),"hh:mm")</f>
        <v>00:00</v>
      </c>
      <c r="S527" s="10" t="str">
        <f aca="false">TEXT(IF(Q527="pm",O527+12/24,O527),"hh:mm")</f>
        <v>00:00</v>
      </c>
      <c r="T527" s="3"/>
      <c r="U527" s="3" t="s">
        <v>685</v>
      </c>
      <c r="V527" s="3" t="s">
        <v>95</v>
      </c>
    </row>
    <row r="528" customFormat="false" ht="29.25" hidden="false" customHeight="false" outlineLevel="0" collapsed="false">
      <c r="A528" s="2"/>
      <c r="B528" s="6" t="n">
        <v>80328</v>
      </c>
      <c r="C528" s="6" t="s">
        <v>635</v>
      </c>
      <c r="D528" s="6" t="s">
        <v>697</v>
      </c>
      <c r="E528" s="6" t="s">
        <v>698</v>
      </c>
      <c r="F528" s="6" t="s">
        <v>439</v>
      </c>
      <c r="G528" s="6" t="n">
        <v>0</v>
      </c>
      <c r="H528" s="6" t="n">
        <v>6</v>
      </c>
      <c r="I528" s="6" t="n">
        <v>6</v>
      </c>
      <c r="J528" s="6"/>
      <c r="K528" s="6"/>
      <c r="L528" s="10" t="str">
        <f aca="false">LEFT(K528,5)</f>
        <v/>
      </c>
      <c r="M528" s="11" t="str">
        <f aca="false">MID(K528,9,5)</f>
        <v/>
      </c>
      <c r="N528" s="11"/>
      <c r="O528" s="11"/>
      <c r="P528" s="10" t="str">
        <f aca="false">MID(K528,6,2)</f>
        <v/>
      </c>
      <c r="Q528" s="10" t="str">
        <f aca="false">MID(K528,14,2)</f>
        <v/>
      </c>
      <c r="R528" s="10" t="str">
        <f aca="false">TEXT(IF(P528="pm",N528+12/24,N528),"hh:mm")</f>
        <v>00:00</v>
      </c>
      <c r="S528" s="10" t="str">
        <f aca="false">TEXT(IF(Q528="pm",O528+12/24,O528),"hh:mm")</f>
        <v>00:00</v>
      </c>
      <c r="T528" s="6"/>
      <c r="U528" s="6" t="s">
        <v>92</v>
      </c>
      <c r="V528" s="6" t="s">
        <v>95</v>
      </c>
    </row>
    <row r="529" customFormat="false" ht="29.25" hidden="false" customHeight="false" outlineLevel="0" collapsed="false">
      <c r="A529" s="2" t="s">
        <v>12</v>
      </c>
      <c r="B529" s="3" t="n">
        <v>80329</v>
      </c>
      <c r="C529" s="3" t="s">
        <v>635</v>
      </c>
      <c r="D529" s="3" t="s">
        <v>697</v>
      </c>
      <c r="E529" s="3" t="s">
        <v>698</v>
      </c>
      <c r="F529" s="3" t="s">
        <v>439</v>
      </c>
      <c r="G529" s="3" t="n">
        <v>0</v>
      </c>
      <c r="H529" s="3" t="n">
        <v>0</v>
      </c>
      <c r="I529" s="3" t="n">
        <v>6</v>
      </c>
      <c r="J529" s="3"/>
      <c r="K529" s="3"/>
      <c r="L529" s="10" t="str">
        <f aca="false">LEFT(K529,5)</f>
        <v/>
      </c>
      <c r="M529" s="11" t="str">
        <f aca="false">MID(K529,9,5)</f>
        <v/>
      </c>
      <c r="N529" s="11"/>
      <c r="O529" s="11"/>
      <c r="P529" s="10" t="str">
        <f aca="false">MID(K529,6,2)</f>
        <v/>
      </c>
      <c r="Q529" s="10" t="str">
        <f aca="false">MID(K529,14,2)</f>
        <v/>
      </c>
      <c r="R529" s="10" t="str">
        <f aca="false">TEXT(IF(P529="pm",N529+12/24,N529),"hh:mm")</f>
        <v>00:00</v>
      </c>
      <c r="S529" s="10" t="str">
        <f aca="false">TEXT(IF(Q529="pm",O529+12/24,O529),"hh:mm")</f>
        <v>00:00</v>
      </c>
      <c r="T529" s="3"/>
      <c r="U529" s="3" t="s">
        <v>92</v>
      </c>
      <c r="V529" s="3" t="s">
        <v>95</v>
      </c>
    </row>
    <row r="530" customFormat="false" ht="29.25" hidden="false" customHeight="false" outlineLevel="0" collapsed="false">
      <c r="A530" s="2"/>
      <c r="B530" s="6" t="n">
        <v>80330</v>
      </c>
      <c r="C530" s="6" t="s">
        <v>635</v>
      </c>
      <c r="D530" s="6" t="s">
        <v>697</v>
      </c>
      <c r="E530" s="6" t="s">
        <v>698</v>
      </c>
      <c r="F530" s="6" t="s">
        <v>439</v>
      </c>
      <c r="G530" s="6" t="n">
        <v>0</v>
      </c>
      <c r="H530" s="6" t="n">
        <v>5</v>
      </c>
      <c r="I530" s="6" t="n">
        <v>6</v>
      </c>
      <c r="J530" s="6"/>
      <c r="K530" s="6"/>
      <c r="L530" s="10" t="str">
        <f aca="false">LEFT(K530,5)</f>
        <v/>
      </c>
      <c r="M530" s="11" t="str">
        <f aca="false">MID(K530,9,5)</f>
        <v/>
      </c>
      <c r="N530" s="11"/>
      <c r="O530" s="11"/>
      <c r="P530" s="10" t="str">
        <f aca="false">MID(K530,6,2)</f>
        <v/>
      </c>
      <c r="Q530" s="10" t="str">
        <f aca="false">MID(K530,14,2)</f>
        <v/>
      </c>
      <c r="R530" s="10" t="str">
        <f aca="false">TEXT(IF(P530="pm",N530+12/24,N530),"hh:mm")</f>
        <v>00:00</v>
      </c>
      <c r="S530" s="10" t="str">
        <f aca="false">TEXT(IF(Q530="pm",O530+12/24,O530),"hh:mm")</f>
        <v>00:00</v>
      </c>
      <c r="T530" s="6"/>
      <c r="U530" s="6" t="s">
        <v>92</v>
      </c>
      <c r="V530" s="6" t="s">
        <v>95</v>
      </c>
    </row>
    <row r="531" customFormat="false" ht="29.25" hidden="false" customHeight="false" outlineLevel="0" collapsed="false">
      <c r="A531" s="2" t="s">
        <v>12</v>
      </c>
      <c r="B531" s="3" t="n">
        <v>80331</v>
      </c>
      <c r="C531" s="3" t="s">
        <v>635</v>
      </c>
      <c r="D531" s="3" t="n">
        <v>6227</v>
      </c>
      <c r="E531" s="3" t="s">
        <v>699</v>
      </c>
      <c r="F531" s="3" t="s">
        <v>439</v>
      </c>
      <c r="G531" s="3" t="n">
        <v>6</v>
      </c>
      <c r="H531" s="3" t="n">
        <v>0</v>
      </c>
      <c r="I531" s="3" t="n">
        <v>6</v>
      </c>
      <c r="J531" s="3"/>
      <c r="K531" s="3"/>
      <c r="L531" s="10" t="str">
        <f aca="false">LEFT(K531,5)</f>
        <v/>
      </c>
      <c r="M531" s="11" t="str">
        <f aca="false">MID(K531,9,5)</f>
        <v/>
      </c>
      <c r="N531" s="11"/>
      <c r="O531" s="11"/>
      <c r="P531" s="10" t="str">
        <f aca="false">MID(K531,6,2)</f>
        <v/>
      </c>
      <c r="Q531" s="10" t="str">
        <f aca="false">MID(K531,14,2)</f>
        <v/>
      </c>
      <c r="R531" s="10" t="str">
        <f aca="false">TEXT(IF(P531="pm",N531+12/24,N531),"hh:mm")</f>
        <v>00:00</v>
      </c>
      <c r="S531" s="10" t="str">
        <f aca="false">TEXT(IF(Q531="pm",O531+12/24,O531),"hh:mm")</f>
        <v>00:00</v>
      </c>
      <c r="T531" s="3"/>
      <c r="U531" s="3" t="s">
        <v>92</v>
      </c>
      <c r="V531" s="3" t="s">
        <v>95</v>
      </c>
    </row>
    <row r="532" customFormat="false" ht="39" hidden="false" customHeight="false" outlineLevel="0" collapsed="false">
      <c r="A532" s="2" t="s">
        <v>12</v>
      </c>
      <c r="B532" s="3" t="n">
        <v>80332</v>
      </c>
      <c r="C532" s="3" t="s">
        <v>635</v>
      </c>
      <c r="D532" s="3" t="s">
        <v>700</v>
      </c>
      <c r="E532" s="3" t="s">
        <v>701</v>
      </c>
      <c r="F532" s="3" t="s">
        <v>439</v>
      </c>
      <c r="G532" s="3" t="n">
        <v>0</v>
      </c>
      <c r="H532" s="3" t="n">
        <v>0</v>
      </c>
      <c r="I532" s="3" t="n">
        <v>6</v>
      </c>
      <c r="J532" s="3"/>
      <c r="K532" s="3"/>
      <c r="L532" s="10" t="str">
        <f aca="false">LEFT(K532,5)</f>
        <v/>
      </c>
      <c r="M532" s="11" t="str">
        <f aca="false">MID(K532,9,5)</f>
        <v/>
      </c>
      <c r="N532" s="11"/>
      <c r="O532" s="11"/>
      <c r="P532" s="10" t="str">
        <f aca="false">MID(K532,6,2)</f>
        <v/>
      </c>
      <c r="Q532" s="10" t="str">
        <f aca="false">MID(K532,14,2)</f>
        <v/>
      </c>
      <c r="R532" s="10" t="str">
        <f aca="false">TEXT(IF(P532="pm",N532+12/24,N532),"hh:mm")</f>
        <v>00:00</v>
      </c>
      <c r="S532" s="10" t="str">
        <f aca="false">TEXT(IF(Q532="pm",O532+12/24,O532),"hh:mm")</f>
        <v>00:00</v>
      </c>
      <c r="T532" s="3"/>
      <c r="U532" s="3" t="s">
        <v>92</v>
      </c>
      <c r="V532" s="3" t="s">
        <v>95</v>
      </c>
    </row>
    <row r="533" customFormat="false" ht="39" hidden="false" customHeight="false" outlineLevel="0" collapsed="false">
      <c r="A533" s="2"/>
      <c r="B533" s="6" t="n">
        <v>80333</v>
      </c>
      <c r="C533" s="6" t="s">
        <v>635</v>
      </c>
      <c r="D533" s="6" t="s">
        <v>700</v>
      </c>
      <c r="E533" s="6" t="s">
        <v>701</v>
      </c>
      <c r="F533" s="6" t="s">
        <v>439</v>
      </c>
      <c r="G533" s="6" t="n">
        <v>0</v>
      </c>
      <c r="H533" s="6" t="n">
        <v>6</v>
      </c>
      <c r="I533" s="6" t="n">
        <v>6</v>
      </c>
      <c r="J533" s="6"/>
      <c r="K533" s="6"/>
      <c r="L533" s="10" t="str">
        <f aca="false">LEFT(K533,5)</f>
        <v/>
      </c>
      <c r="M533" s="11" t="str">
        <f aca="false">MID(K533,9,5)</f>
        <v/>
      </c>
      <c r="N533" s="11"/>
      <c r="O533" s="11"/>
      <c r="P533" s="10" t="str">
        <f aca="false">MID(K533,6,2)</f>
        <v/>
      </c>
      <c r="Q533" s="10" t="str">
        <f aca="false">MID(K533,14,2)</f>
        <v/>
      </c>
      <c r="R533" s="10" t="str">
        <f aca="false">TEXT(IF(P533="pm",N533+12/24,N533),"hh:mm")</f>
        <v>00:00</v>
      </c>
      <c r="S533" s="10" t="str">
        <f aca="false">TEXT(IF(Q533="pm",O533+12/24,O533),"hh:mm")</f>
        <v>00:00</v>
      </c>
      <c r="T533" s="6"/>
      <c r="U533" s="6" t="s">
        <v>92</v>
      </c>
      <c r="V533" s="6" t="s">
        <v>95</v>
      </c>
    </row>
    <row r="534" customFormat="false" ht="39" hidden="false" customHeight="false" outlineLevel="0" collapsed="false">
      <c r="A534" s="2"/>
      <c r="B534" s="6" t="n">
        <v>80334</v>
      </c>
      <c r="C534" s="6" t="s">
        <v>635</v>
      </c>
      <c r="D534" s="6" t="s">
        <v>700</v>
      </c>
      <c r="E534" s="6" t="s">
        <v>701</v>
      </c>
      <c r="F534" s="6" t="s">
        <v>439</v>
      </c>
      <c r="G534" s="6" t="n">
        <v>0</v>
      </c>
      <c r="H534" s="6" t="n">
        <v>5</v>
      </c>
      <c r="I534" s="6" t="n">
        <v>6</v>
      </c>
      <c r="J534" s="6"/>
      <c r="K534" s="6"/>
      <c r="L534" s="10" t="str">
        <f aca="false">LEFT(K534,5)</f>
        <v/>
      </c>
      <c r="M534" s="11" t="str">
        <f aca="false">MID(K534,9,5)</f>
        <v/>
      </c>
      <c r="N534" s="11"/>
      <c r="O534" s="11"/>
      <c r="P534" s="10" t="str">
        <f aca="false">MID(K534,6,2)</f>
        <v/>
      </c>
      <c r="Q534" s="10" t="str">
        <f aca="false">MID(K534,14,2)</f>
        <v/>
      </c>
      <c r="R534" s="10" t="str">
        <f aca="false">TEXT(IF(P534="pm",N534+12/24,N534),"hh:mm")</f>
        <v>00:00</v>
      </c>
      <c r="S534" s="10" t="str">
        <f aca="false">TEXT(IF(Q534="pm",O534+12/24,O534),"hh:mm")</f>
        <v>00:00</v>
      </c>
      <c r="T534" s="6"/>
      <c r="U534" s="6" t="s">
        <v>92</v>
      </c>
      <c r="V534" s="6" t="s">
        <v>95</v>
      </c>
    </row>
    <row r="535" customFormat="false" ht="39" hidden="false" customHeight="false" outlineLevel="0" collapsed="false">
      <c r="A535" s="2"/>
      <c r="B535" s="6" t="n">
        <v>80335</v>
      </c>
      <c r="C535" s="6" t="s">
        <v>635</v>
      </c>
      <c r="D535" s="6" t="s">
        <v>700</v>
      </c>
      <c r="E535" s="6" t="s">
        <v>701</v>
      </c>
      <c r="F535" s="6" t="s">
        <v>439</v>
      </c>
      <c r="G535" s="6" t="n">
        <v>0</v>
      </c>
      <c r="H535" s="6" t="n">
        <v>6</v>
      </c>
      <c r="I535" s="6" t="n">
        <v>6</v>
      </c>
      <c r="J535" s="6"/>
      <c r="K535" s="6"/>
      <c r="L535" s="10" t="str">
        <f aca="false">LEFT(K535,5)</f>
        <v/>
      </c>
      <c r="M535" s="11" t="str">
        <f aca="false">MID(K535,9,5)</f>
        <v/>
      </c>
      <c r="N535" s="11"/>
      <c r="O535" s="11"/>
      <c r="P535" s="10" t="str">
        <f aca="false">MID(K535,6,2)</f>
        <v/>
      </c>
      <c r="Q535" s="10" t="str">
        <f aca="false">MID(K535,14,2)</f>
        <v/>
      </c>
      <c r="R535" s="10" t="str">
        <f aca="false">TEXT(IF(P535="pm",N535+12/24,N535),"hh:mm")</f>
        <v>00:00</v>
      </c>
      <c r="S535" s="10" t="str">
        <f aca="false">TEXT(IF(Q535="pm",O535+12/24,O535),"hh:mm")</f>
        <v>00:00</v>
      </c>
      <c r="T535" s="6"/>
      <c r="U535" s="6" t="s">
        <v>92</v>
      </c>
      <c r="V535" s="6" t="s">
        <v>95</v>
      </c>
    </row>
    <row r="536" customFormat="false" ht="19.5" hidden="false" customHeight="false" outlineLevel="0" collapsed="false">
      <c r="A536" s="2"/>
      <c r="B536" s="6" t="n">
        <v>80282</v>
      </c>
      <c r="C536" s="6" t="s">
        <v>635</v>
      </c>
      <c r="D536" s="6" t="n">
        <v>6407</v>
      </c>
      <c r="E536" s="6" t="s">
        <v>702</v>
      </c>
      <c r="F536" s="6" t="s">
        <v>439</v>
      </c>
      <c r="G536" s="6" t="n">
        <v>3</v>
      </c>
      <c r="H536" s="6" t="n">
        <v>10</v>
      </c>
      <c r="I536" s="6" t="n">
        <v>10</v>
      </c>
      <c r="J536" s="6"/>
      <c r="K536" s="6"/>
      <c r="L536" s="10" t="str">
        <f aca="false">LEFT(K536,5)</f>
        <v/>
      </c>
      <c r="M536" s="11" t="str">
        <f aca="false">MID(K536,9,5)</f>
        <v/>
      </c>
      <c r="N536" s="11"/>
      <c r="O536" s="11"/>
      <c r="P536" s="10" t="str">
        <f aca="false">MID(K536,6,2)</f>
        <v/>
      </c>
      <c r="Q536" s="10" t="str">
        <f aca="false">MID(K536,14,2)</f>
        <v/>
      </c>
      <c r="R536" s="10" t="str">
        <f aca="false">TEXT(IF(P536="pm",N536+12/24,N536),"hh:mm")</f>
        <v>00:00</v>
      </c>
      <c r="S536" s="10" t="str">
        <f aca="false">TEXT(IF(Q536="pm",O536+12/24,O536),"hh:mm")</f>
        <v>00:00</v>
      </c>
      <c r="T536" s="6"/>
      <c r="U536" s="6" t="s">
        <v>687</v>
      </c>
      <c r="V536" s="6" t="s">
        <v>95</v>
      </c>
    </row>
    <row r="537" customFormat="false" ht="29.25" hidden="false" customHeight="false" outlineLevel="0" collapsed="false">
      <c r="A537" s="2"/>
      <c r="B537" s="6" t="n">
        <v>80268</v>
      </c>
      <c r="C537" s="6" t="s">
        <v>635</v>
      </c>
      <c r="D537" s="6" t="n">
        <v>6440</v>
      </c>
      <c r="E537" s="6" t="s">
        <v>703</v>
      </c>
      <c r="F537" s="6" t="s">
        <v>439</v>
      </c>
      <c r="G537" s="6" t="n">
        <v>3</v>
      </c>
      <c r="H537" s="6" t="n">
        <v>0</v>
      </c>
      <c r="I537" s="6" t="n">
        <v>40</v>
      </c>
      <c r="J537" s="6"/>
      <c r="K537" s="6"/>
      <c r="L537" s="10" t="str">
        <f aca="false">LEFT(K537,5)</f>
        <v/>
      </c>
      <c r="M537" s="11" t="str">
        <f aca="false">MID(K537,9,5)</f>
        <v/>
      </c>
      <c r="N537" s="11"/>
      <c r="O537" s="11"/>
      <c r="P537" s="10" t="str">
        <f aca="false">MID(K537,6,2)</f>
        <v/>
      </c>
      <c r="Q537" s="10" t="str">
        <f aca="false">MID(K537,14,2)</f>
        <v/>
      </c>
      <c r="R537" s="10" t="str">
        <f aca="false">TEXT(IF(P537="pm",N537+12/24,N537),"hh:mm")</f>
        <v>00:00</v>
      </c>
      <c r="S537" s="10" t="str">
        <f aca="false">TEXT(IF(Q537="pm",O537+12/24,O537),"hh:mm")</f>
        <v>00:00</v>
      </c>
      <c r="T537" s="6"/>
      <c r="U537" s="6" t="s">
        <v>92</v>
      </c>
      <c r="V537" s="6" t="s">
        <v>95</v>
      </c>
    </row>
    <row r="538" customFormat="false" ht="29.25" hidden="false" customHeight="false" outlineLevel="0" collapsed="false">
      <c r="A538" s="2"/>
      <c r="B538" s="6" t="n">
        <v>80276</v>
      </c>
      <c r="C538" s="6" t="s">
        <v>635</v>
      </c>
      <c r="D538" s="6" t="n">
        <v>6720</v>
      </c>
      <c r="E538" s="6" t="s">
        <v>704</v>
      </c>
      <c r="F538" s="6" t="s">
        <v>439</v>
      </c>
      <c r="G538" s="6" t="n">
        <v>3</v>
      </c>
      <c r="H538" s="6" t="n">
        <v>45</v>
      </c>
      <c r="I538" s="6" t="n">
        <v>50</v>
      </c>
      <c r="J538" s="6"/>
      <c r="K538" s="6"/>
      <c r="L538" s="10" t="str">
        <f aca="false">LEFT(K538,5)</f>
        <v/>
      </c>
      <c r="M538" s="11" t="str">
        <f aca="false">MID(K538,9,5)</f>
        <v/>
      </c>
      <c r="N538" s="11"/>
      <c r="O538" s="11"/>
      <c r="P538" s="10" t="str">
        <f aca="false">MID(K538,6,2)</f>
        <v/>
      </c>
      <c r="Q538" s="10" t="str">
        <f aca="false">MID(K538,14,2)</f>
        <v/>
      </c>
      <c r="R538" s="10" t="str">
        <f aca="false">TEXT(IF(P538="pm",N538+12/24,N538),"hh:mm")</f>
        <v>00:00</v>
      </c>
      <c r="S538" s="10" t="str">
        <f aca="false">TEXT(IF(Q538="pm",O538+12/24,O538),"hh:mm")</f>
        <v>00:00</v>
      </c>
      <c r="T538" s="6"/>
      <c r="U538" s="6" t="s">
        <v>689</v>
      </c>
      <c r="V538" s="6" t="s">
        <v>95</v>
      </c>
    </row>
    <row r="539" customFormat="false" ht="29.25" hidden="false" customHeight="false" outlineLevel="0" collapsed="false">
      <c r="A539" s="2"/>
      <c r="B539" s="6" t="n">
        <v>80277</v>
      </c>
      <c r="C539" s="6" t="s">
        <v>635</v>
      </c>
      <c r="D539" s="6" t="n">
        <v>6740</v>
      </c>
      <c r="E539" s="6" t="s">
        <v>705</v>
      </c>
      <c r="F539" s="6" t="s">
        <v>439</v>
      </c>
      <c r="G539" s="6" t="n">
        <v>3</v>
      </c>
      <c r="H539" s="6" t="n">
        <v>24</v>
      </c>
      <c r="I539" s="6" t="n">
        <v>25</v>
      </c>
      <c r="J539" s="6"/>
      <c r="K539" s="6"/>
      <c r="L539" s="10" t="str">
        <f aca="false">LEFT(K539,5)</f>
        <v/>
      </c>
      <c r="M539" s="11" t="str">
        <f aca="false">MID(K539,9,5)</f>
        <v/>
      </c>
      <c r="N539" s="11"/>
      <c r="O539" s="11"/>
      <c r="P539" s="10" t="str">
        <f aca="false">MID(K539,6,2)</f>
        <v/>
      </c>
      <c r="Q539" s="10" t="str">
        <f aca="false">MID(K539,14,2)</f>
        <v/>
      </c>
      <c r="R539" s="10" t="str">
        <f aca="false">TEXT(IF(P539="pm",N539+12/24,N539),"hh:mm")</f>
        <v>00:00</v>
      </c>
      <c r="S539" s="10" t="str">
        <f aca="false">TEXT(IF(Q539="pm",O539+12/24,O539),"hh:mm")</f>
        <v>00:00</v>
      </c>
      <c r="T539" s="6"/>
      <c r="U539" s="6" t="s">
        <v>689</v>
      </c>
      <c r="V539" s="6" t="s">
        <v>95</v>
      </c>
    </row>
    <row r="540" customFormat="false" ht="39" hidden="false" customHeight="false" outlineLevel="0" collapsed="false">
      <c r="A540" s="2"/>
      <c r="B540" s="6" t="n">
        <v>80280</v>
      </c>
      <c r="C540" s="6" t="s">
        <v>635</v>
      </c>
      <c r="D540" s="6" t="n">
        <v>6760</v>
      </c>
      <c r="E540" s="6" t="s">
        <v>706</v>
      </c>
      <c r="F540" s="6" t="s">
        <v>439</v>
      </c>
      <c r="G540" s="6" t="n">
        <v>3</v>
      </c>
      <c r="H540" s="6" t="n">
        <v>47</v>
      </c>
      <c r="I540" s="6" t="n">
        <v>50</v>
      </c>
      <c r="J540" s="6"/>
      <c r="K540" s="6"/>
      <c r="L540" s="10" t="str">
        <f aca="false">LEFT(K540,5)</f>
        <v/>
      </c>
      <c r="M540" s="11" t="str">
        <f aca="false">MID(K540,9,5)</f>
        <v/>
      </c>
      <c r="N540" s="11"/>
      <c r="O540" s="11"/>
      <c r="P540" s="10" t="str">
        <f aca="false">MID(K540,6,2)</f>
        <v/>
      </c>
      <c r="Q540" s="10" t="str">
        <f aca="false">MID(K540,14,2)</f>
        <v/>
      </c>
      <c r="R540" s="10" t="str">
        <f aca="false">TEXT(IF(P540="pm",N540+12/24,N540),"hh:mm")</f>
        <v>00:00</v>
      </c>
      <c r="S540" s="10" t="str">
        <f aca="false">TEXT(IF(Q540="pm",O540+12/24,O540),"hh:mm")</f>
        <v>00:00</v>
      </c>
      <c r="T540" s="6"/>
      <c r="U540" s="6" t="s">
        <v>689</v>
      </c>
      <c r="V540" s="6" t="s">
        <v>95</v>
      </c>
    </row>
    <row r="541" customFormat="false" ht="29.25" hidden="false" customHeight="false" outlineLevel="0" collapsed="false">
      <c r="A541" s="2"/>
      <c r="B541" s="6" t="n">
        <v>80283</v>
      </c>
      <c r="C541" s="6" t="s">
        <v>635</v>
      </c>
      <c r="D541" s="6" t="n">
        <v>6999</v>
      </c>
      <c r="E541" s="6" t="s">
        <v>707</v>
      </c>
      <c r="F541" s="6" t="s">
        <v>439</v>
      </c>
      <c r="G541" s="6" t="n">
        <v>3</v>
      </c>
      <c r="H541" s="6" t="n">
        <v>10</v>
      </c>
      <c r="I541" s="6" t="n">
        <v>10</v>
      </c>
      <c r="J541" s="6"/>
      <c r="K541" s="6"/>
      <c r="L541" s="10" t="str">
        <f aca="false">LEFT(K541,5)</f>
        <v/>
      </c>
      <c r="M541" s="11" t="str">
        <f aca="false">MID(K541,9,5)</f>
        <v/>
      </c>
      <c r="N541" s="11"/>
      <c r="O541" s="11"/>
      <c r="P541" s="10" t="str">
        <f aca="false">MID(K541,6,2)</f>
        <v/>
      </c>
      <c r="Q541" s="10" t="str">
        <f aca="false">MID(K541,14,2)</f>
        <v/>
      </c>
      <c r="R541" s="10" t="str">
        <f aca="false">TEXT(IF(P541="pm",N541+12/24,N541),"hh:mm")</f>
        <v>00:00</v>
      </c>
      <c r="S541" s="10" t="str">
        <f aca="false">TEXT(IF(Q541="pm",O541+12/24,O541),"hh:mm")</f>
        <v>00:00</v>
      </c>
      <c r="T541" s="6"/>
      <c r="U541" s="6" t="s">
        <v>687</v>
      </c>
      <c r="V541" s="6" t="s">
        <v>95</v>
      </c>
    </row>
    <row r="542" customFormat="false" ht="19.5" hidden="false" customHeight="false" outlineLevel="0" collapsed="false">
      <c r="A542" s="2" t="s">
        <v>12</v>
      </c>
      <c r="B542" s="3" t="n">
        <v>80123</v>
      </c>
      <c r="C542" s="3" t="s">
        <v>708</v>
      </c>
      <c r="D542" s="3" t="n">
        <v>1010</v>
      </c>
      <c r="E542" s="3" t="s">
        <v>709</v>
      </c>
      <c r="F542" s="3" t="n">
        <v>1</v>
      </c>
      <c r="G542" s="3" t="n">
        <v>1</v>
      </c>
      <c r="H542" s="3" t="n">
        <v>0</v>
      </c>
      <c r="I542" s="3" t="n">
        <v>1</v>
      </c>
      <c r="J542" s="3" t="s">
        <v>21</v>
      </c>
      <c r="K542" s="3" t="s">
        <v>101</v>
      </c>
      <c r="L542" s="10" t="str">
        <f aca="false">LEFT(K542,5)</f>
        <v>09:30</v>
      </c>
      <c r="M542" s="11" t="str">
        <f aca="false">MID(K542,9,5)</f>
        <v>10:20</v>
      </c>
      <c r="N542" s="11" t="s">
        <v>851</v>
      </c>
      <c r="O542" s="11" t="s">
        <v>864</v>
      </c>
      <c r="P542" s="10" t="str">
        <f aca="false">MID(K542,6,2)</f>
        <v>am</v>
      </c>
      <c r="Q542" s="10" t="str">
        <f aca="false">MID(K542,14,2)</f>
        <v>am</v>
      </c>
      <c r="R542" s="10" t="str">
        <f aca="false">TEXT(IF(P542="pm",N542+12/24,N542),"hh:mm")</f>
        <v>09:30</v>
      </c>
      <c r="S542" s="10" t="str">
        <f aca="false">TEXT(IF(Q542="pm",O542+12/24,O542),"hh:mm")</f>
        <v>10:20</v>
      </c>
      <c r="T542" s="3" t="s">
        <v>496</v>
      </c>
      <c r="U542" s="3" t="s">
        <v>710</v>
      </c>
      <c r="V542" s="3"/>
    </row>
    <row r="543" customFormat="false" ht="19.5" hidden="false" customHeight="false" outlineLevel="0" collapsed="false">
      <c r="A543" s="2" t="s">
        <v>12</v>
      </c>
      <c r="B543" s="3" t="n">
        <v>80144</v>
      </c>
      <c r="C543" s="3" t="s">
        <v>708</v>
      </c>
      <c r="D543" s="3" t="n">
        <v>1010</v>
      </c>
      <c r="E543" s="3" t="s">
        <v>709</v>
      </c>
      <c r="F543" s="3" t="n">
        <v>1</v>
      </c>
      <c r="G543" s="3" t="n">
        <v>1</v>
      </c>
      <c r="H543" s="3" t="n">
        <v>0</v>
      </c>
      <c r="I543" s="3" t="n">
        <v>3</v>
      </c>
      <c r="J543" s="3" t="s">
        <v>15</v>
      </c>
      <c r="K543" s="3" t="s">
        <v>101</v>
      </c>
      <c r="L543" s="10" t="str">
        <f aca="false">LEFT(K543,5)</f>
        <v>09:30</v>
      </c>
      <c r="M543" s="11" t="str">
        <f aca="false">MID(K543,9,5)</f>
        <v>10:20</v>
      </c>
      <c r="N543" s="11" t="s">
        <v>851</v>
      </c>
      <c r="O543" s="11" t="s">
        <v>864</v>
      </c>
      <c r="P543" s="10" t="str">
        <f aca="false">MID(K543,6,2)</f>
        <v>am</v>
      </c>
      <c r="Q543" s="10" t="str">
        <f aca="false">MID(K543,14,2)</f>
        <v>am</v>
      </c>
      <c r="R543" s="10" t="str">
        <f aca="false">TEXT(IF(P543="pm",N543+12/24,N543),"hh:mm")</f>
        <v>09:30</v>
      </c>
      <c r="S543" s="10" t="str">
        <f aca="false">TEXT(IF(Q543="pm",O543+12/24,O543),"hh:mm")</f>
        <v>10:20</v>
      </c>
      <c r="T543" s="3" t="s">
        <v>295</v>
      </c>
      <c r="U543" s="3" t="s">
        <v>711</v>
      </c>
      <c r="V543" s="3"/>
    </row>
    <row r="544" customFormat="false" ht="19.5" hidden="false" customHeight="false" outlineLevel="0" collapsed="false">
      <c r="A544" s="2" t="s">
        <v>12</v>
      </c>
      <c r="B544" s="3" t="n">
        <v>80154</v>
      </c>
      <c r="C544" s="3" t="s">
        <v>708</v>
      </c>
      <c r="D544" s="3" t="n">
        <v>1010</v>
      </c>
      <c r="E544" s="3" t="s">
        <v>709</v>
      </c>
      <c r="F544" s="3" t="n">
        <v>1</v>
      </c>
      <c r="G544" s="3" t="n">
        <v>1</v>
      </c>
      <c r="H544" s="3" t="n">
        <v>0</v>
      </c>
      <c r="I544" s="3" t="n">
        <v>25</v>
      </c>
      <c r="J544" s="3"/>
      <c r="K544" s="3"/>
      <c r="L544" s="10" t="str">
        <f aca="false">LEFT(K544,5)</f>
        <v/>
      </c>
      <c r="M544" s="11" t="str">
        <f aca="false">MID(K544,9,5)</f>
        <v/>
      </c>
      <c r="N544" s="11"/>
      <c r="O544" s="11"/>
      <c r="P544" s="10" t="str">
        <f aca="false">MID(K544,6,2)</f>
        <v/>
      </c>
      <c r="Q544" s="10" t="str">
        <f aca="false">MID(K544,14,2)</f>
        <v/>
      </c>
      <c r="R544" s="10" t="str">
        <f aca="false">TEXT(IF(P544="pm",N544+12/24,N544),"hh:mm")</f>
        <v>00:00</v>
      </c>
      <c r="S544" s="10" t="str">
        <f aca="false">TEXT(IF(Q544="pm",O544+12/24,O544),"hh:mm")</f>
        <v>00:00</v>
      </c>
      <c r="T544" s="3"/>
      <c r="U544" s="3" t="s">
        <v>92</v>
      </c>
      <c r="V544" s="3" t="s">
        <v>95</v>
      </c>
    </row>
    <row r="545" customFormat="false" ht="19.5" hidden="false" customHeight="false" outlineLevel="0" collapsed="false">
      <c r="A545" s="2" t="s">
        <v>12</v>
      </c>
      <c r="B545" s="3" t="n">
        <v>80551</v>
      </c>
      <c r="C545" s="3" t="s">
        <v>708</v>
      </c>
      <c r="D545" s="3" t="n">
        <v>1010</v>
      </c>
      <c r="E545" s="3" t="s">
        <v>709</v>
      </c>
      <c r="F545" s="3" t="n">
        <v>1</v>
      </c>
      <c r="G545" s="3" t="n">
        <v>0</v>
      </c>
      <c r="H545" s="3" t="n">
        <v>0</v>
      </c>
      <c r="I545" s="3" t="n">
        <v>7</v>
      </c>
      <c r="J545" s="3" t="s">
        <v>15</v>
      </c>
      <c r="K545" s="3" t="s">
        <v>101</v>
      </c>
      <c r="L545" s="10" t="str">
        <f aca="false">LEFT(K545,5)</f>
        <v>09:30</v>
      </c>
      <c r="M545" s="11" t="str">
        <f aca="false">MID(K545,9,5)</f>
        <v>10:20</v>
      </c>
      <c r="N545" s="11" t="s">
        <v>851</v>
      </c>
      <c r="O545" s="11" t="s">
        <v>864</v>
      </c>
      <c r="P545" s="10" t="str">
        <f aca="false">MID(K545,6,2)</f>
        <v>am</v>
      </c>
      <c r="Q545" s="10" t="str">
        <f aca="false">MID(K545,14,2)</f>
        <v>am</v>
      </c>
      <c r="R545" s="10" t="str">
        <f aca="false">TEXT(IF(P545="pm",N545+12/24,N545),"hh:mm")</f>
        <v>09:30</v>
      </c>
      <c r="S545" s="10" t="str">
        <f aca="false">TEXT(IF(Q545="pm",O545+12/24,O545),"hh:mm")</f>
        <v>10:20</v>
      </c>
      <c r="T545" s="3" t="s">
        <v>496</v>
      </c>
      <c r="U545" s="3" t="s">
        <v>710</v>
      </c>
      <c r="V545" s="3"/>
    </row>
    <row r="546" customFormat="false" ht="19.5" hidden="false" customHeight="false" outlineLevel="0" collapsed="false">
      <c r="A546" s="2" t="s">
        <v>12</v>
      </c>
      <c r="B546" s="3" t="n">
        <v>80156</v>
      </c>
      <c r="C546" s="3" t="s">
        <v>708</v>
      </c>
      <c r="D546" s="3" t="n">
        <v>1020</v>
      </c>
      <c r="E546" s="3" t="s">
        <v>712</v>
      </c>
      <c r="F546" s="3" t="n">
        <v>1</v>
      </c>
      <c r="G546" s="3" t="n">
        <v>1</v>
      </c>
      <c r="H546" s="3" t="n">
        <v>0</v>
      </c>
      <c r="I546" s="3" t="n">
        <v>20</v>
      </c>
      <c r="J546" s="3"/>
      <c r="K546" s="3"/>
      <c r="L546" s="10" t="str">
        <f aca="false">LEFT(K546,5)</f>
        <v/>
      </c>
      <c r="M546" s="11" t="str">
        <f aca="false">MID(K546,9,5)</f>
        <v/>
      </c>
      <c r="N546" s="11"/>
      <c r="O546" s="11"/>
      <c r="P546" s="10" t="str">
        <f aca="false">MID(K546,6,2)</f>
        <v/>
      </c>
      <c r="Q546" s="10" t="str">
        <f aca="false">MID(K546,14,2)</f>
        <v/>
      </c>
      <c r="R546" s="10" t="str">
        <f aca="false">TEXT(IF(P546="pm",N546+12/24,N546),"hh:mm")</f>
        <v>00:00</v>
      </c>
      <c r="S546" s="10" t="str">
        <f aca="false">TEXT(IF(Q546="pm",O546+12/24,O546),"hh:mm")</f>
        <v>00:00</v>
      </c>
      <c r="T546" s="3"/>
      <c r="U546" s="3" t="s">
        <v>711</v>
      </c>
      <c r="V546" s="3" t="s">
        <v>95</v>
      </c>
    </row>
    <row r="547" customFormat="false" ht="19.5" hidden="false" customHeight="false" outlineLevel="0" collapsed="false">
      <c r="A547" s="2" t="s">
        <v>12</v>
      </c>
      <c r="B547" s="3" t="n">
        <v>80550</v>
      </c>
      <c r="C547" s="3" t="s">
        <v>708</v>
      </c>
      <c r="D547" s="3" t="n">
        <v>1020</v>
      </c>
      <c r="E547" s="3" t="s">
        <v>712</v>
      </c>
      <c r="F547" s="3" t="n">
        <v>1</v>
      </c>
      <c r="G547" s="3" t="n">
        <v>1</v>
      </c>
      <c r="H547" s="3" t="n">
        <v>0</v>
      </c>
      <c r="I547" s="3" t="n">
        <v>4</v>
      </c>
      <c r="J547" s="3" t="s">
        <v>21</v>
      </c>
      <c r="K547" s="3" t="s">
        <v>41</v>
      </c>
      <c r="L547" s="10" t="str">
        <f aca="false">LEFT(K547,5)</f>
        <v>12:30</v>
      </c>
      <c r="M547" s="11" t="str">
        <f aca="false">MID(K547,9,5)</f>
        <v>01:20</v>
      </c>
      <c r="N547" s="11" t="s">
        <v>849</v>
      </c>
      <c r="O547" s="11" t="s">
        <v>855</v>
      </c>
      <c r="P547" s="10" t="str">
        <f aca="false">MID(K547,6,2)</f>
        <v>pm</v>
      </c>
      <c r="Q547" s="10" t="str">
        <f aca="false">MID(K547,14,2)</f>
        <v>pm</v>
      </c>
      <c r="R547" s="10" t="str">
        <f aca="false">TEXT(IF(P547="pm",N547+12/24,N547),"hh:mm")</f>
        <v>00:30</v>
      </c>
      <c r="S547" s="10" t="str">
        <f aca="false">TEXT(IF(Q547="pm",O547+12/24,O547),"hh:mm")</f>
        <v>13:20</v>
      </c>
      <c r="T547" s="3" t="s">
        <v>498</v>
      </c>
      <c r="U547" s="3" t="s">
        <v>92</v>
      </c>
      <c r="V547" s="3"/>
    </row>
    <row r="548" customFormat="false" ht="19.5" hidden="false" customHeight="false" outlineLevel="0" collapsed="false">
      <c r="A548" s="2" t="s">
        <v>12</v>
      </c>
      <c r="B548" s="3" t="n">
        <v>80128</v>
      </c>
      <c r="C548" s="3" t="s">
        <v>708</v>
      </c>
      <c r="D548" s="3" t="n">
        <v>1030</v>
      </c>
      <c r="E548" s="3" t="s">
        <v>713</v>
      </c>
      <c r="F548" s="3" t="n">
        <v>1</v>
      </c>
      <c r="G548" s="3" t="n">
        <v>1</v>
      </c>
      <c r="H548" s="3" t="n">
        <v>0</v>
      </c>
      <c r="I548" s="3" t="n">
        <v>20</v>
      </c>
      <c r="J548" s="3" t="s">
        <v>21</v>
      </c>
      <c r="K548" s="3" t="s">
        <v>486</v>
      </c>
      <c r="L548" s="10" t="str">
        <f aca="false">LEFT(K548,5)</f>
        <v>03:00</v>
      </c>
      <c r="M548" s="11" t="str">
        <f aca="false">MID(K548,9,5)</f>
        <v>03:50</v>
      </c>
      <c r="N548" s="11" t="s">
        <v>893</v>
      </c>
      <c r="O548" s="11" t="s">
        <v>870</v>
      </c>
      <c r="P548" s="10" t="str">
        <f aca="false">MID(K548,6,2)</f>
        <v>pm</v>
      </c>
      <c r="Q548" s="10" t="str">
        <f aca="false">MID(K548,14,2)</f>
        <v>pm</v>
      </c>
      <c r="R548" s="10" t="str">
        <f aca="false">TEXT(IF(P548="pm",N548+12/24,N548),"hh:mm")</f>
        <v>15:00</v>
      </c>
      <c r="S548" s="10" t="str">
        <f aca="false">TEXT(IF(Q548="pm",O548+12/24,O548),"hh:mm")</f>
        <v>15:50</v>
      </c>
      <c r="T548" s="3" t="s">
        <v>714</v>
      </c>
      <c r="U548" s="3" t="s">
        <v>92</v>
      </c>
      <c r="V548" s="3"/>
    </row>
    <row r="549" customFormat="false" ht="19.5" hidden="false" customHeight="false" outlineLevel="0" collapsed="false">
      <c r="A549" s="2" t="s">
        <v>12</v>
      </c>
      <c r="B549" s="3" t="n">
        <v>80124</v>
      </c>
      <c r="C549" s="3" t="s">
        <v>708</v>
      </c>
      <c r="D549" s="3" t="n">
        <v>1100</v>
      </c>
      <c r="E549" s="3" t="s">
        <v>715</v>
      </c>
      <c r="F549" s="3" t="n">
        <v>1</v>
      </c>
      <c r="G549" s="3" t="n">
        <v>1</v>
      </c>
      <c r="H549" s="3" t="n">
        <v>0</v>
      </c>
      <c r="I549" s="3" t="n">
        <v>20</v>
      </c>
      <c r="J549" s="3" t="s">
        <v>21</v>
      </c>
      <c r="K549" s="3" t="s">
        <v>101</v>
      </c>
      <c r="L549" s="10" t="str">
        <f aca="false">LEFT(K549,5)</f>
        <v>09:30</v>
      </c>
      <c r="M549" s="11" t="str">
        <f aca="false">MID(K549,9,5)</f>
        <v>10:20</v>
      </c>
      <c r="N549" s="11" t="s">
        <v>851</v>
      </c>
      <c r="O549" s="11" t="s">
        <v>864</v>
      </c>
      <c r="P549" s="10" t="str">
        <f aca="false">MID(K549,6,2)</f>
        <v>am</v>
      </c>
      <c r="Q549" s="10" t="str">
        <f aca="false">MID(K549,14,2)</f>
        <v>am</v>
      </c>
      <c r="R549" s="10" t="str">
        <f aca="false">TEXT(IF(P549="pm",N549+12/24,N549),"hh:mm")</f>
        <v>09:30</v>
      </c>
      <c r="S549" s="10" t="str">
        <f aca="false">TEXT(IF(Q549="pm",O549+12/24,O549),"hh:mm")</f>
        <v>10:20</v>
      </c>
      <c r="T549" s="3" t="s">
        <v>498</v>
      </c>
      <c r="U549" s="3" t="s">
        <v>716</v>
      </c>
      <c r="V549" s="3"/>
    </row>
    <row r="550" customFormat="false" ht="15" hidden="false" customHeight="false" outlineLevel="0" collapsed="false">
      <c r="A550" s="2" t="s">
        <v>12</v>
      </c>
      <c r="B550" s="3" t="n">
        <v>80125</v>
      </c>
      <c r="C550" s="3" t="s">
        <v>708</v>
      </c>
      <c r="D550" s="3" t="n">
        <v>1230</v>
      </c>
      <c r="E550" s="3" t="s">
        <v>717</v>
      </c>
      <c r="F550" s="3" t="n">
        <v>1</v>
      </c>
      <c r="G550" s="3" t="n">
        <v>1</v>
      </c>
      <c r="H550" s="3" t="n">
        <v>0</v>
      </c>
      <c r="I550" s="3" t="n">
        <v>20</v>
      </c>
      <c r="J550" s="3" t="s">
        <v>21</v>
      </c>
      <c r="K550" s="3" t="s">
        <v>41</v>
      </c>
      <c r="L550" s="10" t="str">
        <f aca="false">LEFT(K550,5)</f>
        <v>12:30</v>
      </c>
      <c r="M550" s="11" t="str">
        <f aca="false">MID(K550,9,5)</f>
        <v>01:20</v>
      </c>
      <c r="N550" s="11" t="s">
        <v>849</v>
      </c>
      <c r="O550" s="11" t="s">
        <v>855</v>
      </c>
      <c r="P550" s="10" t="str">
        <f aca="false">MID(K550,6,2)</f>
        <v>pm</v>
      </c>
      <c r="Q550" s="10" t="str">
        <f aca="false">MID(K550,14,2)</f>
        <v>pm</v>
      </c>
      <c r="R550" s="10" t="str">
        <f aca="false">TEXT(IF(P550="pm",N550+12/24,N550),"hh:mm")</f>
        <v>00:30</v>
      </c>
      <c r="S550" s="10" t="str">
        <f aca="false">TEXT(IF(Q550="pm",O550+12/24,O550),"hh:mm")</f>
        <v>13:20</v>
      </c>
      <c r="T550" s="3" t="s">
        <v>498</v>
      </c>
      <c r="U550" s="3" t="s">
        <v>716</v>
      </c>
      <c r="V550" s="3"/>
    </row>
    <row r="551" customFormat="false" ht="15" hidden="false" customHeight="false" outlineLevel="0" collapsed="false">
      <c r="A551" s="2" t="s">
        <v>12</v>
      </c>
      <c r="B551" s="3" t="n">
        <v>80146</v>
      </c>
      <c r="C551" s="3" t="s">
        <v>708</v>
      </c>
      <c r="D551" s="3" t="n">
        <v>1250</v>
      </c>
      <c r="E551" s="3" t="s">
        <v>718</v>
      </c>
      <c r="F551" s="3" t="n">
        <v>1</v>
      </c>
      <c r="G551" s="3" t="n">
        <v>1</v>
      </c>
      <c r="H551" s="3" t="n">
        <v>0</v>
      </c>
      <c r="I551" s="3" t="n">
        <v>25</v>
      </c>
      <c r="J551" s="3" t="s">
        <v>15</v>
      </c>
      <c r="K551" s="3" t="s">
        <v>156</v>
      </c>
      <c r="L551" s="10" t="str">
        <f aca="false">LEFT(K551,5)</f>
        <v>11:00</v>
      </c>
      <c r="M551" s="11" t="str">
        <f aca="false">MID(K551,9,5)</f>
        <v>11:50</v>
      </c>
      <c r="N551" s="11" t="s">
        <v>845</v>
      </c>
      <c r="O551" s="11" t="s">
        <v>856</v>
      </c>
      <c r="P551" s="10" t="str">
        <f aca="false">MID(K551,6,2)</f>
        <v>am</v>
      </c>
      <c r="Q551" s="10" t="str">
        <f aca="false">MID(K551,14,2)</f>
        <v>am</v>
      </c>
      <c r="R551" s="10" t="str">
        <f aca="false">TEXT(IF(P551="pm",N551+12/24,N551),"hh:mm")</f>
        <v>11:00</v>
      </c>
      <c r="S551" s="10" t="str">
        <f aca="false">TEXT(IF(Q551="pm",O551+12/24,O551),"hh:mm")</f>
        <v>11:50</v>
      </c>
      <c r="T551" s="3"/>
      <c r="U551" s="3" t="s">
        <v>719</v>
      </c>
      <c r="V551" s="3"/>
    </row>
    <row r="552" customFormat="false" ht="15" hidden="false" customHeight="false" outlineLevel="0" collapsed="false">
      <c r="A552" s="2" t="s">
        <v>12</v>
      </c>
      <c r="B552" s="3" t="n">
        <v>80151</v>
      </c>
      <c r="C552" s="3" t="s">
        <v>708</v>
      </c>
      <c r="D552" s="3" t="n">
        <v>1250</v>
      </c>
      <c r="E552" s="3" t="s">
        <v>718</v>
      </c>
      <c r="F552" s="3" t="n">
        <v>1</v>
      </c>
      <c r="G552" s="3" t="n">
        <v>1</v>
      </c>
      <c r="H552" s="3" t="n">
        <v>0</v>
      </c>
      <c r="I552" s="3" t="n">
        <v>25</v>
      </c>
      <c r="J552" s="3" t="s">
        <v>15</v>
      </c>
      <c r="K552" s="3" t="s">
        <v>41</v>
      </c>
      <c r="L552" s="10" t="str">
        <f aca="false">LEFT(K552,5)</f>
        <v>12:30</v>
      </c>
      <c r="M552" s="11" t="str">
        <f aca="false">MID(K552,9,5)</f>
        <v>01:20</v>
      </c>
      <c r="N552" s="11" t="s">
        <v>849</v>
      </c>
      <c r="O552" s="11" t="s">
        <v>855</v>
      </c>
      <c r="P552" s="10" t="str">
        <f aca="false">MID(K552,6,2)</f>
        <v>pm</v>
      </c>
      <c r="Q552" s="10" t="str">
        <f aca="false">MID(K552,14,2)</f>
        <v>pm</v>
      </c>
      <c r="R552" s="10" t="str">
        <f aca="false">TEXT(IF(P552="pm",N552+12/24,N552),"hh:mm")</f>
        <v>00:30</v>
      </c>
      <c r="S552" s="10" t="str">
        <f aca="false">TEXT(IF(Q552="pm",O552+12/24,O552),"hh:mm")</f>
        <v>13:20</v>
      </c>
      <c r="T552" s="3"/>
      <c r="U552" s="3" t="s">
        <v>719</v>
      </c>
      <c r="V552" s="3"/>
    </row>
    <row r="553" customFormat="false" ht="15" hidden="false" customHeight="false" outlineLevel="0" collapsed="false">
      <c r="A553" s="4"/>
      <c r="B553" s="5" t="n">
        <v>80150</v>
      </c>
      <c r="C553" s="5" t="s">
        <v>708</v>
      </c>
      <c r="D553" s="5" t="n">
        <v>1280</v>
      </c>
      <c r="E553" s="5" t="s">
        <v>720</v>
      </c>
      <c r="F553" s="5" t="n">
        <v>2</v>
      </c>
      <c r="G553" s="5" t="n">
        <v>1</v>
      </c>
      <c r="H553" s="5" t="n">
        <v>15</v>
      </c>
      <c r="I553" s="5" t="n">
        <v>20</v>
      </c>
      <c r="J553" s="5" t="s">
        <v>15</v>
      </c>
      <c r="K553" s="5" t="s">
        <v>721</v>
      </c>
      <c r="L553" s="10" t="str">
        <f aca="false">LEFT(K553,5)</f>
        <v>12:30</v>
      </c>
      <c r="M553" s="11" t="str">
        <f aca="false">MID(K553,9,5)</f>
        <v>02:10</v>
      </c>
      <c r="N553" s="11" t="s">
        <v>849</v>
      </c>
      <c r="O553" s="11" t="s">
        <v>898</v>
      </c>
      <c r="P553" s="10" t="str">
        <f aca="false">MID(K553,6,2)</f>
        <v>pm</v>
      </c>
      <c r="Q553" s="10" t="str">
        <f aca="false">MID(K553,14,2)</f>
        <v>pm</v>
      </c>
      <c r="R553" s="10" t="str">
        <f aca="false">TEXT(IF(P553="pm",N553+12/24,N553),"hh:mm")</f>
        <v>00:30</v>
      </c>
      <c r="S553" s="10" t="str">
        <f aca="false">TEXT(IF(Q553="pm",O553+12/24,O553),"hh:mm")</f>
        <v>14:10</v>
      </c>
      <c r="T553" s="5"/>
      <c r="U553" s="5" t="s">
        <v>92</v>
      </c>
      <c r="V553" s="5"/>
    </row>
    <row r="554" customFormat="false" ht="19.5" hidden="false" customHeight="false" outlineLevel="0" collapsed="false">
      <c r="A554" s="2" t="s">
        <v>12</v>
      </c>
      <c r="B554" s="3" t="n">
        <v>80126</v>
      </c>
      <c r="C554" s="3" t="s">
        <v>708</v>
      </c>
      <c r="D554" s="3" t="n">
        <v>1330</v>
      </c>
      <c r="E554" s="3" t="s">
        <v>722</v>
      </c>
      <c r="F554" s="3" t="n">
        <v>1</v>
      </c>
      <c r="G554" s="3" t="n">
        <v>1</v>
      </c>
      <c r="H554" s="3" t="n">
        <v>0</v>
      </c>
      <c r="I554" s="3" t="n">
        <v>20</v>
      </c>
      <c r="J554" s="3" t="s">
        <v>21</v>
      </c>
      <c r="K554" s="3" t="s">
        <v>41</v>
      </c>
      <c r="L554" s="10" t="str">
        <f aca="false">LEFT(K554,5)</f>
        <v>12:30</v>
      </c>
      <c r="M554" s="11" t="str">
        <f aca="false">MID(K554,9,5)</f>
        <v>01:20</v>
      </c>
      <c r="N554" s="11" t="s">
        <v>849</v>
      </c>
      <c r="O554" s="11" t="s">
        <v>855</v>
      </c>
      <c r="P554" s="10" t="str">
        <f aca="false">MID(K554,6,2)</f>
        <v>pm</v>
      </c>
      <c r="Q554" s="10" t="str">
        <f aca="false">MID(K554,14,2)</f>
        <v>pm</v>
      </c>
      <c r="R554" s="10" t="str">
        <f aca="false">TEXT(IF(P554="pm",N554+12/24,N554),"hh:mm")</f>
        <v>00:30</v>
      </c>
      <c r="S554" s="10" t="str">
        <f aca="false">TEXT(IF(Q554="pm",O554+12/24,O554),"hh:mm")</f>
        <v>13:20</v>
      </c>
      <c r="T554" s="3" t="s">
        <v>723</v>
      </c>
      <c r="U554" s="3" t="s">
        <v>724</v>
      </c>
      <c r="V554" s="3"/>
    </row>
    <row r="555" customFormat="false" ht="19.5" hidden="false" customHeight="false" outlineLevel="0" collapsed="false">
      <c r="A555" s="2" t="s">
        <v>12</v>
      </c>
      <c r="B555" s="3" t="n">
        <v>80145</v>
      </c>
      <c r="C555" s="3" t="s">
        <v>708</v>
      </c>
      <c r="D555" s="3" t="n">
        <v>1330</v>
      </c>
      <c r="E555" s="3" t="s">
        <v>722</v>
      </c>
      <c r="F555" s="3" t="n">
        <v>1</v>
      </c>
      <c r="G555" s="3" t="n">
        <v>1</v>
      </c>
      <c r="H555" s="3" t="n">
        <v>0</v>
      </c>
      <c r="I555" s="3" t="n">
        <v>0</v>
      </c>
      <c r="J555" s="3" t="s">
        <v>15</v>
      </c>
      <c r="K555" s="3" t="s">
        <v>101</v>
      </c>
      <c r="L555" s="10" t="str">
        <f aca="false">LEFT(K555,5)</f>
        <v>09:30</v>
      </c>
      <c r="M555" s="11" t="str">
        <f aca="false">MID(K555,9,5)</f>
        <v>10:20</v>
      </c>
      <c r="N555" s="11" t="s">
        <v>851</v>
      </c>
      <c r="O555" s="11" t="s">
        <v>864</v>
      </c>
      <c r="P555" s="10" t="str">
        <f aca="false">MID(K555,6,2)</f>
        <v>am</v>
      </c>
      <c r="Q555" s="10" t="str">
        <f aca="false">MID(K555,14,2)</f>
        <v>am</v>
      </c>
      <c r="R555" s="10" t="str">
        <f aca="false">TEXT(IF(P555="pm",N555+12/24,N555),"hh:mm")</f>
        <v>09:30</v>
      </c>
      <c r="S555" s="10" t="str">
        <f aca="false">TEXT(IF(Q555="pm",O555+12/24,O555),"hh:mm")</f>
        <v>10:20</v>
      </c>
      <c r="T555" s="3"/>
      <c r="U555" s="3" t="s">
        <v>724</v>
      </c>
      <c r="V555" s="3"/>
    </row>
    <row r="556" customFormat="false" ht="19.5" hidden="false" customHeight="false" outlineLevel="0" collapsed="false">
      <c r="A556" s="2" t="s">
        <v>12</v>
      </c>
      <c r="B556" s="3" t="n">
        <v>80845</v>
      </c>
      <c r="C556" s="3" t="s">
        <v>708</v>
      </c>
      <c r="D556" s="3" t="n">
        <v>1700</v>
      </c>
      <c r="E556" s="3" t="s">
        <v>725</v>
      </c>
      <c r="F556" s="3" t="n">
        <v>1</v>
      </c>
      <c r="G556" s="3" t="n">
        <v>1</v>
      </c>
      <c r="H556" s="3" t="n">
        <v>0</v>
      </c>
      <c r="I556" s="3" t="n">
        <v>20</v>
      </c>
      <c r="J556" s="3" t="s">
        <v>15</v>
      </c>
      <c r="K556" s="3" t="s">
        <v>407</v>
      </c>
      <c r="L556" s="10" t="str">
        <f aca="false">LEFT(K556,5)</f>
        <v>02:00</v>
      </c>
      <c r="M556" s="11" t="str">
        <f aca="false">MID(K556,9,5)</f>
        <v>02:50</v>
      </c>
      <c r="N556" s="11" t="s">
        <v>847</v>
      </c>
      <c r="O556" s="11" t="s">
        <v>873</v>
      </c>
      <c r="P556" s="10" t="str">
        <f aca="false">MID(K556,6,2)</f>
        <v>pm</v>
      </c>
      <c r="Q556" s="10" t="str">
        <f aca="false">MID(K556,14,2)</f>
        <v>pm</v>
      </c>
      <c r="R556" s="10" t="str">
        <f aca="false">TEXT(IF(P556="pm",N556+12/24,N556),"hh:mm")</f>
        <v>14:00</v>
      </c>
      <c r="S556" s="10" t="str">
        <f aca="false">TEXT(IF(Q556="pm",O556+12/24,O556),"hh:mm")</f>
        <v>14:50</v>
      </c>
      <c r="T556" s="3" t="s">
        <v>498</v>
      </c>
      <c r="U556" s="3" t="s">
        <v>92</v>
      </c>
      <c r="V556" s="3"/>
    </row>
    <row r="557" customFormat="false" ht="15" hidden="false" customHeight="false" outlineLevel="0" collapsed="false">
      <c r="A557" s="2" t="s">
        <v>12</v>
      </c>
      <c r="B557" s="3" t="n">
        <v>80122</v>
      </c>
      <c r="C557" s="3" t="s">
        <v>708</v>
      </c>
      <c r="D557" s="3" t="n">
        <v>1910</v>
      </c>
      <c r="E557" s="3" t="s">
        <v>726</v>
      </c>
      <c r="F557" s="3" t="n">
        <v>1</v>
      </c>
      <c r="G557" s="3" t="n">
        <v>1</v>
      </c>
      <c r="H557" s="3" t="n">
        <v>0</v>
      </c>
      <c r="I557" s="3" t="n">
        <v>20</v>
      </c>
      <c r="J557" s="3" t="s">
        <v>21</v>
      </c>
      <c r="K557" s="3" t="s">
        <v>140</v>
      </c>
      <c r="L557" s="10" t="str">
        <f aca="false">LEFT(K557,5)</f>
        <v>08:00</v>
      </c>
      <c r="M557" s="11" t="str">
        <f aca="false">MID(K557,9,5)</f>
        <v>08:50</v>
      </c>
      <c r="N557" s="11" t="s">
        <v>853</v>
      </c>
      <c r="O557" s="11" t="s">
        <v>876</v>
      </c>
      <c r="P557" s="10" t="str">
        <f aca="false">MID(K557,6,2)</f>
        <v>am</v>
      </c>
      <c r="Q557" s="10" t="str">
        <f aca="false">MID(K557,14,2)</f>
        <v>am</v>
      </c>
      <c r="R557" s="10" t="str">
        <f aca="false">TEXT(IF(P557="pm",N557+12/24,N557),"hh:mm")</f>
        <v>08:00</v>
      </c>
      <c r="S557" s="10" t="str">
        <f aca="false">TEXT(IF(Q557="pm",O557+12/24,O557),"hh:mm")</f>
        <v>08:50</v>
      </c>
      <c r="T557" s="3" t="s">
        <v>714</v>
      </c>
      <c r="U557" s="3" t="s">
        <v>92</v>
      </c>
      <c r="V557" s="3"/>
    </row>
    <row r="558" customFormat="false" ht="15" hidden="false" customHeight="false" outlineLevel="0" collapsed="false">
      <c r="A558" s="2" t="s">
        <v>12</v>
      </c>
      <c r="B558" s="3" t="n">
        <v>80141</v>
      </c>
      <c r="C558" s="3" t="s">
        <v>708</v>
      </c>
      <c r="D558" s="3" t="n">
        <v>1910</v>
      </c>
      <c r="E558" s="3" t="s">
        <v>726</v>
      </c>
      <c r="F558" s="3" t="n">
        <v>1</v>
      </c>
      <c r="G558" s="3" t="n">
        <v>1</v>
      </c>
      <c r="H558" s="3" t="n">
        <v>0</v>
      </c>
      <c r="I558" s="3" t="n">
        <v>7</v>
      </c>
      <c r="J558" s="3" t="s">
        <v>15</v>
      </c>
      <c r="K558" s="3" t="s">
        <v>140</v>
      </c>
      <c r="L558" s="10" t="str">
        <f aca="false">LEFT(K558,5)</f>
        <v>08:00</v>
      </c>
      <c r="M558" s="11" t="str">
        <f aca="false">MID(K558,9,5)</f>
        <v>08:50</v>
      </c>
      <c r="N558" s="11" t="s">
        <v>853</v>
      </c>
      <c r="O558" s="11" t="s">
        <v>876</v>
      </c>
      <c r="P558" s="10" t="str">
        <f aca="false">MID(K558,6,2)</f>
        <v>am</v>
      </c>
      <c r="Q558" s="10" t="str">
        <f aca="false">MID(K558,14,2)</f>
        <v>am</v>
      </c>
      <c r="R558" s="10" t="str">
        <f aca="false">TEXT(IF(P558="pm",N558+12/24,N558),"hh:mm")</f>
        <v>08:00</v>
      </c>
      <c r="S558" s="10" t="str">
        <f aca="false">TEXT(IF(Q558="pm",O558+12/24,O558),"hh:mm")</f>
        <v>08:50</v>
      </c>
      <c r="T558" s="3" t="s">
        <v>714</v>
      </c>
      <c r="U558" s="3" t="s">
        <v>92</v>
      </c>
      <c r="V558" s="3"/>
    </row>
    <row r="559" customFormat="false" ht="19.5" hidden="false" customHeight="false" outlineLevel="0" collapsed="false">
      <c r="A559" s="4"/>
      <c r="B559" s="5" t="n">
        <v>80121</v>
      </c>
      <c r="C559" s="5" t="s">
        <v>708</v>
      </c>
      <c r="D559" s="5" t="n">
        <v>2000</v>
      </c>
      <c r="E559" s="5" t="s">
        <v>727</v>
      </c>
      <c r="F559" s="5" t="n">
        <v>2</v>
      </c>
      <c r="G559" s="5" t="n">
        <v>2</v>
      </c>
      <c r="H559" s="5" t="n">
        <v>7</v>
      </c>
      <c r="I559" s="5" t="n">
        <v>20</v>
      </c>
      <c r="J559" s="5" t="s">
        <v>21</v>
      </c>
      <c r="K559" s="5" t="s">
        <v>728</v>
      </c>
      <c r="L559" s="10" t="str">
        <f aca="false">LEFT(K559,5)</f>
        <v>07:35</v>
      </c>
      <c r="M559" s="11" t="str">
        <f aca="false">MID(K559,9,5)</f>
        <v>09:15</v>
      </c>
      <c r="N559" s="11" t="s">
        <v>899</v>
      </c>
      <c r="O559" s="11" t="s">
        <v>854</v>
      </c>
      <c r="P559" s="10" t="str">
        <f aca="false">MID(K559,6,2)</f>
        <v>am</v>
      </c>
      <c r="Q559" s="10" t="str">
        <f aca="false">MID(K559,14,2)</f>
        <v>am</v>
      </c>
      <c r="R559" s="10" t="str">
        <f aca="false">TEXT(IF(P559="pm",N559+12/24,N559),"hh:mm")</f>
        <v>07:35</v>
      </c>
      <c r="S559" s="10" t="str">
        <f aca="false">TEXT(IF(Q559="pm",O559+12/24,O559),"hh:mm")</f>
        <v>09:15</v>
      </c>
      <c r="T559" s="5" t="s">
        <v>496</v>
      </c>
      <c r="U559" s="5" t="s">
        <v>92</v>
      </c>
      <c r="V559" s="5"/>
    </row>
    <row r="560" customFormat="false" ht="19.5" hidden="false" customHeight="false" outlineLevel="0" collapsed="false">
      <c r="A560" s="2" t="s">
        <v>12</v>
      </c>
      <c r="B560" s="3" t="n">
        <v>80127</v>
      </c>
      <c r="C560" s="3" t="s">
        <v>708</v>
      </c>
      <c r="D560" s="3" t="n">
        <v>2000</v>
      </c>
      <c r="E560" s="3" t="s">
        <v>727</v>
      </c>
      <c r="F560" s="3" t="n">
        <v>2</v>
      </c>
      <c r="G560" s="3" t="n">
        <v>2</v>
      </c>
      <c r="H560" s="3" t="n">
        <v>0</v>
      </c>
      <c r="I560" s="3" t="n">
        <v>15</v>
      </c>
      <c r="J560" s="3" t="s">
        <v>21</v>
      </c>
      <c r="K560" s="3" t="s">
        <v>729</v>
      </c>
      <c r="L560" s="10" t="str">
        <f aca="false">LEFT(K560,5)</f>
        <v>02:00</v>
      </c>
      <c r="M560" s="11" t="str">
        <f aca="false">MID(K560,9,5)</f>
        <v>03:40</v>
      </c>
      <c r="N560" s="11" t="s">
        <v>847</v>
      </c>
      <c r="O560" s="11" t="s">
        <v>900</v>
      </c>
      <c r="P560" s="10" t="str">
        <f aca="false">MID(K560,6,2)</f>
        <v>pm</v>
      </c>
      <c r="Q560" s="10" t="str">
        <f aca="false">MID(K560,14,2)</f>
        <v>pm</v>
      </c>
      <c r="R560" s="10" t="str">
        <f aca="false">TEXT(IF(P560="pm",N560+12/24,N560),"hh:mm")</f>
        <v>14:00</v>
      </c>
      <c r="S560" s="10" t="str">
        <f aca="false">TEXT(IF(Q560="pm",O560+12/24,O560),"hh:mm")</f>
        <v>15:40</v>
      </c>
      <c r="T560" s="3" t="s">
        <v>496</v>
      </c>
      <c r="U560" s="3" t="s">
        <v>493</v>
      </c>
      <c r="V560" s="3"/>
    </row>
    <row r="561" customFormat="false" ht="19.5" hidden="false" customHeight="false" outlineLevel="0" collapsed="false">
      <c r="A561" s="4"/>
      <c r="B561" s="5" t="n">
        <v>80139</v>
      </c>
      <c r="C561" s="5" t="s">
        <v>708</v>
      </c>
      <c r="D561" s="5" t="n">
        <v>2000</v>
      </c>
      <c r="E561" s="5" t="s">
        <v>727</v>
      </c>
      <c r="F561" s="5" t="n">
        <v>3</v>
      </c>
      <c r="G561" s="5" t="n">
        <v>2</v>
      </c>
      <c r="H561" s="5" t="n">
        <v>9</v>
      </c>
      <c r="I561" s="5" t="n">
        <v>20</v>
      </c>
      <c r="J561" s="5" t="s">
        <v>15</v>
      </c>
      <c r="K561" s="5" t="s">
        <v>728</v>
      </c>
      <c r="L561" s="10" t="str">
        <f aca="false">LEFT(K561,5)</f>
        <v>07:35</v>
      </c>
      <c r="M561" s="11" t="str">
        <f aca="false">MID(K561,9,5)</f>
        <v>09:15</v>
      </c>
      <c r="N561" s="11" t="s">
        <v>899</v>
      </c>
      <c r="O561" s="11" t="s">
        <v>854</v>
      </c>
      <c r="P561" s="10" t="str">
        <f aca="false">MID(K561,6,2)</f>
        <v>am</v>
      </c>
      <c r="Q561" s="10" t="str">
        <f aca="false">MID(K561,14,2)</f>
        <v>am</v>
      </c>
      <c r="R561" s="10" t="str">
        <f aca="false">TEXT(IF(P561="pm",N561+12/24,N561),"hh:mm")</f>
        <v>07:35</v>
      </c>
      <c r="S561" s="10" t="str">
        <f aca="false">TEXT(IF(Q561="pm",O561+12/24,O561),"hh:mm")</f>
        <v>09:15</v>
      </c>
      <c r="T561" s="5" t="s">
        <v>496</v>
      </c>
      <c r="U561" s="5" t="s">
        <v>92</v>
      </c>
      <c r="V561" s="5"/>
    </row>
    <row r="562" customFormat="false" ht="19.5" hidden="false" customHeight="false" outlineLevel="0" collapsed="false">
      <c r="A562" s="2" t="s">
        <v>12</v>
      </c>
      <c r="B562" s="3" t="n">
        <v>80142</v>
      </c>
      <c r="C562" s="3" t="s">
        <v>708</v>
      </c>
      <c r="D562" s="3" t="n">
        <v>2000</v>
      </c>
      <c r="E562" s="3" t="s">
        <v>727</v>
      </c>
      <c r="F562" s="3" t="n">
        <v>1</v>
      </c>
      <c r="G562" s="3" t="n">
        <v>2</v>
      </c>
      <c r="H562" s="3" t="n">
        <v>0</v>
      </c>
      <c r="I562" s="3" t="n">
        <v>0</v>
      </c>
      <c r="J562" s="3" t="s">
        <v>15</v>
      </c>
      <c r="K562" s="3" t="s">
        <v>140</v>
      </c>
      <c r="L562" s="10" t="str">
        <f aca="false">LEFT(K562,5)</f>
        <v>08:00</v>
      </c>
      <c r="M562" s="11" t="str">
        <f aca="false">MID(K562,9,5)</f>
        <v>08:50</v>
      </c>
      <c r="N562" s="11" t="s">
        <v>853</v>
      </c>
      <c r="O562" s="11" t="s">
        <v>876</v>
      </c>
      <c r="P562" s="10" t="str">
        <f aca="false">MID(K562,6,2)</f>
        <v>am</v>
      </c>
      <c r="Q562" s="10" t="str">
        <f aca="false">MID(K562,14,2)</f>
        <v>am</v>
      </c>
      <c r="R562" s="10" t="str">
        <f aca="false">TEXT(IF(P562="pm",N562+12/24,N562),"hh:mm")</f>
        <v>08:00</v>
      </c>
      <c r="S562" s="10" t="str">
        <f aca="false">TEXT(IF(Q562="pm",O562+12/24,O562),"hh:mm")</f>
        <v>08:50</v>
      </c>
      <c r="T562" s="3" t="s">
        <v>498</v>
      </c>
      <c r="U562" s="3" t="s">
        <v>730</v>
      </c>
      <c r="V562" s="3"/>
    </row>
    <row r="563" customFormat="false" ht="19.5" hidden="false" customHeight="false" outlineLevel="0" collapsed="false">
      <c r="A563" s="2" t="s">
        <v>12</v>
      </c>
      <c r="B563" s="3" t="n">
        <v>80148</v>
      </c>
      <c r="C563" s="3" t="s">
        <v>708</v>
      </c>
      <c r="D563" s="3" t="n">
        <v>2000</v>
      </c>
      <c r="E563" s="3" t="s">
        <v>727</v>
      </c>
      <c r="F563" s="3" t="n">
        <v>3</v>
      </c>
      <c r="G563" s="3" t="n">
        <v>2</v>
      </c>
      <c r="H563" s="3" t="n">
        <v>0</v>
      </c>
      <c r="I563" s="3" t="n">
        <v>20</v>
      </c>
      <c r="J563" s="3" t="s">
        <v>15</v>
      </c>
      <c r="K563" s="3" t="s">
        <v>731</v>
      </c>
      <c r="L563" s="10" t="str">
        <f aca="false">LEFT(K563,5)</f>
        <v>11:00</v>
      </c>
      <c r="M563" s="11" t="str">
        <f aca="false">MID(K563,9,5)</f>
        <v>12:40</v>
      </c>
      <c r="N563" s="11" t="s">
        <v>845</v>
      </c>
      <c r="O563" s="11" t="s">
        <v>901</v>
      </c>
      <c r="P563" s="10" t="str">
        <f aca="false">MID(K563,6,2)</f>
        <v>am</v>
      </c>
      <c r="Q563" s="10" t="str">
        <f aca="false">MID(K563,14,2)</f>
        <v>pm</v>
      </c>
      <c r="R563" s="10" t="str">
        <f aca="false">TEXT(IF(P563="pm",N563+12/24,N563),"hh:mm")</f>
        <v>11:00</v>
      </c>
      <c r="S563" s="10" t="str">
        <f aca="false">TEXT(IF(Q563="pm",O563+12/24,O563),"hh:mm")</f>
        <v>00:40</v>
      </c>
      <c r="T563" s="3" t="s">
        <v>496</v>
      </c>
      <c r="U563" s="3" t="s">
        <v>716</v>
      </c>
      <c r="V563" s="3"/>
    </row>
    <row r="564" customFormat="false" ht="19.5" hidden="false" customHeight="false" outlineLevel="0" collapsed="false">
      <c r="A564" s="2" t="s">
        <v>12</v>
      </c>
      <c r="B564" s="3" t="n">
        <v>80155</v>
      </c>
      <c r="C564" s="3" t="s">
        <v>708</v>
      </c>
      <c r="D564" s="3" t="n">
        <v>2000</v>
      </c>
      <c r="E564" s="3" t="s">
        <v>727</v>
      </c>
      <c r="F564" s="3" t="n">
        <v>1</v>
      </c>
      <c r="G564" s="3" t="n">
        <v>2</v>
      </c>
      <c r="H564" s="3" t="n">
        <v>0</v>
      </c>
      <c r="I564" s="3" t="n">
        <v>20</v>
      </c>
      <c r="J564" s="3"/>
      <c r="K564" s="3"/>
      <c r="L564" s="10" t="str">
        <f aca="false">LEFT(K564,5)</f>
        <v/>
      </c>
      <c r="M564" s="11" t="str">
        <f aca="false">MID(K564,9,5)</f>
        <v/>
      </c>
      <c r="N564" s="11"/>
      <c r="O564" s="11"/>
      <c r="P564" s="10" t="str">
        <f aca="false">MID(K564,6,2)</f>
        <v/>
      </c>
      <c r="Q564" s="10" t="str">
        <f aca="false">MID(K564,14,2)</f>
        <v/>
      </c>
      <c r="R564" s="10" t="str">
        <f aca="false">TEXT(IF(P564="pm",N564+12/24,N564),"hh:mm")</f>
        <v>00:00</v>
      </c>
      <c r="S564" s="10" t="str">
        <f aca="false">TEXT(IF(Q564="pm",O564+12/24,O564),"hh:mm")</f>
        <v>00:00</v>
      </c>
      <c r="T564" s="3"/>
      <c r="U564" s="3" t="s">
        <v>493</v>
      </c>
      <c r="V564" s="3" t="s">
        <v>95</v>
      </c>
    </row>
    <row r="565" customFormat="false" ht="29.25" hidden="false" customHeight="false" outlineLevel="0" collapsed="false">
      <c r="A565" s="4"/>
      <c r="B565" s="5" t="n">
        <v>80654</v>
      </c>
      <c r="C565" s="5" t="s">
        <v>732</v>
      </c>
      <c r="D565" s="5" t="n">
        <v>2200</v>
      </c>
      <c r="E565" s="5" t="s">
        <v>733</v>
      </c>
      <c r="F565" s="5" t="n">
        <v>1</v>
      </c>
      <c r="G565" s="5" t="n">
        <v>2</v>
      </c>
      <c r="H565" s="5" t="n">
        <v>15</v>
      </c>
      <c r="I565" s="5" t="n">
        <v>15</v>
      </c>
      <c r="J565" s="5" t="s">
        <v>123</v>
      </c>
      <c r="K565" s="5" t="s">
        <v>140</v>
      </c>
      <c r="L565" s="10" t="str">
        <f aca="false">LEFT(K565,5)</f>
        <v>08:00</v>
      </c>
      <c r="M565" s="11" t="str">
        <f aca="false">MID(K565,9,5)</f>
        <v>08:50</v>
      </c>
      <c r="N565" s="11" t="s">
        <v>853</v>
      </c>
      <c r="O565" s="11" t="s">
        <v>876</v>
      </c>
      <c r="P565" s="10" t="str">
        <f aca="false">MID(K565,6,2)</f>
        <v>am</v>
      </c>
      <c r="Q565" s="10" t="str">
        <f aca="false">MID(K565,14,2)</f>
        <v>am</v>
      </c>
      <c r="R565" s="10" t="str">
        <f aca="false">TEXT(IF(P565="pm",N565+12/24,N565),"hh:mm")</f>
        <v>08:00</v>
      </c>
      <c r="S565" s="10" t="str">
        <f aca="false">TEXT(IF(Q565="pm",O565+12/24,O565),"hh:mm")</f>
        <v>08:50</v>
      </c>
      <c r="T565" s="5" t="s">
        <v>176</v>
      </c>
      <c r="U565" s="5" t="s">
        <v>734</v>
      </c>
      <c r="V565" s="5"/>
    </row>
    <row r="566" customFormat="false" ht="19.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 t="s">
        <v>123</v>
      </c>
      <c r="K566" s="5" t="s">
        <v>517</v>
      </c>
      <c r="L566" s="10" t="str">
        <f aca="false">LEFT(K566,5)</f>
        <v>02:00</v>
      </c>
      <c r="M566" s="11" t="str">
        <f aca="false">MID(K566,9,5)</f>
        <v>04:00</v>
      </c>
      <c r="N566" s="11" t="s">
        <v>847</v>
      </c>
      <c r="O566" s="11" t="s">
        <v>874</v>
      </c>
      <c r="P566" s="10" t="str">
        <f aca="false">MID(K566,6,2)</f>
        <v>pm</v>
      </c>
      <c r="Q566" s="10" t="str">
        <f aca="false">MID(K566,14,2)</f>
        <v>pm</v>
      </c>
      <c r="R566" s="10" t="str">
        <f aca="false">TEXT(IF(P566="pm",N566+12/24,N566),"hh:mm")</f>
        <v>14:00</v>
      </c>
      <c r="S566" s="10" t="str">
        <f aca="false">TEXT(IF(Q566="pm",O566+12/24,O566),"hh:mm")</f>
        <v>16:00</v>
      </c>
      <c r="T566" s="5"/>
      <c r="U566" s="5" t="s">
        <v>734</v>
      </c>
      <c r="V566" s="5"/>
    </row>
    <row r="567" customFormat="false" ht="29.25" hidden="false" customHeight="false" outlineLevel="0" collapsed="false">
      <c r="A567" s="4"/>
      <c r="B567" s="5" t="n">
        <v>80655</v>
      </c>
      <c r="C567" s="5" t="s">
        <v>732</v>
      </c>
      <c r="D567" s="5" t="n">
        <v>3020</v>
      </c>
      <c r="E567" s="5" t="s">
        <v>735</v>
      </c>
      <c r="F567" s="5" t="n">
        <v>1</v>
      </c>
      <c r="G567" s="5" t="n">
        <v>1</v>
      </c>
      <c r="H567" s="5" t="n">
        <v>14</v>
      </c>
      <c r="I567" s="5" t="n">
        <v>15</v>
      </c>
      <c r="J567" s="5" t="s">
        <v>134</v>
      </c>
      <c r="K567" s="5" t="s">
        <v>127</v>
      </c>
      <c r="L567" s="10" t="str">
        <f aca="false">LEFT(K567,5)</f>
        <v>02:00</v>
      </c>
      <c r="M567" s="11" t="str">
        <f aca="false">MID(K567,9,5)</f>
        <v>03:50</v>
      </c>
      <c r="N567" s="11" t="s">
        <v>847</v>
      </c>
      <c r="O567" s="11" t="s">
        <v>870</v>
      </c>
      <c r="P567" s="10" t="str">
        <f aca="false">MID(K567,6,2)</f>
        <v>pm</v>
      </c>
      <c r="Q567" s="10" t="str">
        <f aca="false">MID(K567,14,2)</f>
        <v>pm</v>
      </c>
      <c r="R567" s="10" t="str">
        <f aca="false">TEXT(IF(P567="pm",N567+12/24,N567),"hh:mm")</f>
        <v>14:00</v>
      </c>
      <c r="S567" s="10" t="str">
        <f aca="false">TEXT(IF(Q567="pm",O567+12/24,O567),"hh:mm")</f>
        <v>15:50</v>
      </c>
      <c r="T567" s="5" t="s">
        <v>176</v>
      </c>
      <c r="U567" s="5" t="s">
        <v>734</v>
      </c>
      <c r="V567" s="5"/>
    </row>
    <row r="568" customFormat="false" ht="29.25" hidden="false" customHeight="false" outlineLevel="0" collapsed="false">
      <c r="A568" s="4"/>
      <c r="B568" s="5" t="n">
        <v>80656</v>
      </c>
      <c r="C568" s="5" t="s">
        <v>732</v>
      </c>
      <c r="D568" s="5" t="n">
        <v>3030</v>
      </c>
      <c r="E568" s="5" t="s">
        <v>736</v>
      </c>
      <c r="F568" s="5" t="n">
        <v>1</v>
      </c>
      <c r="G568" s="5" t="n">
        <v>1</v>
      </c>
      <c r="H568" s="5" t="n">
        <v>15</v>
      </c>
      <c r="I568" s="5" t="n">
        <v>15</v>
      </c>
      <c r="J568" s="5" t="s">
        <v>48</v>
      </c>
      <c r="K568" s="5" t="s">
        <v>127</v>
      </c>
      <c r="L568" s="10" t="str">
        <f aca="false">LEFT(K568,5)</f>
        <v>02:00</v>
      </c>
      <c r="M568" s="11" t="str">
        <f aca="false">MID(K568,9,5)</f>
        <v>03:50</v>
      </c>
      <c r="N568" s="11" t="s">
        <v>847</v>
      </c>
      <c r="O568" s="11" t="s">
        <v>870</v>
      </c>
      <c r="P568" s="10" t="str">
        <f aca="false">MID(K568,6,2)</f>
        <v>pm</v>
      </c>
      <c r="Q568" s="10" t="str">
        <f aca="false">MID(K568,14,2)</f>
        <v>pm</v>
      </c>
      <c r="R568" s="10" t="str">
        <f aca="false">TEXT(IF(P568="pm",N568+12/24,N568),"hh:mm")</f>
        <v>14:00</v>
      </c>
      <c r="S568" s="10" t="str">
        <f aca="false">TEXT(IF(Q568="pm",O568+12/24,O568),"hh:mm")</f>
        <v>15:50</v>
      </c>
      <c r="T568" s="5" t="s">
        <v>176</v>
      </c>
      <c r="U568" s="5" t="s">
        <v>734</v>
      </c>
      <c r="V568" s="5"/>
    </row>
    <row r="569" customFormat="false" ht="29.25" hidden="false" customHeight="false" outlineLevel="0" collapsed="false">
      <c r="A569" s="4"/>
      <c r="B569" s="5" t="n">
        <v>80657</v>
      </c>
      <c r="C569" s="5" t="s">
        <v>732</v>
      </c>
      <c r="D569" s="5" t="n">
        <v>3040</v>
      </c>
      <c r="E569" s="5" t="s">
        <v>737</v>
      </c>
      <c r="F569" s="5" t="n">
        <v>1</v>
      </c>
      <c r="G569" s="5" t="n">
        <v>2</v>
      </c>
      <c r="H569" s="5" t="n">
        <v>15</v>
      </c>
      <c r="I569" s="5" t="n">
        <v>15</v>
      </c>
      <c r="J569" s="5" t="s">
        <v>130</v>
      </c>
      <c r="K569" s="5" t="s">
        <v>517</v>
      </c>
      <c r="L569" s="10" t="str">
        <f aca="false">LEFT(K569,5)</f>
        <v>02:00</v>
      </c>
      <c r="M569" s="11" t="str">
        <f aca="false">MID(K569,9,5)</f>
        <v>04:00</v>
      </c>
      <c r="N569" s="11" t="s">
        <v>847</v>
      </c>
      <c r="O569" s="11" t="s">
        <v>874</v>
      </c>
      <c r="P569" s="10" t="str">
        <f aca="false">MID(K569,6,2)</f>
        <v>pm</v>
      </c>
      <c r="Q569" s="10" t="str">
        <f aca="false">MID(K569,14,2)</f>
        <v>pm</v>
      </c>
      <c r="R569" s="10" t="str">
        <f aca="false">TEXT(IF(P569="pm",N569+12/24,N569),"hh:mm")</f>
        <v>14:00</v>
      </c>
      <c r="S569" s="10" t="str">
        <f aca="false">TEXT(IF(Q569="pm",O569+12/24,O569),"hh:mm")</f>
        <v>16:00</v>
      </c>
      <c r="T569" s="5" t="s">
        <v>176</v>
      </c>
      <c r="U569" s="5" t="s">
        <v>734</v>
      </c>
      <c r="V569" s="5"/>
    </row>
    <row r="570" customFormat="false" ht="29.25" hidden="false" customHeight="false" outlineLevel="0" collapsed="false">
      <c r="A570" s="4"/>
      <c r="B570" s="5" t="n">
        <v>80374</v>
      </c>
      <c r="C570" s="5" t="s">
        <v>738</v>
      </c>
      <c r="D570" s="5" t="n">
        <v>1100</v>
      </c>
      <c r="E570" s="5" t="s">
        <v>739</v>
      </c>
      <c r="F570" s="5" t="n">
        <v>1</v>
      </c>
      <c r="G570" s="5" t="n">
        <v>1</v>
      </c>
      <c r="H570" s="5" t="n">
        <v>7</v>
      </c>
      <c r="I570" s="5" t="n">
        <v>8</v>
      </c>
      <c r="J570" s="5" t="s">
        <v>134</v>
      </c>
      <c r="K570" s="5" t="s">
        <v>156</v>
      </c>
      <c r="L570" s="10" t="str">
        <f aca="false">LEFT(K570,5)</f>
        <v>11:00</v>
      </c>
      <c r="M570" s="11" t="str">
        <f aca="false">MID(K570,9,5)</f>
        <v>11:50</v>
      </c>
      <c r="N570" s="11" t="s">
        <v>845</v>
      </c>
      <c r="O570" s="11" t="s">
        <v>856</v>
      </c>
      <c r="P570" s="10" t="str">
        <f aca="false">MID(K570,6,2)</f>
        <v>am</v>
      </c>
      <c r="Q570" s="10" t="str">
        <f aca="false">MID(K570,14,2)</f>
        <v>am</v>
      </c>
      <c r="R570" s="10" t="str">
        <f aca="false">TEXT(IF(P570="pm",N570+12/24,N570),"hh:mm")</f>
        <v>11:00</v>
      </c>
      <c r="S570" s="10" t="str">
        <f aca="false">TEXT(IF(Q570="pm",O570+12/24,O570),"hh:mm")</f>
        <v>11:50</v>
      </c>
      <c r="T570" s="5" t="s">
        <v>518</v>
      </c>
      <c r="U570" s="5" t="s">
        <v>740</v>
      </c>
      <c r="V570" s="5"/>
    </row>
    <row r="571" customFormat="false" ht="19.5" hidden="false" customHeight="false" outlineLevel="0" collapsed="false">
      <c r="A571" s="4"/>
      <c r="B571" s="5" t="n">
        <v>80375</v>
      </c>
      <c r="C571" s="5" t="s">
        <v>738</v>
      </c>
      <c r="D571" s="5" t="n">
        <v>1111</v>
      </c>
      <c r="E571" s="5" t="s">
        <v>741</v>
      </c>
      <c r="F571" s="5" t="n">
        <v>1</v>
      </c>
      <c r="G571" s="5" t="n">
        <v>4</v>
      </c>
      <c r="H571" s="5" t="n">
        <v>9</v>
      </c>
      <c r="I571" s="5" t="n">
        <v>24</v>
      </c>
      <c r="J571" s="5" t="s">
        <v>21</v>
      </c>
      <c r="K571" s="5" t="s">
        <v>22</v>
      </c>
      <c r="L571" s="10" t="str">
        <f aca="false">LEFT(K571,5)</f>
        <v>12:30</v>
      </c>
      <c r="M571" s="11" t="str">
        <f aca="false">MID(K571,9,5)</f>
        <v>01:45</v>
      </c>
      <c r="N571" s="11" t="s">
        <v>849</v>
      </c>
      <c r="O571" s="11" t="s">
        <v>850</v>
      </c>
      <c r="P571" s="10" t="str">
        <f aca="false">MID(K571,6,2)</f>
        <v>pm</v>
      </c>
      <c r="Q571" s="10" t="str">
        <f aca="false">MID(K571,14,2)</f>
        <v>pm</v>
      </c>
      <c r="R571" s="10" t="str">
        <f aca="false">TEXT(IF(P571="pm",N571+12/24,N571),"hh:mm")</f>
        <v>00:30</v>
      </c>
      <c r="S571" s="10" t="str">
        <f aca="false">TEXT(IF(Q571="pm",O571+12/24,O571),"hh:mm")</f>
        <v>13:45</v>
      </c>
      <c r="T571" s="5" t="s">
        <v>742</v>
      </c>
      <c r="U571" s="5" t="s">
        <v>740</v>
      </c>
      <c r="V571" s="5"/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 t="s">
        <v>123</v>
      </c>
      <c r="K572" s="5" t="s">
        <v>743</v>
      </c>
      <c r="L572" s="10" t="str">
        <f aca="false">LEFT(K572,5)</f>
        <v>05:00</v>
      </c>
      <c r="M572" s="11" t="str">
        <f aca="false">MID(K572,9,5)</f>
        <v>07:50</v>
      </c>
      <c r="N572" s="11" t="s">
        <v>877</v>
      </c>
      <c r="O572" s="11" t="s">
        <v>902</v>
      </c>
      <c r="P572" s="10" t="str">
        <f aca="false">MID(K572,6,2)</f>
        <v>pm</v>
      </c>
      <c r="Q572" s="10" t="str">
        <f aca="false">MID(K572,14,2)</f>
        <v>pm</v>
      </c>
      <c r="R572" s="10" t="str">
        <f aca="false">TEXT(IF(P572="pm",N572+12/24,N572),"hh:mm")</f>
        <v>17:00</v>
      </c>
      <c r="S572" s="10" t="str">
        <f aca="false">TEXT(IF(Q572="pm",O572+12/24,O572),"hh:mm")</f>
        <v>19:50</v>
      </c>
      <c r="T572" s="5" t="s">
        <v>744</v>
      </c>
      <c r="U572" s="5" t="s">
        <v>740</v>
      </c>
      <c r="V572" s="5"/>
    </row>
    <row r="573" customFormat="false" ht="19.5" hidden="false" customHeight="false" outlineLevel="0" collapsed="false">
      <c r="A573" s="4"/>
      <c r="B573" s="5" t="n">
        <v>80376</v>
      </c>
      <c r="C573" s="5" t="s">
        <v>738</v>
      </c>
      <c r="D573" s="5" t="n">
        <v>2211</v>
      </c>
      <c r="E573" s="5" t="s">
        <v>745</v>
      </c>
      <c r="F573" s="5" t="n">
        <v>1</v>
      </c>
      <c r="G573" s="5" t="n">
        <v>4</v>
      </c>
      <c r="H573" s="5" t="n">
        <v>9</v>
      </c>
      <c r="I573" s="5" t="n">
        <v>24</v>
      </c>
      <c r="J573" s="5" t="s">
        <v>15</v>
      </c>
      <c r="K573" s="5" t="s">
        <v>28</v>
      </c>
      <c r="L573" s="10" t="str">
        <f aca="false">LEFT(K573,5)</f>
        <v>09:30</v>
      </c>
      <c r="M573" s="11" t="str">
        <f aca="false">MID(K573,9,5)</f>
        <v>10:45</v>
      </c>
      <c r="N573" s="11" t="s">
        <v>851</v>
      </c>
      <c r="O573" s="11" t="s">
        <v>852</v>
      </c>
      <c r="P573" s="10" t="str">
        <f aca="false">MID(K573,6,2)</f>
        <v>am</v>
      </c>
      <c r="Q573" s="10" t="str">
        <f aca="false">MID(K573,14,2)</f>
        <v>am</v>
      </c>
      <c r="R573" s="10" t="str">
        <f aca="false">TEXT(IF(P573="pm",N573+12/24,N573),"hh:mm")</f>
        <v>09:30</v>
      </c>
      <c r="S573" s="10" t="str">
        <f aca="false">TEXT(IF(Q573="pm",O573+12/24,O573),"hh:mm")</f>
        <v>10:45</v>
      </c>
      <c r="T573" s="5" t="s">
        <v>742</v>
      </c>
      <c r="U573" s="5" t="s">
        <v>740</v>
      </c>
      <c r="V573" s="5"/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 t="s">
        <v>48</v>
      </c>
      <c r="K574" s="5" t="s">
        <v>743</v>
      </c>
      <c r="L574" s="10" t="str">
        <f aca="false">LEFT(K574,5)</f>
        <v>05:00</v>
      </c>
      <c r="M574" s="11" t="str">
        <f aca="false">MID(K574,9,5)</f>
        <v>07:50</v>
      </c>
      <c r="N574" s="11" t="s">
        <v>877</v>
      </c>
      <c r="O574" s="11" t="s">
        <v>902</v>
      </c>
      <c r="P574" s="10" t="str">
        <f aca="false">MID(K574,6,2)</f>
        <v>pm</v>
      </c>
      <c r="Q574" s="10" t="str">
        <f aca="false">MID(K574,14,2)</f>
        <v>pm</v>
      </c>
      <c r="R574" s="10" t="str">
        <f aca="false">TEXT(IF(P574="pm",N574+12/24,N574),"hh:mm")</f>
        <v>17:00</v>
      </c>
      <c r="S574" s="10" t="str">
        <f aca="false">TEXT(IF(Q574="pm",O574+12/24,O574),"hh:mm")</f>
        <v>19:50</v>
      </c>
      <c r="T574" s="5" t="s">
        <v>744</v>
      </c>
      <c r="U574" s="5" t="s">
        <v>740</v>
      </c>
      <c r="V574" s="5"/>
    </row>
    <row r="575" customFormat="false" ht="19.5" hidden="false" customHeight="false" outlineLevel="0" collapsed="false">
      <c r="A575" s="2" t="s">
        <v>12</v>
      </c>
      <c r="B575" s="3" t="n">
        <v>80401</v>
      </c>
      <c r="C575" s="3" t="s">
        <v>746</v>
      </c>
      <c r="D575" s="3" t="n">
        <v>1101</v>
      </c>
      <c r="E575" s="3" t="s">
        <v>747</v>
      </c>
      <c r="F575" s="3" t="n">
        <v>1</v>
      </c>
      <c r="G575" s="3" t="n">
        <v>3</v>
      </c>
      <c r="H575" s="3" t="n">
        <v>0</v>
      </c>
      <c r="I575" s="3" t="n">
        <v>3</v>
      </c>
      <c r="J575" s="3" t="s">
        <v>15</v>
      </c>
      <c r="K575" s="3" t="s">
        <v>28</v>
      </c>
      <c r="L575" s="10" t="str">
        <f aca="false">LEFT(K575,5)</f>
        <v>09:30</v>
      </c>
      <c r="M575" s="11" t="str">
        <f aca="false">MID(K575,9,5)</f>
        <v>10:45</v>
      </c>
      <c r="N575" s="11" t="s">
        <v>851</v>
      </c>
      <c r="O575" s="11" t="s">
        <v>852</v>
      </c>
      <c r="P575" s="10" t="str">
        <f aca="false">MID(K575,6,2)</f>
        <v>am</v>
      </c>
      <c r="Q575" s="10" t="str">
        <f aca="false">MID(K575,14,2)</f>
        <v>am</v>
      </c>
      <c r="R575" s="10" t="str">
        <f aca="false">TEXT(IF(P575="pm",N575+12/24,N575),"hh:mm")</f>
        <v>09:30</v>
      </c>
      <c r="S575" s="10" t="str">
        <f aca="false">TEXT(IF(Q575="pm",O575+12/24,O575),"hh:mm")</f>
        <v>10:45</v>
      </c>
      <c r="T575" s="3" t="s">
        <v>472</v>
      </c>
      <c r="U575" s="3" t="s">
        <v>484</v>
      </c>
      <c r="V575" s="3"/>
    </row>
    <row r="576" customFormat="false" ht="19.5" hidden="false" customHeight="false" outlineLevel="0" collapsed="false">
      <c r="A576" s="2" t="s">
        <v>12</v>
      </c>
      <c r="B576" s="3" t="n">
        <v>80392</v>
      </c>
      <c r="C576" s="3" t="s">
        <v>746</v>
      </c>
      <c r="D576" s="3" t="n">
        <v>1101</v>
      </c>
      <c r="E576" s="3" t="s">
        <v>747</v>
      </c>
      <c r="F576" s="3" t="n">
        <v>1</v>
      </c>
      <c r="G576" s="3" t="n">
        <v>3</v>
      </c>
      <c r="H576" s="3" t="n">
        <v>0</v>
      </c>
      <c r="I576" s="3" t="n">
        <v>6</v>
      </c>
      <c r="J576" s="3" t="s">
        <v>15</v>
      </c>
      <c r="K576" s="3" t="s">
        <v>16</v>
      </c>
      <c r="L576" s="10" t="str">
        <f aca="false">LEFT(K576,5)</f>
        <v>11:00</v>
      </c>
      <c r="M576" s="11" t="str">
        <f aca="false">MID(K576,9,5)</f>
        <v>12:15</v>
      </c>
      <c r="N576" s="11" t="s">
        <v>845</v>
      </c>
      <c r="O576" s="11" t="s">
        <v>846</v>
      </c>
      <c r="P576" s="10" t="str">
        <f aca="false">MID(K576,6,2)</f>
        <v>am</v>
      </c>
      <c r="Q576" s="10" t="str">
        <f aca="false">MID(K576,14,2)</f>
        <v>pm</v>
      </c>
      <c r="R576" s="10" t="str">
        <f aca="false">TEXT(IF(P576="pm",N576+12/24,N576),"hh:mm")</f>
        <v>11:00</v>
      </c>
      <c r="S576" s="10" t="str">
        <f aca="false">TEXT(IF(Q576="pm",O576+12/24,O576),"hh:mm")</f>
        <v>00:15</v>
      </c>
      <c r="T576" s="3" t="s">
        <v>472</v>
      </c>
      <c r="U576" s="3" t="s">
        <v>748</v>
      </c>
      <c r="V576" s="3"/>
    </row>
    <row r="577" customFormat="false" ht="19.5" hidden="false" customHeight="false" outlineLevel="0" collapsed="false">
      <c r="A577" s="2" t="s">
        <v>12</v>
      </c>
      <c r="B577" s="3" t="n">
        <v>80393</v>
      </c>
      <c r="C577" s="3" t="s">
        <v>746</v>
      </c>
      <c r="D577" s="3" t="n">
        <v>1101</v>
      </c>
      <c r="E577" s="3" t="s">
        <v>747</v>
      </c>
      <c r="F577" s="3" t="n">
        <v>1</v>
      </c>
      <c r="G577" s="3" t="n">
        <v>3</v>
      </c>
      <c r="H577" s="3" t="n">
        <v>0</v>
      </c>
      <c r="I577" s="3" t="n">
        <v>40</v>
      </c>
      <c r="J577" s="3"/>
      <c r="K577" s="3"/>
      <c r="L577" s="10" t="str">
        <f aca="false">LEFT(K577,5)</f>
        <v/>
      </c>
      <c r="M577" s="11" t="str">
        <f aca="false">MID(K577,9,5)</f>
        <v/>
      </c>
      <c r="N577" s="11"/>
      <c r="O577" s="11"/>
      <c r="P577" s="10" t="str">
        <f aca="false">MID(K577,6,2)</f>
        <v/>
      </c>
      <c r="Q577" s="10" t="str">
        <f aca="false">MID(K577,14,2)</f>
        <v/>
      </c>
      <c r="R577" s="10" t="str">
        <f aca="false">TEXT(IF(P577="pm",N577+12/24,N577),"hh:mm")</f>
        <v>00:00</v>
      </c>
      <c r="S577" s="10" t="str">
        <f aca="false">TEXT(IF(Q577="pm",O577+12/24,O577),"hh:mm")</f>
        <v>00:00</v>
      </c>
      <c r="T577" s="3"/>
      <c r="U577" s="3" t="s">
        <v>748</v>
      </c>
      <c r="V577" s="3" t="s">
        <v>95</v>
      </c>
    </row>
    <row r="578" customFormat="false" ht="19.5" hidden="false" customHeight="false" outlineLevel="0" collapsed="false">
      <c r="A578" s="4"/>
      <c r="B578" s="5" t="n">
        <v>80396</v>
      </c>
      <c r="C578" s="5" t="s">
        <v>746</v>
      </c>
      <c r="D578" s="5" t="n">
        <v>1101</v>
      </c>
      <c r="E578" s="5" t="s">
        <v>747</v>
      </c>
      <c r="F578" s="5" t="n">
        <v>1</v>
      </c>
      <c r="G578" s="5" t="n">
        <v>3</v>
      </c>
      <c r="H578" s="5" t="n">
        <v>17</v>
      </c>
      <c r="I578" s="5" t="n">
        <v>40</v>
      </c>
      <c r="J578" s="5" t="s">
        <v>21</v>
      </c>
      <c r="K578" s="5" t="s">
        <v>245</v>
      </c>
      <c r="L578" s="10" t="str">
        <f aca="false">LEFT(K578,5)</f>
        <v>06:30</v>
      </c>
      <c r="M578" s="11" t="str">
        <f aca="false">MID(K578,9,5)</f>
        <v>07:45</v>
      </c>
      <c r="N578" s="11" t="s">
        <v>880</v>
      </c>
      <c r="O578" s="11" t="s">
        <v>881</v>
      </c>
      <c r="P578" s="10" t="str">
        <f aca="false">MID(K578,6,2)</f>
        <v>pm</v>
      </c>
      <c r="Q578" s="10" t="str">
        <f aca="false">MID(K578,14,2)</f>
        <v>pm</v>
      </c>
      <c r="R578" s="10" t="str">
        <f aca="false">TEXT(IF(P578="pm",N578+12/24,N578),"hh:mm")</f>
        <v>18:30</v>
      </c>
      <c r="S578" s="10" t="str">
        <f aca="false">TEXT(IF(Q578="pm",O578+12/24,O578),"hh:mm")</f>
        <v>19:45</v>
      </c>
      <c r="T578" s="5" t="s">
        <v>462</v>
      </c>
      <c r="U578" s="5" t="s">
        <v>482</v>
      </c>
      <c r="V578" s="5"/>
    </row>
    <row r="579" customFormat="false" ht="19.5" hidden="false" customHeight="false" outlineLevel="0" collapsed="false">
      <c r="A579" s="2" t="s">
        <v>12</v>
      </c>
      <c r="B579" s="3" t="n">
        <v>80397</v>
      </c>
      <c r="C579" s="3" t="s">
        <v>746</v>
      </c>
      <c r="D579" s="3" t="n">
        <v>1101</v>
      </c>
      <c r="E579" s="3" t="s">
        <v>747</v>
      </c>
      <c r="F579" s="3" t="n">
        <v>1</v>
      </c>
      <c r="G579" s="3" t="n">
        <v>3</v>
      </c>
      <c r="H579" s="3" t="n">
        <v>0</v>
      </c>
      <c r="I579" s="3" t="n">
        <v>16</v>
      </c>
      <c r="J579" s="3" t="s">
        <v>15</v>
      </c>
      <c r="K579" s="3" t="s">
        <v>119</v>
      </c>
      <c r="L579" s="10" t="str">
        <f aca="false">LEFT(K579,5)</f>
        <v>03:30</v>
      </c>
      <c r="M579" s="11" t="str">
        <f aca="false">MID(K579,9,5)</f>
        <v>04:45</v>
      </c>
      <c r="N579" s="11" t="s">
        <v>865</v>
      </c>
      <c r="O579" s="11" t="s">
        <v>866</v>
      </c>
      <c r="P579" s="10" t="str">
        <f aca="false">MID(K579,6,2)</f>
        <v>pm</v>
      </c>
      <c r="Q579" s="10" t="str">
        <f aca="false">MID(K579,14,2)</f>
        <v>pm</v>
      </c>
      <c r="R579" s="10" t="str">
        <f aca="false">TEXT(IF(P579="pm",N579+12/24,N579),"hh:mm")</f>
        <v>15:30</v>
      </c>
      <c r="S579" s="10" t="str">
        <f aca="false">TEXT(IF(Q579="pm",O579+12/24,O579),"hh:mm")</f>
        <v>16:45</v>
      </c>
      <c r="T579" s="3" t="s">
        <v>464</v>
      </c>
      <c r="U579" s="3" t="s">
        <v>482</v>
      </c>
      <c r="V579" s="3"/>
    </row>
    <row r="580" customFormat="false" ht="19.5" hidden="false" customHeight="false" outlineLevel="0" collapsed="false">
      <c r="A580" s="2" t="s">
        <v>12</v>
      </c>
      <c r="B580" s="3" t="n">
        <v>80399</v>
      </c>
      <c r="C580" s="3" t="s">
        <v>746</v>
      </c>
      <c r="D580" s="3" t="n">
        <v>1101</v>
      </c>
      <c r="E580" s="3" t="s">
        <v>747</v>
      </c>
      <c r="F580" s="3" t="n">
        <v>1</v>
      </c>
      <c r="G580" s="3" t="n">
        <v>3</v>
      </c>
      <c r="H580" s="3" t="n">
        <v>0</v>
      </c>
      <c r="I580" s="3" t="n">
        <v>14</v>
      </c>
      <c r="J580" s="3" t="s">
        <v>21</v>
      </c>
      <c r="K580" s="3" t="s">
        <v>19</v>
      </c>
      <c r="L580" s="10" t="str">
        <f aca="false">LEFT(K580,5)</f>
        <v>02:00</v>
      </c>
      <c r="M580" s="11" t="str">
        <f aca="false">MID(K580,9,5)</f>
        <v>03:15</v>
      </c>
      <c r="N580" s="11" t="s">
        <v>847</v>
      </c>
      <c r="O580" s="11" t="s">
        <v>848</v>
      </c>
      <c r="P580" s="10" t="str">
        <f aca="false">MID(K580,6,2)</f>
        <v>pm</v>
      </c>
      <c r="Q580" s="10" t="str">
        <f aca="false">MID(K580,14,2)</f>
        <v>pm</v>
      </c>
      <c r="R580" s="10" t="str">
        <f aca="false">TEXT(IF(P580="pm",N580+12/24,N580),"hh:mm")</f>
        <v>14:00</v>
      </c>
      <c r="S580" s="10" t="str">
        <f aca="false">TEXT(IF(Q580="pm",O580+12/24,O580),"hh:mm")</f>
        <v>15:15</v>
      </c>
      <c r="T580" s="3" t="s">
        <v>464</v>
      </c>
      <c r="U580" s="3" t="s">
        <v>482</v>
      </c>
      <c r="V580" s="3"/>
    </row>
    <row r="581" customFormat="false" ht="19.5" hidden="false" customHeight="false" outlineLevel="0" collapsed="false">
      <c r="A581" s="2" t="s">
        <v>12</v>
      </c>
      <c r="B581" s="3" t="n">
        <v>80400</v>
      </c>
      <c r="C581" s="3" t="s">
        <v>746</v>
      </c>
      <c r="D581" s="3" t="n">
        <v>1101</v>
      </c>
      <c r="E581" s="3" t="s">
        <v>747</v>
      </c>
      <c r="F581" s="3" t="n">
        <v>1</v>
      </c>
      <c r="G581" s="3" t="n">
        <v>3</v>
      </c>
      <c r="H581" s="3" t="n">
        <v>0</v>
      </c>
      <c r="I581" s="3" t="n">
        <v>25</v>
      </c>
      <c r="J581" s="3" t="s">
        <v>21</v>
      </c>
      <c r="K581" s="3" t="s">
        <v>31</v>
      </c>
      <c r="L581" s="10" t="str">
        <f aca="false">LEFT(K581,5)</f>
        <v>08:00</v>
      </c>
      <c r="M581" s="11" t="str">
        <f aca="false">MID(K581,9,5)</f>
        <v>09:15</v>
      </c>
      <c r="N581" s="11" t="s">
        <v>853</v>
      </c>
      <c r="O581" s="11" t="s">
        <v>854</v>
      </c>
      <c r="P581" s="10" t="str">
        <f aca="false">MID(K581,6,2)</f>
        <v>am</v>
      </c>
      <c r="Q581" s="10" t="str">
        <f aca="false">MID(K581,14,2)</f>
        <v>am</v>
      </c>
      <c r="R581" s="10" t="str">
        <f aca="false">TEXT(IF(P581="pm",N581+12/24,N581),"hh:mm")</f>
        <v>08:00</v>
      </c>
      <c r="S581" s="10" t="str">
        <f aca="false">TEXT(IF(Q581="pm",O581+12/24,O581),"hh:mm")</f>
        <v>09:15</v>
      </c>
      <c r="T581" s="3" t="s">
        <v>472</v>
      </c>
      <c r="U581" s="3" t="s">
        <v>484</v>
      </c>
      <c r="V581" s="3"/>
    </row>
    <row r="582" customFormat="false" ht="29.25" hidden="false" customHeight="false" outlineLevel="0" collapsed="false">
      <c r="A582" s="4"/>
      <c r="B582" s="5" t="n">
        <v>80404</v>
      </c>
      <c r="C582" s="5" t="s">
        <v>746</v>
      </c>
      <c r="D582" s="5" t="n">
        <v>2101</v>
      </c>
      <c r="E582" s="5" t="s">
        <v>749</v>
      </c>
      <c r="F582" s="5" t="n">
        <v>1</v>
      </c>
      <c r="G582" s="5" t="n">
        <v>3</v>
      </c>
      <c r="H582" s="5" t="n">
        <v>21</v>
      </c>
      <c r="I582" s="5" t="n">
        <v>30</v>
      </c>
      <c r="J582" s="5" t="s">
        <v>15</v>
      </c>
      <c r="K582" s="5" t="s">
        <v>16</v>
      </c>
      <c r="L582" s="10" t="str">
        <f aca="false">LEFT(K582,5)</f>
        <v>11:00</v>
      </c>
      <c r="M582" s="11" t="str">
        <f aca="false">MID(K582,9,5)</f>
        <v>12:15</v>
      </c>
      <c r="N582" s="11" t="s">
        <v>845</v>
      </c>
      <c r="O582" s="11" t="s">
        <v>846</v>
      </c>
      <c r="P582" s="10" t="str">
        <f aca="false">MID(K582,6,2)</f>
        <v>am</v>
      </c>
      <c r="Q582" s="10" t="str">
        <f aca="false">MID(K582,14,2)</f>
        <v>pm</v>
      </c>
      <c r="R582" s="10" t="str">
        <f aca="false">TEXT(IF(P582="pm",N582+12/24,N582),"hh:mm")</f>
        <v>11:00</v>
      </c>
      <c r="S582" s="10" t="str">
        <f aca="false">TEXT(IF(Q582="pm",O582+12/24,O582),"hh:mm")</f>
        <v>00:15</v>
      </c>
      <c r="T582" s="5" t="s">
        <v>475</v>
      </c>
      <c r="U582" s="5" t="s">
        <v>484</v>
      </c>
      <c r="V582" s="5"/>
    </row>
    <row r="583" customFormat="false" ht="29.25" hidden="false" customHeight="false" outlineLevel="0" collapsed="false">
      <c r="A583" s="2"/>
      <c r="B583" s="6" t="n">
        <v>80394</v>
      </c>
      <c r="C583" s="6" t="s">
        <v>746</v>
      </c>
      <c r="D583" s="6" t="n">
        <v>2401</v>
      </c>
      <c r="E583" s="6" t="s">
        <v>750</v>
      </c>
      <c r="F583" s="6" t="n">
        <v>1</v>
      </c>
      <c r="G583" s="6" t="n">
        <v>3</v>
      </c>
      <c r="H583" s="6" t="n">
        <v>8</v>
      </c>
      <c r="I583" s="6" t="n">
        <v>40</v>
      </c>
      <c r="J583" s="6"/>
      <c r="K583" s="6"/>
      <c r="L583" s="10" t="str">
        <f aca="false">LEFT(K583,5)</f>
        <v/>
      </c>
      <c r="M583" s="11" t="str">
        <f aca="false">MID(K583,9,5)</f>
        <v/>
      </c>
      <c r="N583" s="11"/>
      <c r="O583" s="11"/>
      <c r="P583" s="10" t="str">
        <f aca="false">MID(K583,6,2)</f>
        <v/>
      </c>
      <c r="Q583" s="10" t="str">
        <f aca="false">MID(K583,14,2)</f>
        <v/>
      </c>
      <c r="R583" s="10" t="str">
        <f aca="false">TEXT(IF(P583="pm",N583+12/24,N583),"hh:mm")</f>
        <v>00:00</v>
      </c>
      <c r="S583" s="10" t="str">
        <f aca="false">TEXT(IF(Q583="pm",O583+12/24,O583),"hh:mm")</f>
        <v>00:00</v>
      </c>
      <c r="T583" s="6"/>
      <c r="U583" s="6" t="s">
        <v>748</v>
      </c>
      <c r="V583" s="6" t="s">
        <v>95</v>
      </c>
    </row>
    <row r="584" customFormat="false" ht="19.5" hidden="false" customHeight="false" outlineLevel="0" collapsed="false">
      <c r="A584" s="4"/>
      <c r="B584" s="5" t="n">
        <v>80395</v>
      </c>
      <c r="C584" s="5" t="s">
        <v>746</v>
      </c>
      <c r="D584" s="5" t="n">
        <v>4630</v>
      </c>
      <c r="E584" s="5" t="s">
        <v>751</v>
      </c>
      <c r="F584" s="5" t="n">
        <v>1</v>
      </c>
      <c r="G584" s="5" t="n">
        <v>3</v>
      </c>
      <c r="H584" s="5" t="n">
        <v>27</v>
      </c>
      <c r="I584" s="5" t="n">
        <v>30</v>
      </c>
      <c r="J584" s="5" t="s">
        <v>15</v>
      </c>
      <c r="K584" s="5" t="s">
        <v>19</v>
      </c>
      <c r="L584" s="10" t="str">
        <f aca="false">LEFT(K584,5)</f>
        <v>02:00</v>
      </c>
      <c r="M584" s="11" t="str">
        <f aca="false">MID(K584,9,5)</f>
        <v>03:15</v>
      </c>
      <c r="N584" s="11" t="s">
        <v>847</v>
      </c>
      <c r="O584" s="11" t="s">
        <v>848</v>
      </c>
      <c r="P584" s="10" t="str">
        <f aca="false">MID(K584,6,2)</f>
        <v>pm</v>
      </c>
      <c r="Q584" s="10" t="str">
        <f aca="false">MID(K584,14,2)</f>
        <v>pm</v>
      </c>
      <c r="R584" s="10" t="str">
        <f aca="false">TEXT(IF(P584="pm",N584+12/24,N584),"hh:mm")</f>
        <v>14:00</v>
      </c>
      <c r="S584" s="10" t="str">
        <f aca="false">TEXT(IF(Q584="pm",O584+12/24,O584),"hh:mm")</f>
        <v>15:15</v>
      </c>
      <c r="T584" s="5" t="s">
        <v>464</v>
      </c>
      <c r="U584" s="5" t="s">
        <v>748</v>
      </c>
      <c r="V584" s="5"/>
    </row>
    <row r="585" customFormat="false" ht="19.5" hidden="false" customHeight="false" outlineLevel="0" collapsed="false">
      <c r="A585" s="4"/>
      <c r="B585" s="5" t="n">
        <v>80402</v>
      </c>
      <c r="C585" s="5" t="s">
        <v>746</v>
      </c>
      <c r="D585" s="5" t="n">
        <v>4700</v>
      </c>
      <c r="E585" s="5" t="s">
        <v>752</v>
      </c>
      <c r="F585" s="5" t="n">
        <v>1</v>
      </c>
      <c r="G585" s="5" t="n">
        <v>3</v>
      </c>
      <c r="H585" s="5" t="n">
        <v>17</v>
      </c>
      <c r="I585" s="5" t="n">
        <v>20</v>
      </c>
      <c r="J585" s="5" t="s">
        <v>21</v>
      </c>
      <c r="K585" s="5" t="s">
        <v>22</v>
      </c>
      <c r="L585" s="10" t="str">
        <f aca="false">LEFT(K585,5)</f>
        <v>12:30</v>
      </c>
      <c r="M585" s="11" t="str">
        <f aca="false">MID(K585,9,5)</f>
        <v>01:45</v>
      </c>
      <c r="N585" s="11" t="s">
        <v>849</v>
      </c>
      <c r="O585" s="11" t="s">
        <v>850</v>
      </c>
      <c r="P585" s="10" t="str">
        <f aca="false">MID(K585,6,2)</f>
        <v>pm</v>
      </c>
      <c r="Q585" s="10" t="str">
        <f aca="false">MID(K585,14,2)</f>
        <v>pm</v>
      </c>
      <c r="R585" s="10" t="str">
        <f aca="false">TEXT(IF(P585="pm",N585+12/24,N585),"hh:mm")</f>
        <v>00:30</v>
      </c>
      <c r="S585" s="10" t="str">
        <f aca="false">TEXT(IF(Q585="pm",O585+12/24,O585),"hh:mm")</f>
        <v>13:45</v>
      </c>
      <c r="T585" s="5" t="s">
        <v>460</v>
      </c>
      <c r="U585" s="5" t="s">
        <v>484</v>
      </c>
      <c r="V585" s="5"/>
    </row>
    <row r="586" customFormat="false" ht="19.5" hidden="false" customHeight="false" outlineLevel="0" collapsed="false">
      <c r="A586" s="4"/>
      <c r="B586" s="5" t="n">
        <v>80398</v>
      </c>
      <c r="C586" s="5" t="s">
        <v>746</v>
      </c>
      <c r="D586" s="5" t="n">
        <v>4730</v>
      </c>
      <c r="E586" s="5" t="s">
        <v>753</v>
      </c>
      <c r="F586" s="5" t="n">
        <v>1</v>
      </c>
      <c r="G586" s="5" t="n">
        <v>3</v>
      </c>
      <c r="H586" s="5" t="n">
        <v>26</v>
      </c>
      <c r="I586" s="5" t="n">
        <v>30</v>
      </c>
      <c r="J586" s="5" t="s">
        <v>15</v>
      </c>
      <c r="K586" s="5" t="s">
        <v>22</v>
      </c>
      <c r="L586" s="10" t="str">
        <f aca="false">LEFT(K586,5)</f>
        <v>12:30</v>
      </c>
      <c r="M586" s="11" t="str">
        <f aca="false">MID(K586,9,5)</f>
        <v>01:45</v>
      </c>
      <c r="N586" s="11" t="s">
        <v>849</v>
      </c>
      <c r="O586" s="11" t="s">
        <v>850</v>
      </c>
      <c r="P586" s="10" t="str">
        <f aca="false">MID(K586,6,2)</f>
        <v>pm</v>
      </c>
      <c r="Q586" s="10" t="str">
        <f aca="false">MID(K586,14,2)</f>
        <v>pm</v>
      </c>
      <c r="R586" s="10" t="str">
        <f aca="false">TEXT(IF(P586="pm",N586+12/24,N586),"hh:mm")</f>
        <v>00:30</v>
      </c>
      <c r="S586" s="10" t="str">
        <f aca="false">TEXT(IF(Q586="pm",O586+12/24,O586),"hh:mm")</f>
        <v>13:45</v>
      </c>
      <c r="T586" s="5" t="s">
        <v>475</v>
      </c>
      <c r="U586" s="5" t="s">
        <v>482</v>
      </c>
      <c r="V586" s="5"/>
    </row>
    <row r="587" customFormat="false" ht="29.25" hidden="false" customHeight="false" outlineLevel="0" collapsed="false">
      <c r="A587" s="2" t="s">
        <v>12</v>
      </c>
      <c r="B587" s="3" t="n">
        <v>80488</v>
      </c>
      <c r="C587" s="3" t="s">
        <v>754</v>
      </c>
      <c r="D587" s="3" t="n">
        <v>1101</v>
      </c>
      <c r="E587" s="3" t="s">
        <v>755</v>
      </c>
      <c r="F587" s="3" t="n">
        <v>1</v>
      </c>
      <c r="G587" s="3" t="n">
        <v>3</v>
      </c>
      <c r="H587" s="3" t="n">
        <v>0</v>
      </c>
      <c r="I587" s="3" t="n">
        <v>1</v>
      </c>
      <c r="J587" s="3" t="s">
        <v>21</v>
      </c>
      <c r="K587" s="3" t="s">
        <v>31</v>
      </c>
      <c r="L587" s="10" t="str">
        <f aca="false">LEFT(K587,5)</f>
        <v>08:00</v>
      </c>
      <c r="M587" s="11" t="str">
        <f aca="false">MID(K587,9,5)</f>
        <v>09:15</v>
      </c>
      <c r="N587" s="11" t="s">
        <v>853</v>
      </c>
      <c r="O587" s="11" t="s">
        <v>854</v>
      </c>
      <c r="P587" s="10" t="str">
        <f aca="false">MID(K587,6,2)</f>
        <v>am</v>
      </c>
      <c r="Q587" s="10" t="str">
        <f aca="false">MID(K587,14,2)</f>
        <v>am</v>
      </c>
      <c r="R587" s="10" t="str">
        <f aca="false">TEXT(IF(P587="pm",N587+12/24,N587),"hh:mm")</f>
        <v>08:00</v>
      </c>
      <c r="S587" s="10" t="str">
        <f aca="false">TEXT(IF(Q587="pm",O587+12/24,O587),"hh:mm")</f>
        <v>09:15</v>
      </c>
      <c r="T587" s="3" t="s">
        <v>756</v>
      </c>
      <c r="U587" s="3" t="s">
        <v>757</v>
      </c>
      <c r="V587" s="3"/>
    </row>
    <row r="588" customFormat="false" ht="29.25" hidden="false" customHeight="false" outlineLevel="0" collapsed="false">
      <c r="A588" s="2" t="s">
        <v>12</v>
      </c>
      <c r="B588" s="3" t="n">
        <v>80491</v>
      </c>
      <c r="C588" s="3" t="s">
        <v>754</v>
      </c>
      <c r="D588" s="3" t="n">
        <v>1101</v>
      </c>
      <c r="E588" s="3" t="s">
        <v>755</v>
      </c>
      <c r="F588" s="3" t="n">
        <v>1</v>
      </c>
      <c r="G588" s="3" t="n">
        <v>3</v>
      </c>
      <c r="H588" s="3" t="n">
        <v>0</v>
      </c>
      <c r="I588" s="3" t="n">
        <v>0</v>
      </c>
      <c r="J588" s="3" t="s">
        <v>15</v>
      </c>
      <c r="K588" s="3" t="s">
        <v>28</v>
      </c>
      <c r="L588" s="10" t="str">
        <f aca="false">LEFT(K588,5)</f>
        <v>09:30</v>
      </c>
      <c r="M588" s="11" t="str">
        <f aca="false">MID(K588,9,5)</f>
        <v>10:45</v>
      </c>
      <c r="N588" s="11" t="s">
        <v>851</v>
      </c>
      <c r="O588" s="11" t="s">
        <v>852</v>
      </c>
      <c r="P588" s="10" t="str">
        <f aca="false">MID(K588,6,2)</f>
        <v>am</v>
      </c>
      <c r="Q588" s="10" t="str">
        <f aca="false">MID(K588,14,2)</f>
        <v>am</v>
      </c>
      <c r="R588" s="10" t="str">
        <f aca="false">TEXT(IF(P588="pm",N588+12/24,N588),"hh:mm")</f>
        <v>09:30</v>
      </c>
      <c r="S588" s="10" t="str">
        <f aca="false">TEXT(IF(Q588="pm",O588+12/24,O588),"hh:mm")</f>
        <v>10:45</v>
      </c>
      <c r="T588" s="3" t="s">
        <v>758</v>
      </c>
      <c r="U588" s="3" t="s">
        <v>759</v>
      </c>
      <c r="V588" s="3"/>
    </row>
    <row r="589" customFormat="false" ht="29.25" hidden="false" customHeight="false" outlineLevel="0" collapsed="false">
      <c r="A589" s="4"/>
      <c r="B589" s="5" t="n">
        <v>80492</v>
      </c>
      <c r="C589" s="5" t="s">
        <v>754</v>
      </c>
      <c r="D589" s="5" t="n">
        <v>1101</v>
      </c>
      <c r="E589" s="5" t="s">
        <v>755</v>
      </c>
      <c r="F589" s="5" t="n">
        <v>1</v>
      </c>
      <c r="G589" s="5" t="n">
        <v>3</v>
      </c>
      <c r="H589" s="5" t="n">
        <v>8</v>
      </c>
      <c r="I589" s="5" t="n">
        <v>20</v>
      </c>
      <c r="J589" s="5" t="s">
        <v>21</v>
      </c>
      <c r="K589" s="5" t="s">
        <v>28</v>
      </c>
      <c r="L589" s="10" t="str">
        <f aca="false">LEFT(K589,5)</f>
        <v>09:30</v>
      </c>
      <c r="M589" s="11" t="str">
        <f aca="false">MID(K589,9,5)</f>
        <v>10:45</v>
      </c>
      <c r="N589" s="11" t="s">
        <v>851</v>
      </c>
      <c r="O589" s="11" t="s">
        <v>852</v>
      </c>
      <c r="P589" s="10" t="str">
        <f aca="false">MID(K589,6,2)</f>
        <v>am</v>
      </c>
      <c r="Q589" s="10" t="str">
        <f aca="false">MID(K589,14,2)</f>
        <v>am</v>
      </c>
      <c r="R589" s="10" t="str">
        <f aca="false">TEXT(IF(P589="pm",N589+12/24,N589),"hh:mm")</f>
        <v>09:30</v>
      </c>
      <c r="S589" s="10" t="str">
        <f aca="false">TEXT(IF(Q589="pm",O589+12/24,O589),"hh:mm")</f>
        <v>10:45</v>
      </c>
      <c r="T589" s="5" t="s">
        <v>756</v>
      </c>
      <c r="U589" s="5" t="s">
        <v>760</v>
      </c>
      <c r="V589" s="5"/>
    </row>
    <row r="590" customFormat="false" ht="29.25" hidden="false" customHeight="false" outlineLevel="0" collapsed="false">
      <c r="A590" s="2" t="s">
        <v>12</v>
      </c>
      <c r="B590" s="3" t="n">
        <v>80502</v>
      </c>
      <c r="C590" s="3" t="s">
        <v>754</v>
      </c>
      <c r="D590" s="3" t="n">
        <v>1101</v>
      </c>
      <c r="E590" s="3" t="s">
        <v>755</v>
      </c>
      <c r="F590" s="3" t="n">
        <v>1</v>
      </c>
      <c r="G590" s="3" t="n">
        <v>3</v>
      </c>
      <c r="H590" s="3" t="n">
        <v>0</v>
      </c>
      <c r="I590" s="3" t="n">
        <v>0</v>
      </c>
      <c r="J590" s="3" t="s">
        <v>15</v>
      </c>
      <c r="K590" s="3" t="s">
        <v>22</v>
      </c>
      <c r="L590" s="10" t="str">
        <f aca="false">LEFT(K590,5)</f>
        <v>12:30</v>
      </c>
      <c r="M590" s="11" t="str">
        <f aca="false">MID(K590,9,5)</f>
        <v>01:45</v>
      </c>
      <c r="N590" s="11" t="s">
        <v>849</v>
      </c>
      <c r="O590" s="11" t="s">
        <v>850</v>
      </c>
      <c r="P590" s="10" t="str">
        <f aca="false">MID(K590,6,2)</f>
        <v>pm</v>
      </c>
      <c r="Q590" s="10" t="str">
        <f aca="false">MID(K590,14,2)</f>
        <v>pm</v>
      </c>
      <c r="R590" s="10" t="str">
        <f aca="false">TEXT(IF(P590="pm",N590+12/24,N590),"hh:mm")</f>
        <v>00:30</v>
      </c>
      <c r="S590" s="10" t="str">
        <f aca="false">TEXT(IF(Q590="pm",O590+12/24,O590),"hh:mm")</f>
        <v>13:45</v>
      </c>
      <c r="T590" s="3" t="s">
        <v>758</v>
      </c>
      <c r="U590" s="3" t="s">
        <v>761</v>
      </c>
      <c r="V590" s="3"/>
    </row>
    <row r="591" customFormat="false" ht="29.25" hidden="false" customHeight="false" outlineLevel="0" collapsed="false">
      <c r="A591" s="4"/>
      <c r="B591" s="5" t="n">
        <v>80508</v>
      </c>
      <c r="C591" s="5" t="s">
        <v>754</v>
      </c>
      <c r="D591" s="5" t="n">
        <v>1101</v>
      </c>
      <c r="E591" s="5" t="s">
        <v>755</v>
      </c>
      <c r="F591" s="5" t="n">
        <v>1</v>
      </c>
      <c r="G591" s="5" t="n">
        <v>3</v>
      </c>
      <c r="H591" s="5" t="n">
        <v>3</v>
      </c>
      <c r="I591" s="5" t="n">
        <v>7</v>
      </c>
      <c r="J591" s="5" t="s">
        <v>21</v>
      </c>
      <c r="K591" s="5" t="s">
        <v>19</v>
      </c>
      <c r="L591" s="10" t="str">
        <f aca="false">LEFT(K591,5)</f>
        <v>02:00</v>
      </c>
      <c r="M591" s="11" t="str">
        <f aca="false">MID(K591,9,5)</f>
        <v>03:15</v>
      </c>
      <c r="N591" s="11" t="s">
        <v>847</v>
      </c>
      <c r="O591" s="11" t="s">
        <v>848</v>
      </c>
      <c r="P591" s="10" t="str">
        <f aca="false">MID(K591,6,2)</f>
        <v>pm</v>
      </c>
      <c r="Q591" s="10" t="str">
        <f aca="false">MID(K591,14,2)</f>
        <v>pm</v>
      </c>
      <c r="R591" s="10" t="str">
        <f aca="false">TEXT(IF(P591="pm",N591+12/24,N591),"hh:mm")</f>
        <v>14:00</v>
      </c>
      <c r="S591" s="10" t="str">
        <f aca="false">TEXT(IF(Q591="pm",O591+12/24,O591),"hh:mm")</f>
        <v>15:15</v>
      </c>
      <c r="T591" s="5" t="s">
        <v>756</v>
      </c>
      <c r="U591" s="5" t="s">
        <v>762</v>
      </c>
      <c r="V591" s="5"/>
    </row>
    <row r="592" customFormat="false" ht="29.25" hidden="false" customHeight="false" outlineLevel="0" collapsed="false">
      <c r="A592" s="4"/>
      <c r="B592" s="5" t="n">
        <v>80509</v>
      </c>
      <c r="C592" s="5" t="s">
        <v>754</v>
      </c>
      <c r="D592" s="5" t="n">
        <v>1101</v>
      </c>
      <c r="E592" s="5" t="s">
        <v>755</v>
      </c>
      <c r="F592" s="5" t="n">
        <v>1</v>
      </c>
      <c r="G592" s="5" t="n">
        <v>3</v>
      </c>
      <c r="H592" s="5" t="n">
        <v>1</v>
      </c>
      <c r="I592" s="5" t="n">
        <v>5</v>
      </c>
      <c r="J592" s="5" t="s">
        <v>15</v>
      </c>
      <c r="K592" s="5" t="s">
        <v>19</v>
      </c>
      <c r="L592" s="10" t="str">
        <f aca="false">LEFT(K592,5)</f>
        <v>02:00</v>
      </c>
      <c r="M592" s="11" t="str">
        <f aca="false">MID(K592,9,5)</f>
        <v>03:15</v>
      </c>
      <c r="N592" s="11" t="s">
        <v>847</v>
      </c>
      <c r="O592" s="11" t="s">
        <v>848</v>
      </c>
      <c r="P592" s="10" t="str">
        <f aca="false">MID(K592,6,2)</f>
        <v>pm</v>
      </c>
      <c r="Q592" s="10" t="str">
        <f aca="false">MID(K592,14,2)</f>
        <v>pm</v>
      </c>
      <c r="R592" s="10" t="str">
        <f aca="false">TEXT(IF(P592="pm",N592+12/24,N592),"hh:mm")</f>
        <v>14:00</v>
      </c>
      <c r="S592" s="10" t="str">
        <f aca="false">TEXT(IF(Q592="pm",O592+12/24,O592),"hh:mm")</f>
        <v>15:15</v>
      </c>
      <c r="T592" s="5" t="s">
        <v>756</v>
      </c>
      <c r="U592" s="5" t="s">
        <v>759</v>
      </c>
      <c r="V592" s="5"/>
    </row>
    <row r="593" customFormat="false" ht="29.25" hidden="false" customHeight="false" outlineLevel="0" collapsed="false">
      <c r="A593" s="2" t="s">
        <v>12</v>
      </c>
      <c r="B593" s="3" t="n">
        <v>80507</v>
      </c>
      <c r="C593" s="3" t="s">
        <v>754</v>
      </c>
      <c r="D593" s="3" t="n">
        <v>1102</v>
      </c>
      <c r="E593" s="3" t="s">
        <v>763</v>
      </c>
      <c r="F593" s="3" t="n">
        <v>1</v>
      </c>
      <c r="G593" s="3" t="n">
        <v>3</v>
      </c>
      <c r="H593" s="3" t="n">
        <v>0</v>
      </c>
      <c r="I593" s="3" t="n">
        <v>45</v>
      </c>
      <c r="J593" s="3" t="s">
        <v>15</v>
      </c>
      <c r="K593" s="3" t="s">
        <v>19</v>
      </c>
      <c r="L593" s="10" t="str">
        <f aca="false">LEFT(K593,5)</f>
        <v>02:00</v>
      </c>
      <c r="M593" s="11" t="str">
        <f aca="false">MID(K593,9,5)</f>
        <v>03:15</v>
      </c>
      <c r="N593" s="11" t="s">
        <v>847</v>
      </c>
      <c r="O593" s="11" t="s">
        <v>848</v>
      </c>
      <c r="P593" s="10" t="str">
        <f aca="false">MID(K593,6,2)</f>
        <v>pm</v>
      </c>
      <c r="Q593" s="10" t="str">
        <f aca="false">MID(K593,14,2)</f>
        <v>pm</v>
      </c>
      <c r="R593" s="10" t="str">
        <f aca="false">TEXT(IF(P593="pm",N593+12/24,N593),"hh:mm")</f>
        <v>14:00</v>
      </c>
      <c r="S593" s="10" t="str">
        <f aca="false">TEXT(IF(Q593="pm",O593+12/24,O593),"hh:mm")</f>
        <v>15:15</v>
      </c>
      <c r="T593" s="3" t="s">
        <v>758</v>
      </c>
      <c r="U593" s="3" t="s">
        <v>760</v>
      </c>
      <c r="V593" s="3"/>
    </row>
    <row r="594" customFormat="false" ht="39" hidden="false" customHeight="false" outlineLevel="0" collapsed="false">
      <c r="A594" s="4"/>
      <c r="B594" s="5" t="n">
        <v>80486</v>
      </c>
      <c r="C594" s="5" t="s">
        <v>754</v>
      </c>
      <c r="D594" s="5" t="n">
        <v>2103</v>
      </c>
      <c r="E594" s="5" t="s">
        <v>764</v>
      </c>
      <c r="F594" s="5" t="n">
        <v>1</v>
      </c>
      <c r="G594" s="5" t="n">
        <v>3</v>
      </c>
      <c r="H594" s="5" t="n">
        <v>1</v>
      </c>
      <c r="I594" s="5" t="n">
        <v>10</v>
      </c>
      <c r="J594" s="5" t="s">
        <v>21</v>
      </c>
      <c r="K594" s="5" t="s">
        <v>31</v>
      </c>
      <c r="L594" s="10" t="str">
        <f aca="false">LEFT(K594,5)</f>
        <v>08:00</v>
      </c>
      <c r="M594" s="11" t="str">
        <f aca="false">MID(K594,9,5)</f>
        <v>09:15</v>
      </c>
      <c r="N594" s="11" t="s">
        <v>853</v>
      </c>
      <c r="O594" s="11" t="s">
        <v>854</v>
      </c>
      <c r="P594" s="10" t="str">
        <f aca="false">MID(K594,6,2)</f>
        <v>am</v>
      </c>
      <c r="Q594" s="10" t="str">
        <f aca="false">MID(K594,14,2)</f>
        <v>am</v>
      </c>
      <c r="R594" s="10" t="str">
        <f aca="false">TEXT(IF(P594="pm",N594+12/24,N594),"hh:mm")</f>
        <v>08:00</v>
      </c>
      <c r="S594" s="10" t="str">
        <f aca="false">TEXT(IF(Q594="pm",O594+12/24,O594),"hh:mm")</f>
        <v>09:15</v>
      </c>
      <c r="T594" s="5" t="s">
        <v>758</v>
      </c>
      <c r="U594" s="5" t="s">
        <v>765</v>
      </c>
      <c r="V594" s="5"/>
    </row>
    <row r="595" customFormat="false" ht="39" hidden="false" customHeight="false" outlineLevel="0" collapsed="false">
      <c r="A595" s="4"/>
      <c r="B595" s="5" t="n">
        <v>80515</v>
      </c>
      <c r="C595" s="5" t="s">
        <v>754</v>
      </c>
      <c r="D595" s="5" t="n">
        <v>2103</v>
      </c>
      <c r="E595" s="5" t="s">
        <v>764</v>
      </c>
      <c r="F595" s="5" t="n">
        <v>1</v>
      </c>
      <c r="G595" s="5" t="n">
        <v>3</v>
      </c>
      <c r="H595" s="5" t="n">
        <v>24</v>
      </c>
      <c r="I595" s="5" t="n">
        <v>45</v>
      </c>
      <c r="J595" s="5" t="s">
        <v>15</v>
      </c>
      <c r="K595" s="5" t="s">
        <v>119</v>
      </c>
      <c r="L595" s="10" t="str">
        <f aca="false">LEFT(K595,5)</f>
        <v>03:30</v>
      </c>
      <c r="M595" s="11" t="str">
        <f aca="false">MID(K595,9,5)</f>
        <v>04:45</v>
      </c>
      <c r="N595" s="11" t="s">
        <v>865</v>
      </c>
      <c r="O595" s="11" t="s">
        <v>866</v>
      </c>
      <c r="P595" s="10" t="str">
        <f aca="false">MID(K595,6,2)</f>
        <v>pm</v>
      </c>
      <c r="Q595" s="10" t="str">
        <f aca="false">MID(K595,14,2)</f>
        <v>pm</v>
      </c>
      <c r="R595" s="10" t="str">
        <f aca="false">TEXT(IF(P595="pm",N595+12/24,N595),"hh:mm")</f>
        <v>15:30</v>
      </c>
      <c r="S595" s="10" t="str">
        <f aca="false">TEXT(IF(Q595="pm",O595+12/24,O595),"hh:mm")</f>
        <v>16:45</v>
      </c>
      <c r="T595" s="5" t="s">
        <v>758</v>
      </c>
      <c r="U595" s="5" t="s">
        <v>765</v>
      </c>
      <c r="V595" s="5"/>
    </row>
    <row r="596" customFormat="false" ht="39" hidden="false" customHeight="false" outlineLevel="0" collapsed="false">
      <c r="A596" s="2"/>
      <c r="B596" s="6" t="n">
        <v>80516</v>
      </c>
      <c r="C596" s="6" t="s">
        <v>754</v>
      </c>
      <c r="D596" s="6" t="n">
        <v>2103</v>
      </c>
      <c r="E596" s="6" t="s">
        <v>764</v>
      </c>
      <c r="F596" s="6" t="n">
        <v>1</v>
      </c>
      <c r="G596" s="6" t="n">
        <v>3</v>
      </c>
      <c r="H596" s="6" t="n">
        <v>18</v>
      </c>
      <c r="I596" s="6" t="n">
        <v>35</v>
      </c>
      <c r="J596" s="6"/>
      <c r="K596" s="6"/>
      <c r="L596" s="10" t="str">
        <f aca="false">LEFT(K596,5)</f>
        <v/>
      </c>
      <c r="M596" s="11" t="str">
        <f aca="false">MID(K596,9,5)</f>
        <v/>
      </c>
      <c r="N596" s="11"/>
      <c r="O596" s="11"/>
      <c r="P596" s="10" t="str">
        <f aca="false">MID(K596,6,2)</f>
        <v/>
      </c>
      <c r="Q596" s="10" t="str">
        <f aca="false">MID(K596,14,2)</f>
        <v/>
      </c>
      <c r="R596" s="10" t="str">
        <f aca="false">TEXT(IF(P596="pm",N596+12/24,N596),"hh:mm")</f>
        <v>00:00</v>
      </c>
      <c r="S596" s="10" t="str">
        <f aca="false">TEXT(IF(Q596="pm",O596+12/24,O596),"hh:mm")</f>
        <v>00:00</v>
      </c>
      <c r="T596" s="6"/>
      <c r="U596" s="6" t="s">
        <v>757</v>
      </c>
      <c r="V596" s="6" t="s">
        <v>95</v>
      </c>
    </row>
    <row r="597" customFormat="false" ht="39" hidden="false" customHeight="false" outlineLevel="0" collapsed="false">
      <c r="A597" s="2"/>
      <c r="B597" s="6" t="n">
        <v>80517</v>
      </c>
      <c r="C597" s="6" t="s">
        <v>754</v>
      </c>
      <c r="D597" s="6" t="n">
        <v>2103</v>
      </c>
      <c r="E597" s="6" t="s">
        <v>764</v>
      </c>
      <c r="F597" s="6" t="n">
        <v>1</v>
      </c>
      <c r="G597" s="6" t="n">
        <v>3</v>
      </c>
      <c r="H597" s="6" t="n">
        <v>31</v>
      </c>
      <c r="I597" s="6" t="n">
        <v>35</v>
      </c>
      <c r="J597" s="6"/>
      <c r="K597" s="6"/>
      <c r="L597" s="10" t="str">
        <f aca="false">LEFT(K597,5)</f>
        <v/>
      </c>
      <c r="M597" s="11" t="str">
        <f aca="false">MID(K597,9,5)</f>
        <v/>
      </c>
      <c r="N597" s="11"/>
      <c r="O597" s="11"/>
      <c r="P597" s="10" t="str">
        <f aca="false">MID(K597,6,2)</f>
        <v/>
      </c>
      <c r="Q597" s="10" t="str">
        <f aca="false">MID(K597,14,2)</f>
        <v/>
      </c>
      <c r="R597" s="10" t="str">
        <f aca="false">TEXT(IF(P597="pm",N597+12/24,N597),"hh:mm")</f>
        <v>00:00</v>
      </c>
      <c r="S597" s="10" t="str">
        <f aca="false">TEXT(IF(Q597="pm",O597+12/24,O597),"hh:mm")</f>
        <v>00:00</v>
      </c>
      <c r="T597" s="6"/>
      <c r="U597" s="6" t="s">
        <v>757</v>
      </c>
      <c r="V597" s="6" t="s">
        <v>95</v>
      </c>
    </row>
    <row r="598" customFormat="false" ht="19.5" hidden="false" customHeight="false" outlineLevel="0" collapsed="false">
      <c r="A598" s="4"/>
      <c r="B598" s="5" t="n">
        <v>80485</v>
      </c>
      <c r="C598" s="5" t="s">
        <v>754</v>
      </c>
      <c r="D598" s="5" t="n">
        <v>3301</v>
      </c>
      <c r="E598" s="5" t="s">
        <v>766</v>
      </c>
      <c r="F598" s="5" t="n">
        <v>1</v>
      </c>
      <c r="G598" s="5" t="n">
        <v>3</v>
      </c>
      <c r="H598" s="5" t="n">
        <v>10</v>
      </c>
      <c r="I598" s="5" t="n">
        <v>26</v>
      </c>
      <c r="J598" s="5" t="s">
        <v>15</v>
      </c>
      <c r="K598" s="5" t="s">
        <v>31</v>
      </c>
      <c r="L598" s="10" t="str">
        <f aca="false">LEFT(K598,5)</f>
        <v>08:00</v>
      </c>
      <c r="M598" s="11" t="str">
        <f aca="false">MID(K598,9,5)</f>
        <v>09:15</v>
      </c>
      <c r="N598" s="11" t="s">
        <v>853</v>
      </c>
      <c r="O598" s="11" t="s">
        <v>854</v>
      </c>
      <c r="P598" s="10" t="str">
        <f aca="false">MID(K598,6,2)</f>
        <v>am</v>
      </c>
      <c r="Q598" s="10" t="str">
        <f aca="false">MID(K598,14,2)</f>
        <v>am</v>
      </c>
      <c r="R598" s="10" t="str">
        <f aca="false">TEXT(IF(P598="pm",N598+12/24,N598),"hh:mm")</f>
        <v>08:00</v>
      </c>
      <c r="S598" s="10" t="str">
        <f aca="false">TEXT(IF(Q598="pm",O598+12/24,O598),"hh:mm")</f>
        <v>09:15</v>
      </c>
      <c r="T598" s="5" t="s">
        <v>767</v>
      </c>
      <c r="U598" s="5" t="s">
        <v>762</v>
      </c>
      <c r="V598" s="5"/>
    </row>
    <row r="599" customFormat="false" ht="19.5" hidden="false" customHeight="false" outlineLevel="0" collapsed="false">
      <c r="A599" s="4"/>
      <c r="B599" s="5" t="n">
        <v>80514</v>
      </c>
      <c r="C599" s="5" t="s">
        <v>754</v>
      </c>
      <c r="D599" s="5" t="n">
        <v>3301</v>
      </c>
      <c r="E599" s="5" t="s">
        <v>766</v>
      </c>
      <c r="F599" s="5" t="n">
        <v>1</v>
      </c>
      <c r="G599" s="5" t="n">
        <v>3</v>
      </c>
      <c r="H599" s="5" t="n">
        <v>1</v>
      </c>
      <c r="I599" s="5" t="n">
        <v>26</v>
      </c>
      <c r="J599" s="5" t="s">
        <v>21</v>
      </c>
      <c r="K599" s="5" t="s">
        <v>119</v>
      </c>
      <c r="L599" s="10" t="str">
        <f aca="false">LEFT(K599,5)</f>
        <v>03:30</v>
      </c>
      <c r="M599" s="11" t="str">
        <f aca="false">MID(K599,9,5)</f>
        <v>04:45</v>
      </c>
      <c r="N599" s="11" t="s">
        <v>865</v>
      </c>
      <c r="O599" s="11" t="s">
        <v>866</v>
      </c>
      <c r="P599" s="10" t="str">
        <f aca="false">MID(K599,6,2)</f>
        <v>pm</v>
      </c>
      <c r="Q599" s="10" t="str">
        <f aca="false">MID(K599,14,2)</f>
        <v>pm</v>
      </c>
      <c r="R599" s="10" t="str">
        <f aca="false">TEXT(IF(P599="pm",N599+12/24,N599),"hh:mm")</f>
        <v>15:30</v>
      </c>
      <c r="S599" s="10" t="str">
        <f aca="false">TEXT(IF(Q599="pm",O599+12/24,O599),"hh:mm")</f>
        <v>16:45</v>
      </c>
      <c r="T599" s="5" t="s">
        <v>767</v>
      </c>
      <c r="U599" s="5" t="s">
        <v>762</v>
      </c>
      <c r="V599" s="5"/>
    </row>
    <row r="600" customFormat="false" ht="19.5" hidden="false" customHeight="false" outlineLevel="0" collapsed="false">
      <c r="A600" s="4"/>
      <c r="B600" s="5" t="n">
        <v>80501</v>
      </c>
      <c r="C600" s="5" t="s">
        <v>754</v>
      </c>
      <c r="D600" s="5" t="n">
        <v>3311</v>
      </c>
      <c r="E600" s="5" t="s">
        <v>768</v>
      </c>
      <c r="F600" s="5" t="n">
        <v>1</v>
      </c>
      <c r="G600" s="5" t="n">
        <v>3</v>
      </c>
      <c r="H600" s="5" t="n">
        <v>19</v>
      </c>
      <c r="I600" s="5" t="n">
        <v>45</v>
      </c>
      <c r="J600" s="5" t="s">
        <v>21</v>
      </c>
      <c r="K600" s="5" t="s">
        <v>22</v>
      </c>
      <c r="L600" s="10" t="str">
        <f aca="false">LEFT(K600,5)</f>
        <v>12:30</v>
      </c>
      <c r="M600" s="11" t="str">
        <f aca="false">MID(K600,9,5)</f>
        <v>01:45</v>
      </c>
      <c r="N600" s="11" t="s">
        <v>849</v>
      </c>
      <c r="O600" s="11" t="s">
        <v>850</v>
      </c>
      <c r="P600" s="10" t="str">
        <f aca="false">MID(K600,6,2)</f>
        <v>pm</v>
      </c>
      <c r="Q600" s="10" t="str">
        <f aca="false">MID(K600,14,2)</f>
        <v>pm</v>
      </c>
      <c r="R600" s="10" t="str">
        <f aca="false">TEXT(IF(P600="pm",N600+12/24,N600),"hh:mm")</f>
        <v>00:30</v>
      </c>
      <c r="S600" s="10" t="str">
        <f aca="false">TEXT(IF(Q600="pm",O600+12/24,O600),"hh:mm")</f>
        <v>13:45</v>
      </c>
      <c r="T600" s="5" t="s">
        <v>758</v>
      </c>
      <c r="U600" s="5" t="s">
        <v>761</v>
      </c>
      <c r="V600" s="5"/>
    </row>
    <row r="601" customFormat="false" ht="19.5" hidden="false" customHeight="false" outlineLevel="0" collapsed="false">
      <c r="A601" s="4"/>
      <c r="B601" s="5" t="n">
        <v>80494</v>
      </c>
      <c r="C601" s="5" t="s">
        <v>754</v>
      </c>
      <c r="D601" s="5" t="n">
        <v>3320</v>
      </c>
      <c r="E601" s="5" t="s">
        <v>769</v>
      </c>
      <c r="F601" s="5" t="n">
        <v>1</v>
      </c>
      <c r="G601" s="5" t="n">
        <v>3</v>
      </c>
      <c r="H601" s="5" t="n">
        <v>14</v>
      </c>
      <c r="I601" s="5" t="n">
        <v>42</v>
      </c>
      <c r="J601" s="5" t="s">
        <v>21</v>
      </c>
      <c r="K601" s="5" t="s">
        <v>28</v>
      </c>
      <c r="L601" s="10" t="str">
        <f aca="false">LEFT(K601,5)</f>
        <v>09:30</v>
      </c>
      <c r="M601" s="11" t="str">
        <f aca="false">MID(K601,9,5)</f>
        <v>10:45</v>
      </c>
      <c r="N601" s="11" t="s">
        <v>851</v>
      </c>
      <c r="O601" s="11" t="s">
        <v>852</v>
      </c>
      <c r="P601" s="10" t="str">
        <f aca="false">MID(K601,6,2)</f>
        <v>am</v>
      </c>
      <c r="Q601" s="10" t="str">
        <f aca="false">MID(K601,14,2)</f>
        <v>am</v>
      </c>
      <c r="R601" s="10" t="str">
        <f aca="false">TEXT(IF(P601="pm",N601+12/24,N601),"hh:mm")</f>
        <v>09:30</v>
      </c>
      <c r="S601" s="10" t="str">
        <f aca="false">TEXT(IF(Q601="pm",O601+12/24,O601),"hh:mm")</f>
        <v>10:45</v>
      </c>
      <c r="T601" s="5" t="s">
        <v>770</v>
      </c>
      <c r="U601" s="5" t="s">
        <v>765</v>
      </c>
      <c r="V601" s="5"/>
    </row>
    <row r="602" customFormat="false" ht="29.25" hidden="false" customHeight="false" outlineLevel="0" collapsed="false">
      <c r="A602" s="4"/>
      <c r="B602" s="5" t="n">
        <v>80497</v>
      </c>
      <c r="C602" s="5" t="s">
        <v>754</v>
      </c>
      <c r="D602" s="5" t="n">
        <v>3337</v>
      </c>
      <c r="E602" s="5" t="s">
        <v>771</v>
      </c>
      <c r="F602" s="5" t="n">
        <v>1</v>
      </c>
      <c r="G602" s="5" t="n">
        <v>3</v>
      </c>
      <c r="H602" s="5" t="n">
        <v>33</v>
      </c>
      <c r="I602" s="5" t="n">
        <v>42</v>
      </c>
      <c r="J602" s="5" t="s">
        <v>15</v>
      </c>
      <c r="K602" s="5" t="s">
        <v>28</v>
      </c>
      <c r="L602" s="10" t="str">
        <f aca="false">LEFT(K602,5)</f>
        <v>09:30</v>
      </c>
      <c r="M602" s="11" t="str">
        <f aca="false">MID(K602,9,5)</f>
        <v>10:45</v>
      </c>
      <c r="N602" s="11" t="s">
        <v>851</v>
      </c>
      <c r="O602" s="11" t="s">
        <v>852</v>
      </c>
      <c r="P602" s="10" t="str">
        <f aca="false">MID(K602,6,2)</f>
        <v>am</v>
      </c>
      <c r="Q602" s="10" t="str">
        <f aca="false">MID(K602,14,2)</f>
        <v>am</v>
      </c>
      <c r="R602" s="10" t="str">
        <f aca="false">TEXT(IF(P602="pm",N602+12/24,N602),"hh:mm")</f>
        <v>09:30</v>
      </c>
      <c r="S602" s="10" t="str">
        <f aca="false">TEXT(IF(Q602="pm",O602+12/24,O602),"hh:mm")</f>
        <v>10:45</v>
      </c>
      <c r="T602" s="5" t="s">
        <v>772</v>
      </c>
      <c r="U602" s="5" t="s">
        <v>760</v>
      </c>
      <c r="V602" s="5"/>
    </row>
    <row r="603" customFormat="false" ht="19.5" hidden="false" customHeight="false" outlineLevel="0" collapsed="false">
      <c r="A603" s="4"/>
      <c r="B603" s="5" t="n">
        <v>80500</v>
      </c>
      <c r="C603" s="5" t="s">
        <v>754</v>
      </c>
      <c r="D603" s="5" t="n">
        <v>3365</v>
      </c>
      <c r="E603" s="5" t="s">
        <v>773</v>
      </c>
      <c r="F603" s="5" t="n">
        <v>1</v>
      </c>
      <c r="G603" s="5" t="n">
        <v>3</v>
      </c>
      <c r="H603" s="5" t="n">
        <v>29</v>
      </c>
      <c r="I603" s="5" t="n">
        <v>42</v>
      </c>
      <c r="J603" s="5" t="s">
        <v>15</v>
      </c>
      <c r="K603" s="5" t="s">
        <v>16</v>
      </c>
      <c r="L603" s="10" t="str">
        <f aca="false">LEFT(K603,5)</f>
        <v>11:00</v>
      </c>
      <c r="M603" s="11" t="str">
        <f aca="false">MID(K603,9,5)</f>
        <v>12:15</v>
      </c>
      <c r="N603" s="11" t="s">
        <v>845</v>
      </c>
      <c r="O603" s="11" t="s">
        <v>846</v>
      </c>
      <c r="P603" s="10" t="str">
        <f aca="false">MID(K603,6,2)</f>
        <v>am</v>
      </c>
      <c r="Q603" s="10" t="str">
        <f aca="false">MID(K603,14,2)</f>
        <v>pm</v>
      </c>
      <c r="R603" s="10" t="str">
        <f aca="false">TEXT(IF(P603="pm",N603+12/24,N603),"hh:mm")</f>
        <v>11:00</v>
      </c>
      <c r="S603" s="10" t="str">
        <f aca="false">TEXT(IF(Q603="pm",O603+12/24,O603),"hh:mm")</f>
        <v>00:15</v>
      </c>
      <c r="T603" s="5" t="s">
        <v>770</v>
      </c>
      <c r="U603" s="5" t="s">
        <v>762</v>
      </c>
      <c r="V603" s="5"/>
    </row>
    <row r="604" customFormat="false" ht="19.5" hidden="false" customHeight="false" outlineLevel="0" collapsed="false">
      <c r="A604" s="4"/>
      <c r="B604" s="5" t="n">
        <v>80489</v>
      </c>
      <c r="C604" s="5" t="s">
        <v>754</v>
      </c>
      <c r="D604" s="5" t="n">
        <v>4401</v>
      </c>
      <c r="E604" s="5" t="s">
        <v>774</v>
      </c>
      <c r="F604" s="5" t="n">
        <v>1</v>
      </c>
      <c r="G604" s="5" t="n">
        <v>3</v>
      </c>
      <c r="H604" s="5" t="n">
        <v>27</v>
      </c>
      <c r="I604" s="5" t="n">
        <v>42</v>
      </c>
      <c r="J604" s="5" t="s">
        <v>21</v>
      </c>
      <c r="K604" s="5" t="s">
        <v>31</v>
      </c>
      <c r="L604" s="10" t="str">
        <f aca="false">LEFT(K604,5)</f>
        <v>08:00</v>
      </c>
      <c r="M604" s="11" t="str">
        <f aca="false">MID(K604,9,5)</f>
        <v>09:15</v>
      </c>
      <c r="N604" s="11" t="s">
        <v>853</v>
      </c>
      <c r="O604" s="11" t="s">
        <v>854</v>
      </c>
      <c r="P604" s="10" t="str">
        <f aca="false">MID(K604,6,2)</f>
        <v>am</v>
      </c>
      <c r="Q604" s="10" t="str">
        <f aca="false">MID(K604,14,2)</f>
        <v>am</v>
      </c>
      <c r="R604" s="10" t="str">
        <f aca="false">TEXT(IF(P604="pm",N604+12/24,N604),"hh:mm")</f>
        <v>08:00</v>
      </c>
      <c r="S604" s="10" t="str">
        <f aca="false">TEXT(IF(Q604="pm",O604+12/24,O604),"hh:mm")</f>
        <v>09:15</v>
      </c>
      <c r="T604" s="5" t="s">
        <v>772</v>
      </c>
      <c r="U604" s="5" t="s">
        <v>759</v>
      </c>
      <c r="V604" s="5"/>
    </row>
    <row r="605" customFormat="false" ht="29.25" hidden="false" customHeight="false" outlineLevel="0" collapsed="false">
      <c r="A605" s="4"/>
      <c r="B605" s="5" t="n">
        <v>80512</v>
      </c>
      <c r="C605" s="5" t="s">
        <v>754</v>
      </c>
      <c r="D605" s="5" t="n">
        <v>4405</v>
      </c>
      <c r="E605" s="5" t="s">
        <v>775</v>
      </c>
      <c r="F605" s="5" t="n">
        <v>1</v>
      </c>
      <c r="G605" s="5" t="n">
        <v>3</v>
      </c>
      <c r="H605" s="5" t="n">
        <v>22</v>
      </c>
      <c r="I605" s="5" t="n">
        <v>30</v>
      </c>
      <c r="J605" s="5" t="s">
        <v>21</v>
      </c>
      <c r="K605" s="5" t="s">
        <v>19</v>
      </c>
      <c r="L605" s="10" t="str">
        <f aca="false">LEFT(K605,5)</f>
        <v>02:00</v>
      </c>
      <c r="M605" s="11" t="str">
        <f aca="false">MID(K605,9,5)</f>
        <v>03:15</v>
      </c>
      <c r="N605" s="11" t="s">
        <v>847</v>
      </c>
      <c r="O605" s="11" t="s">
        <v>848</v>
      </c>
      <c r="P605" s="10" t="str">
        <f aca="false">MID(K605,6,2)</f>
        <v>pm</v>
      </c>
      <c r="Q605" s="10" t="str">
        <f aca="false">MID(K605,14,2)</f>
        <v>pm</v>
      </c>
      <c r="R605" s="10" t="str">
        <f aca="false">TEXT(IF(P605="pm",N605+12/24,N605),"hh:mm")</f>
        <v>14:00</v>
      </c>
      <c r="S605" s="10" t="str">
        <f aca="false">TEXT(IF(Q605="pm",O605+12/24,O605),"hh:mm")</f>
        <v>15:15</v>
      </c>
      <c r="T605" s="5" t="s">
        <v>776</v>
      </c>
      <c r="U605" s="5" t="s">
        <v>759</v>
      </c>
      <c r="V605" s="5"/>
    </row>
    <row r="606" customFormat="false" ht="19.5" hidden="false" customHeight="false" outlineLevel="0" collapsed="false">
      <c r="A606" s="4"/>
      <c r="B606" s="5" t="n">
        <v>80510</v>
      </c>
      <c r="C606" s="5" t="s">
        <v>754</v>
      </c>
      <c r="D606" s="5" t="n">
        <v>4407</v>
      </c>
      <c r="E606" s="5" t="s">
        <v>777</v>
      </c>
      <c r="F606" s="5" t="n">
        <v>1</v>
      </c>
      <c r="G606" s="5" t="n">
        <v>3</v>
      </c>
      <c r="H606" s="5" t="n">
        <v>30</v>
      </c>
      <c r="I606" s="5" t="n">
        <v>42</v>
      </c>
      <c r="J606" s="5" t="s">
        <v>21</v>
      </c>
      <c r="K606" s="5" t="s">
        <v>19</v>
      </c>
      <c r="L606" s="10" t="str">
        <f aca="false">LEFT(K606,5)</f>
        <v>02:00</v>
      </c>
      <c r="M606" s="11" t="str">
        <f aca="false">MID(K606,9,5)</f>
        <v>03:15</v>
      </c>
      <c r="N606" s="11" t="s">
        <v>847</v>
      </c>
      <c r="O606" s="11" t="s">
        <v>848</v>
      </c>
      <c r="P606" s="10" t="str">
        <f aca="false">MID(K606,6,2)</f>
        <v>pm</v>
      </c>
      <c r="Q606" s="10" t="str">
        <f aca="false">MID(K606,14,2)</f>
        <v>pm</v>
      </c>
      <c r="R606" s="10" t="str">
        <f aca="false">TEXT(IF(P606="pm",N606+12/24,N606),"hh:mm")</f>
        <v>14:00</v>
      </c>
      <c r="S606" s="10" t="str">
        <f aca="false">TEXT(IF(Q606="pm",O606+12/24,O606),"hh:mm")</f>
        <v>15:15</v>
      </c>
      <c r="T606" s="5" t="s">
        <v>770</v>
      </c>
      <c r="U606" s="5" t="s">
        <v>760</v>
      </c>
      <c r="V606" s="5"/>
    </row>
    <row r="607" customFormat="false" ht="29.25" hidden="false" customHeight="false" outlineLevel="0" collapsed="false">
      <c r="A607" s="4"/>
      <c r="B607" s="5" t="n">
        <v>80495</v>
      </c>
      <c r="C607" s="5" t="s">
        <v>754</v>
      </c>
      <c r="D607" s="5" t="n">
        <v>4411</v>
      </c>
      <c r="E607" s="5" t="s">
        <v>778</v>
      </c>
      <c r="F607" s="5" t="n">
        <v>1</v>
      </c>
      <c r="G607" s="5" t="n">
        <v>3</v>
      </c>
      <c r="H607" s="5" t="n">
        <v>27</v>
      </c>
      <c r="I607" s="5" t="n">
        <v>42</v>
      </c>
      <c r="J607" s="5" t="s">
        <v>15</v>
      </c>
      <c r="K607" s="5" t="s">
        <v>28</v>
      </c>
      <c r="L607" s="10" t="str">
        <f aca="false">LEFT(K607,5)</f>
        <v>09:30</v>
      </c>
      <c r="M607" s="11" t="str">
        <f aca="false">MID(K607,9,5)</f>
        <v>10:45</v>
      </c>
      <c r="N607" s="11" t="s">
        <v>851</v>
      </c>
      <c r="O607" s="11" t="s">
        <v>852</v>
      </c>
      <c r="P607" s="10" t="str">
        <f aca="false">MID(K607,6,2)</f>
        <v>am</v>
      </c>
      <c r="Q607" s="10" t="str">
        <f aca="false">MID(K607,14,2)</f>
        <v>am</v>
      </c>
      <c r="R607" s="10" t="str">
        <f aca="false">TEXT(IF(P607="pm",N607+12/24,N607),"hh:mm")</f>
        <v>09:30</v>
      </c>
      <c r="S607" s="10" t="str">
        <f aca="false">TEXT(IF(Q607="pm",O607+12/24,O607),"hh:mm")</f>
        <v>10:45</v>
      </c>
      <c r="T607" s="5" t="s">
        <v>770</v>
      </c>
      <c r="U607" s="5" t="s">
        <v>761</v>
      </c>
      <c r="V607" s="5"/>
    </row>
    <row r="608" customFormat="false" ht="29.25" hidden="false" customHeight="false" outlineLevel="0" collapsed="false">
      <c r="A608" s="4"/>
      <c r="B608" s="5" t="n">
        <v>80496</v>
      </c>
      <c r="C608" s="5" t="s">
        <v>754</v>
      </c>
      <c r="D608" s="5" t="n">
        <v>4431</v>
      </c>
      <c r="E608" s="5" t="s">
        <v>779</v>
      </c>
      <c r="F608" s="5" t="n">
        <v>1</v>
      </c>
      <c r="G608" s="5" t="n">
        <v>3</v>
      </c>
      <c r="H608" s="5" t="n">
        <v>32</v>
      </c>
      <c r="I608" s="5" t="n">
        <v>42</v>
      </c>
      <c r="J608" s="5" t="s">
        <v>21</v>
      </c>
      <c r="K608" s="5" t="s">
        <v>28</v>
      </c>
      <c r="L608" s="10" t="str">
        <f aca="false">LEFT(K608,5)</f>
        <v>09:30</v>
      </c>
      <c r="M608" s="11" t="str">
        <f aca="false">MID(K608,9,5)</f>
        <v>10:45</v>
      </c>
      <c r="N608" s="11" t="s">
        <v>851</v>
      </c>
      <c r="O608" s="11" t="s">
        <v>852</v>
      </c>
      <c r="P608" s="10" t="str">
        <f aca="false">MID(K608,6,2)</f>
        <v>am</v>
      </c>
      <c r="Q608" s="10" t="str">
        <f aca="false">MID(K608,14,2)</f>
        <v>am</v>
      </c>
      <c r="R608" s="10" t="str">
        <f aca="false">TEXT(IF(P608="pm",N608+12/24,N608),"hh:mm")</f>
        <v>09:30</v>
      </c>
      <c r="S608" s="10" t="str">
        <f aca="false">TEXT(IF(Q608="pm",O608+12/24,O608),"hh:mm")</f>
        <v>10:45</v>
      </c>
      <c r="T608" s="5" t="s">
        <v>772</v>
      </c>
      <c r="U608" s="5" t="s">
        <v>757</v>
      </c>
      <c r="V608" s="5"/>
    </row>
    <row r="609" customFormat="false" ht="19.5" hidden="false" customHeight="false" outlineLevel="0" collapsed="false">
      <c r="A609" s="4"/>
      <c r="B609" s="5" t="n">
        <v>80513</v>
      </c>
      <c r="C609" s="5" t="s">
        <v>754</v>
      </c>
      <c r="D609" s="5" t="n">
        <v>4450</v>
      </c>
      <c r="E609" s="5" t="s">
        <v>780</v>
      </c>
      <c r="F609" s="5" t="n">
        <v>1</v>
      </c>
      <c r="G609" s="5" t="n">
        <v>3</v>
      </c>
      <c r="H609" s="5" t="n">
        <v>17</v>
      </c>
      <c r="I609" s="5" t="n">
        <v>30</v>
      </c>
      <c r="J609" s="5" t="s">
        <v>15</v>
      </c>
      <c r="K609" s="5" t="s">
        <v>19</v>
      </c>
      <c r="L609" s="10" t="str">
        <f aca="false">LEFT(K609,5)</f>
        <v>02:00</v>
      </c>
      <c r="M609" s="11" t="str">
        <f aca="false">MID(K609,9,5)</f>
        <v>03:15</v>
      </c>
      <c r="N609" s="11" t="s">
        <v>847</v>
      </c>
      <c r="O609" s="11" t="s">
        <v>848</v>
      </c>
      <c r="P609" s="10" t="str">
        <f aca="false">MID(K609,6,2)</f>
        <v>pm</v>
      </c>
      <c r="Q609" s="10" t="str">
        <f aca="false">MID(K609,14,2)</f>
        <v>pm</v>
      </c>
      <c r="R609" s="10" t="str">
        <f aca="false">TEXT(IF(P609="pm",N609+12/24,N609),"hh:mm")</f>
        <v>14:00</v>
      </c>
      <c r="S609" s="10" t="str">
        <f aca="false">TEXT(IF(Q609="pm",O609+12/24,O609),"hh:mm")</f>
        <v>15:15</v>
      </c>
      <c r="T609" s="5" t="s">
        <v>776</v>
      </c>
      <c r="U609" s="5" t="s">
        <v>765</v>
      </c>
      <c r="V609" s="5"/>
    </row>
    <row r="610" customFormat="false" ht="19.5" hidden="false" customHeight="false" outlineLevel="0" collapsed="false">
      <c r="A610" s="2" t="s">
        <v>12</v>
      </c>
      <c r="B610" s="3" t="n">
        <v>80525</v>
      </c>
      <c r="C610" s="3" t="s">
        <v>754</v>
      </c>
      <c r="D610" s="3" t="n">
        <v>4492</v>
      </c>
      <c r="E610" s="3" t="s">
        <v>781</v>
      </c>
      <c r="F610" s="3" t="n">
        <v>1</v>
      </c>
      <c r="G610" s="3" t="n">
        <v>3</v>
      </c>
      <c r="H610" s="3" t="n">
        <v>0</v>
      </c>
      <c r="I610" s="3" t="n">
        <v>0</v>
      </c>
      <c r="J610" s="3"/>
      <c r="K610" s="3"/>
      <c r="L610" s="10" t="str">
        <f aca="false">LEFT(K610,5)</f>
        <v/>
      </c>
      <c r="M610" s="11" t="str">
        <f aca="false">MID(K610,9,5)</f>
        <v/>
      </c>
      <c r="N610" s="11"/>
      <c r="O610" s="11"/>
      <c r="P610" s="10" t="str">
        <f aca="false">MID(K610,6,2)</f>
        <v/>
      </c>
      <c r="Q610" s="10" t="str">
        <f aca="false">MID(K610,14,2)</f>
        <v/>
      </c>
      <c r="R610" s="10" t="str">
        <f aca="false">TEXT(IF(P610="pm",N610+12/24,N610),"hh:mm")</f>
        <v>00:00</v>
      </c>
      <c r="S610" s="10" t="str">
        <f aca="false">TEXT(IF(Q610="pm",O610+12/24,O610),"hh:mm")</f>
        <v>00:00</v>
      </c>
      <c r="T610" s="3"/>
      <c r="U610" s="3" t="s">
        <v>757</v>
      </c>
      <c r="V610" s="3"/>
    </row>
    <row r="611" customFormat="false" ht="19.5" hidden="false" customHeight="false" outlineLevel="0" collapsed="false">
      <c r="A611" s="2" t="s">
        <v>12</v>
      </c>
      <c r="B611" s="3" t="n">
        <v>80526</v>
      </c>
      <c r="C611" s="3" t="s">
        <v>754</v>
      </c>
      <c r="D611" s="3" t="n">
        <v>4492</v>
      </c>
      <c r="E611" s="3" t="s">
        <v>781</v>
      </c>
      <c r="F611" s="3" t="n">
        <v>1</v>
      </c>
      <c r="G611" s="3" t="n">
        <v>6</v>
      </c>
      <c r="H611" s="3" t="n">
        <v>0</v>
      </c>
      <c r="I611" s="3" t="n">
        <v>0</v>
      </c>
      <c r="J611" s="3"/>
      <c r="K611" s="3"/>
      <c r="L611" s="10" t="str">
        <f aca="false">LEFT(K611,5)</f>
        <v/>
      </c>
      <c r="M611" s="11" t="str">
        <f aca="false">MID(K611,9,5)</f>
        <v/>
      </c>
      <c r="N611" s="11"/>
      <c r="O611" s="11"/>
      <c r="P611" s="10" t="str">
        <f aca="false">MID(K611,6,2)</f>
        <v/>
      </c>
      <c r="Q611" s="10" t="str">
        <f aca="false">MID(K611,14,2)</f>
        <v/>
      </c>
      <c r="R611" s="10" t="str">
        <f aca="false">TEXT(IF(P611="pm",N611+12/24,N611),"hh:mm")</f>
        <v>00:00</v>
      </c>
      <c r="S611" s="10" t="str">
        <f aca="false">TEXT(IF(Q611="pm",O611+12/24,O611),"hh:mm")</f>
        <v>00:00</v>
      </c>
      <c r="T611" s="3"/>
      <c r="U611" s="3" t="s">
        <v>757</v>
      </c>
      <c r="V611" s="3"/>
    </row>
    <row r="612" customFormat="false" ht="19.5" hidden="false" customHeight="false" outlineLevel="0" collapsed="false">
      <c r="A612" s="2" t="s">
        <v>12</v>
      </c>
      <c r="B612" s="3" t="n">
        <v>80527</v>
      </c>
      <c r="C612" s="3" t="s">
        <v>754</v>
      </c>
      <c r="D612" s="3" t="n">
        <v>4492</v>
      </c>
      <c r="E612" s="3" t="s">
        <v>781</v>
      </c>
      <c r="F612" s="3" t="n">
        <v>1</v>
      </c>
      <c r="G612" s="3" t="n">
        <v>9</v>
      </c>
      <c r="H612" s="3" t="n">
        <v>0</v>
      </c>
      <c r="I612" s="3" t="n">
        <v>0</v>
      </c>
      <c r="J612" s="3"/>
      <c r="K612" s="3"/>
      <c r="L612" s="10" t="str">
        <f aca="false">LEFT(K612,5)</f>
        <v/>
      </c>
      <c r="M612" s="11" t="str">
        <f aca="false">MID(K612,9,5)</f>
        <v/>
      </c>
      <c r="N612" s="11"/>
      <c r="O612" s="11"/>
      <c r="P612" s="10" t="str">
        <f aca="false">MID(K612,6,2)</f>
        <v/>
      </c>
      <c r="Q612" s="10" t="str">
        <f aca="false">MID(K612,14,2)</f>
        <v/>
      </c>
      <c r="R612" s="10" t="str">
        <f aca="false">TEXT(IF(P612="pm",N612+12/24,N612),"hh:mm")</f>
        <v>00:00</v>
      </c>
      <c r="S612" s="10" t="str">
        <f aca="false">TEXT(IF(Q612="pm",O612+12/24,O612),"hh:mm")</f>
        <v>00:00</v>
      </c>
      <c r="T612" s="3"/>
      <c r="U612" s="3" t="s">
        <v>757</v>
      </c>
      <c r="V612" s="3"/>
    </row>
    <row r="613" customFormat="false" ht="19.5" hidden="false" customHeight="false" outlineLevel="0" collapsed="false">
      <c r="A613" s="2" t="s">
        <v>12</v>
      </c>
      <c r="B613" s="3" t="n">
        <v>80853</v>
      </c>
      <c r="C613" s="3" t="s">
        <v>754</v>
      </c>
      <c r="D613" s="3" t="n">
        <v>4497</v>
      </c>
      <c r="E613" s="3" t="s">
        <v>782</v>
      </c>
      <c r="F613" s="3" t="n">
        <v>1</v>
      </c>
      <c r="G613" s="3" t="n">
        <v>3</v>
      </c>
      <c r="H613" s="3" t="n">
        <v>0</v>
      </c>
      <c r="I613" s="3" t="n">
        <v>2</v>
      </c>
      <c r="J613" s="3"/>
      <c r="K613" s="3"/>
      <c r="L613" s="10" t="str">
        <f aca="false">LEFT(K613,5)</f>
        <v/>
      </c>
      <c r="M613" s="11" t="str">
        <f aca="false">MID(K613,9,5)</f>
        <v/>
      </c>
      <c r="N613" s="11"/>
      <c r="O613" s="11"/>
      <c r="P613" s="10" t="str">
        <f aca="false">MID(K613,6,2)</f>
        <v/>
      </c>
      <c r="Q613" s="10" t="str">
        <f aca="false">MID(K613,14,2)</f>
        <v/>
      </c>
      <c r="R613" s="10" t="str">
        <f aca="false">TEXT(IF(P613="pm",N613+12/24,N613),"hh:mm")</f>
        <v>00:00</v>
      </c>
      <c r="S613" s="10" t="str">
        <f aca="false">TEXT(IF(Q613="pm",O613+12/24,O613),"hh:mm")</f>
        <v>00:00</v>
      </c>
      <c r="T613" s="3"/>
      <c r="U613" s="3" t="s">
        <v>762</v>
      </c>
      <c r="V613" s="3"/>
    </row>
    <row r="614" customFormat="false" ht="19.5" hidden="false" customHeight="false" outlineLevel="0" collapsed="false">
      <c r="A614" s="4"/>
      <c r="B614" s="5" t="n">
        <v>80490</v>
      </c>
      <c r="C614" s="5" t="s">
        <v>783</v>
      </c>
      <c r="D614" s="5" t="n">
        <v>1101</v>
      </c>
      <c r="E614" s="5" t="s">
        <v>784</v>
      </c>
      <c r="F614" s="5" t="n">
        <v>1</v>
      </c>
      <c r="G614" s="5" t="n">
        <v>3</v>
      </c>
      <c r="H614" s="5" t="n">
        <v>39</v>
      </c>
      <c r="I614" s="5" t="n">
        <v>45</v>
      </c>
      <c r="J614" s="5" t="s">
        <v>21</v>
      </c>
      <c r="K614" s="5" t="s">
        <v>28</v>
      </c>
      <c r="L614" s="10" t="str">
        <f aca="false">LEFT(K614,5)</f>
        <v>09:30</v>
      </c>
      <c r="M614" s="11" t="str">
        <f aca="false">MID(K614,9,5)</f>
        <v>10:45</v>
      </c>
      <c r="N614" s="11" t="s">
        <v>851</v>
      </c>
      <c r="O614" s="11" t="s">
        <v>852</v>
      </c>
      <c r="P614" s="10" t="str">
        <f aca="false">MID(K614,6,2)</f>
        <v>am</v>
      </c>
      <c r="Q614" s="10" t="str">
        <f aca="false">MID(K614,14,2)</f>
        <v>am</v>
      </c>
      <c r="R614" s="10" t="str">
        <f aca="false">TEXT(IF(P614="pm",N614+12/24,N614),"hh:mm")</f>
        <v>09:30</v>
      </c>
      <c r="S614" s="10" t="str">
        <f aca="false">TEXT(IF(Q614="pm",O614+12/24,O614),"hh:mm")</f>
        <v>10:45</v>
      </c>
      <c r="T614" s="5" t="s">
        <v>758</v>
      </c>
      <c r="U614" s="5" t="s">
        <v>92</v>
      </c>
      <c r="V614" s="5"/>
    </row>
    <row r="615" customFormat="false" ht="19.5" hidden="false" customHeight="false" outlineLevel="0" collapsed="false">
      <c r="A615" s="4"/>
      <c r="B615" s="5" t="n">
        <v>80493</v>
      </c>
      <c r="C615" s="5" t="s">
        <v>783</v>
      </c>
      <c r="D615" s="5" t="n">
        <v>1101</v>
      </c>
      <c r="E615" s="5" t="s">
        <v>784</v>
      </c>
      <c r="F615" s="5" t="n">
        <v>1</v>
      </c>
      <c r="G615" s="5" t="n">
        <v>3</v>
      </c>
      <c r="H615" s="5" t="n">
        <v>2</v>
      </c>
      <c r="I615" s="5" t="n">
        <v>8</v>
      </c>
      <c r="J615" s="5" t="s">
        <v>15</v>
      </c>
      <c r="K615" s="5" t="s">
        <v>28</v>
      </c>
      <c r="L615" s="10" t="str">
        <f aca="false">LEFT(K615,5)</f>
        <v>09:30</v>
      </c>
      <c r="M615" s="11" t="str">
        <f aca="false">MID(K615,9,5)</f>
        <v>10:45</v>
      </c>
      <c r="N615" s="11" t="s">
        <v>851</v>
      </c>
      <c r="O615" s="11" t="s">
        <v>852</v>
      </c>
      <c r="P615" s="10" t="str">
        <f aca="false">MID(K615,6,2)</f>
        <v>am</v>
      </c>
      <c r="Q615" s="10" t="str">
        <f aca="false">MID(K615,14,2)</f>
        <v>am</v>
      </c>
      <c r="R615" s="10" t="str">
        <f aca="false">TEXT(IF(P615="pm",N615+12/24,N615),"hh:mm")</f>
        <v>09:30</v>
      </c>
      <c r="S615" s="10" t="str">
        <f aca="false">TEXT(IF(Q615="pm",O615+12/24,O615),"hh:mm")</f>
        <v>10:45</v>
      </c>
      <c r="T615" s="5" t="s">
        <v>756</v>
      </c>
      <c r="U615" s="5" t="s">
        <v>92</v>
      </c>
      <c r="V615" s="5"/>
    </row>
    <row r="616" customFormat="false" ht="19.5" hidden="false" customHeight="false" outlineLevel="0" collapsed="false">
      <c r="A616" s="2" t="s">
        <v>12</v>
      </c>
      <c r="B616" s="3" t="n">
        <v>80498</v>
      </c>
      <c r="C616" s="3" t="s">
        <v>783</v>
      </c>
      <c r="D616" s="3" t="n">
        <v>1101</v>
      </c>
      <c r="E616" s="3" t="s">
        <v>784</v>
      </c>
      <c r="F616" s="3" t="n">
        <v>1</v>
      </c>
      <c r="G616" s="3" t="n">
        <v>3</v>
      </c>
      <c r="H616" s="3" t="n">
        <v>0</v>
      </c>
      <c r="I616" s="3" t="n">
        <v>7</v>
      </c>
      <c r="J616" s="3" t="s">
        <v>15</v>
      </c>
      <c r="K616" s="3" t="s">
        <v>16</v>
      </c>
      <c r="L616" s="10" t="str">
        <f aca="false">LEFT(K616,5)</f>
        <v>11:00</v>
      </c>
      <c r="M616" s="11" t="str">
        <f aca="false">MID(K616,9,5)</f>
        <v>12:15</v>
      </c>
      <c r="N616" s="11" t="s">
        <v>845</v>
      </c>
      <c r="O616" s="11" t="s">
        <v>846</v>
      </c>
      <c r="P616" s="10" t="str">
        <f aca="false">MID(K616,6,2)</f>
        <v>am</v>
      </c>
      <c r="Q616" s="10" t="str">
        <f aca="false">MID(K616,14,2)</f>
        <v>pm</v>
      </c>
      <c r="R616" s="10" t="str">
        <f aca="false">TEXT(IF(P616="pm",N616+12/24,N616),"hh:mm")</f>
        <v>11:00</v>
      </c>
      <c r="S616" s="10" t="str">
        <f aca="false">TEXT(IF(Q616="pm",O616+12/24,O616),"hh:mm")</f>
        <v>00:15</v>
      </c>
      <c r="T616" s="3" t="s">
        <v>758</v>
      </c>
      <c r="U616" s="3" t="s">
        <v>785</v>
      </c>
      <c r="V616" s="3"/>
    </row>
    <row r="617" customFormat="false" ht="19.5" hidden="false" customHeight="false" outlineLevel="0" collapsed="false">
      <c r="A617" s="4"/>
      <c r="B617" s="5" t="n">
        <v>80503</v>
      </c>
      <c r="C617" s="5" t="s">
        <v>783</v>
      </c>
      <c r="D617" s="5" t="n">
        <v>1101</v>
      </c>
      <c r="E617" s="5" t="s">
        <v>784</v>
      </c>
      <c r="F617" s="5" t="n">
        <v>1</v>
      </c>
      <c r="G617" s="5" t="n">
        <v>3</v>
      </c>
      <c r="H617" s="5" t="n">
        <v>17</v>
      </c>
      <c r="I617" s="5" t="n">
        <v>23</v>
      </c>
      <c r="J617" s="5" t="s">
        <v>21</v>
      </c>
      <c r="K617" s="5" t="s">
        <v>22</v>
      </c>
      <c r="L617" s="10" t="str">
        <f aca="false">LEFT(K617,5)</f>
        <v>12:30</v>
      </c>
      <c r="M617" s="11" t="str">
        <f aca="false">MID(K617,9,5)</f>
        <v>01:45</v>
      </c>
      <c r="N617" s="11" t="s">
        <v>849</v>
      </c>
      <c r="O617" s="11" t="s">
        <v>850</v>
      </c>
      <c r="P617" s="10" t="str">
        <f aca="false">MID(K617,6,2)</f>
        <v>pm</v>
      </c>
      <c r="Q617" s="10" t="str">
        <f aca="false">MID(K617,14,2)</f>
        <v>pm</v>
      </c>
      <c r="R617" s="10" t="str">
        <f aca="false">TEXT(IF(P617="pm",N617+12/24,N617),"hh:mm")</f>
        <v>00:30</v>
      </c>
      <c r="S617" s="10" t="str">
        <f aca="false">TEXT(IF(Q617="pm",O617+12/24,O617),"hh:mm")</f>
        <v>13:45</v>
      </c>
      <c r="T617" s="5" t="s">
        <v>756</v>
      </c>
      <c r="U617" s="5" t="s">
        <v>786</v>
      </c>
      <c r="V617" s="5"/>
    </row>
    <row r="618" customFormat="false" ht="19.5" hidden="false" customHeight="false" outlineLevel="0" collapsed="false">
      <c r="A618" s="2" t="s">
        <v>12</v>
      </c>
      <c r="B618" s="3" t="n">
        <v>80506</v>
      </c>
      <c r="C618" s="3" t="s">
        <v>783</v>
      </c>
      <c r="D618" s="3" t="n">
        <v>1101</v>
      </c>
      <c r="E618" s="3" t="s">
        <v>784</v>
      </c>
      <c r="F618" s="3" t="n">
        <v>1</v>
      </c>
      <c r="G618" s="3" t="n">
        <v>3</v>
      </c>
      <c r="H618" s="3" t="n">
        <v>0</v>
      </c>
      <c r="I618" s="3" t="n">
        <v>1</v>
      </c>
      <c r="J618" s="3" t="s">
        <v>21</v>
      </c>
      <c r="K618" s="3" t="s">
        <v>19</v>
      </c>
      <c r="L618" s="10" t="str">
        <f aca="false">LEFT(K618,5)</f>
        <v>02:00</v>
      </c>
      <c r="M618" s="11" t="str">
        <f aca="false">MID(K618,9,5)</f>
        <v>03:15</v>
      </c>
      <c r="N618" s="11" t="s">
        <v>847</v>
      </c>
      <c r="O618" s="11" t="s">
        <v>848</v>
      </c>
      <c r="P618" s="10" t="str">
        <f aca="false">MID(K618,6,2)</f>
        <v>pm</v>
      </c>
      <c r="Q618" s="10" t="str">
        <f aca="false">MID(K618,14,2)</f>
        <v>pm</v>
      </c>
      <c r="R618" s="10" t="str">
        <f aca="false">TEXT(IF(P618="pm",N618+12/24,N618),"hh:mm")</f>
        <v>14:00</v>
      </c>
      <c r="S618" s="10" t="str">
        <f aca="false">TEXT(IF(Q618="pm",O618+12/24,O618),"hh:mm")</f>
        <v>15:15</v>
      </c>
      <c r="T618" s="3" t="s">
        <v>758</v>
      </c>
      <c r="U618" s="3" t="s">
        <v>786</v>
      </c>
      <c r="V618" s="3"/>
    </row>
    <row r="619" customFormat="false" ht="29.25" hidden="false" customHeight="false" outlineLevel="0" collapsed="false">
      <c r="A619" s="2"/>
      <c r="B619" s="6" t="n">
        <v>80518</v>
      </c>
      <c r="C619" s="6" t="s">
        <v>783</v>
      </c>
      <c r="D619" s="6" t="n">
        <v>1160</v>
      </c>
      <c r="E619" s="6" t="s">
        <v>787</v>
      </c>
      <c r="F619" s="6" t="n">
        <v>1</v>
      </c>
      <c r="G619" s="6" t="n">
        <v>3</v>
      </c>
      <c r="H619" s="6" t="n">
        <v>20</v>
      </c>
      <c r="I619" s="6" t="n">
        <v>35</v>
      </c>
      <c r="J619" s="6"/>
      <c r="K619" s="6"/>
      <c r="L619" s="10" t="str">
        <f aca="false">LEFT(K619,5)</f>
        <v/>
      </c>
      <c r="M619" s="11" t="str">
        <f aca="false">MID(K619,9,5)</f>
        <v/>
      </c>
      <c r="N619" s="11"/>
      <c r="O619" s="11"/>
      <c r="P619" s="10" t="str">
        <f aca="false">MID(K619,6,2)</f>
        <v/>
      </c>
      <c r="Q619" s="10" t="str">
        <f aca="false">MID(K619,14,2)</f>
        <v/>
      </c>
      <c r="R619" s="10" t="str">
        <f aca="false">TEXT(IF(P619="pm",N619+12/24,N619),"hh:mm")</f>
        <v>00:00</v>
      </c>
      <c r="S619" s="10" t="str">
        <f aca="false">TEXT(IF(Q619="pm",O619+12/24,O619),"hh:mm")</f>
        <v>00:00</v>
      </c>
      <c r="T619" s="6"/>
      <c r="U619" s="6" t="s">
        <v>785</v>
      </c>
      <c r="V619" s="6" t="s">
        <v>95</v>
      </c>
    </row>
    <row r="620" customFormat="false" ht="29.25" hidden="false" customHeight="false" outlineLevel="0" collapsed="false">
      <c r="A620" s="4"/>
      <c r="B620" s="5" t="n">
        <v>80524</v>
      </c>
      <c r="C620" s="5" t="s">
        <v>783</v>
      </c>
      <c r="D620" s="5" t="n">
        <v>1200</v>
      </c>
      <c r="E620" s="5" t="s">
        <v>788</v>
      </c>
      <c r="F620" s="5" t="n">
        <v>1</v>
      </c>
      <c r="G620" s="5" t="n">
        <v>3</v>
      </c>
      <c r="H620" s="5" t="n">
        <v>34</v>
      </c>
      <c r="I620" s="5" t="n">
        <v>42</v>
      </c>
      <c r="J620" s="5" t="s">
        <v>15</v>
      </c>
      <c r="K620" s="5" t="s">
        <v>19</v>
      </c>
      <c r="L620" s="10" t="str">
        <f aca="false">LEFT(K620,5)</f>
        <v>02:00</v>
      </c>
      <c r="M620" s="11" t="str">
        <f aca="false">MID(K620,9,5)</f>
        <v>03:15</v>
      </c>
      <c r="N620" s="11" t="s">
        <v>847</v>
      </c>
      <c r="O620" s="11" t="s">
        <v>848</v>
      </c>
      <c r="P620" s="10" t="str">
        <f aca="false">MID(K620,6,2)</f>
        <v>pm</v>
      </c>
      <c r="Q620" s="10" t="str">
        <f aca="false">MID(K620,14,2)</f>
        <v>pm</v>
      </c>
      <c r="R620" s="10" t="str">
        <f aca="false">TEXT(IF(P620="pm",N620+12/24,N620),"hh:mm")</f>
        <v>14:00</v>
      </c>
      <c r="S620" s="10" t="str">
        <f aca="false">TEXT(IF(Q620="pm",O620+12/24,O620),"hh:mm")</f>
        <v>15:15</v>
      </c>
      <c r="T620" s="5" t="s">
        <v>772</v>
      </c>
      <c r="U620" s="5" t="s">
        <v>786</v>
      </c>
      <c r="V620" s="5"/>
    </row>
    <row r="621" customFormat="false" ht="19.5" hidden="false" customHeight="false" outlineLevel="0" collapsed="false">
      <c r="A621" s="4"/>
      <c r="B621" s="5" t="n">
        <v>80504</v>
      </c>
      <c r="C621" s="5" t="s">
        <v>783</v>
      </c>
      <c r="D621" s="5" t="n">
        <v>3309</v>
      </c>
      <c r="E621" s="5" t="s">
        <v>789</v>
      </c>
      <c r="F621" s="5" t="n">
        <v>1</v>
      </c>
      <c r="G621" s="5" t="n">
        <v>3</v>
      </c>
      <c r="H621" s="5" t="n">
        <v>32</v>
      </c>
      <c r="I621" s="5" t="n">
        <v>45</v>
      </c>
      <c r="J621" s="5" t="s">
        <v>15</v>
      </c>
      <c r="K621" s="5" t="s">
        <v>22</v>
      </c>
      <c r="L621" s="10" t="str">
        <f aca="false">LEFT(K621,5)</f>
        <v>12:30</v>
      </c>
      <c r="M621" s="11" t="str">
        <f aca="false">MID(K621,9,5)</f>
        <v>01:45</v>
      </c>
      <c r="N621" s="11" t="s">
        <v>849</v>
      </c>
      <c r="O621" s="11" t="s">
        <v>850</v>
      </c>
      <c r="P621" s="10" t="str">
        <f aca="false">MID(K621,6,2)</f>
        <v>pm</v>
      </c>
      <c r="Q621" s="10" t="str">
        <f aca="false">MID(K621,14,2)</f>
        <v>pm</v>
      </c>
      <c r="R621" s="10" t="str">
        <f aca="false">TEXT(IF(P621="pm",N621+12/24,N621),"hh:mm")</f>
        <v>00:30</v>
      </c>
      <c r="S621" s="10" t="str">
        <f aca="false">TEXT(IF(Q621="pm",O621+12/24,O621),"hh:mm")</f>
        <v>13:45</v>
      </c>
      <c r="T621" s="5" t="s">
        <v>756</v>
      </c>
      <c r="U621" s="5" t="s">
        <v>92</v>
      </c>
      <c r="V621" s="5"/>
    </row>
    <row r="622" customFormat="false" ht="19.5" hidden="false" customHeight="false" outlineLevel="0" collapsed="false">
      <c r="A622" s="2"/>
      <c r="B622" s="6" t="n">
        <v>80519</v>
      </c>
      <c r="C622" s="6" t="s">
        <v>783</v>
      </c>
      <c r="D622" s="6" t="n">
        <v>3318</v>
      </c>
      <c r="E622" s="6" t="s">
        <v>790</v>
      </c>
      <c r="F622" s="6" t="n">
        <v>1</v>
      </c>
      <c r="G622" s="6" t="n">
        <v>3</v>
      </c>
      <c r="H622" s="6" t="n">
        <v>23</v>
      </c>
      <c r="I622" s="6" t="n">
        <v>35</v>
      </c>
      <c r="J622" s="6"/>
      <c r="K622" s="6"/>
      <c r="L622" s="10" t="str">
        <f aca="false">LEFT(K622,5)</f>
        <v/>
      </c>
      <c r="M622" s="11" t="str">
        <f aca="false">MID(K622,9,5)</f>
        <v/>
      </c>
      <c r="N622" s="11"/>
      <c r="O622" s="11"/>
      <c r="P622" s="10" t="str">
        <f aca="false">MID(K622,6,2)</f>
        <v/>
      </c>
      <c r="Q622" s="10" t="str">
        <f aca="false">MID(K622,14,2)</f>
        <v/>
      </c>
      <c r="R622" s="10" t="str">
        <f aca="false">TEXT(IF(P622="pm",N622+12/24,N622),"hh:mm")</f>
        <v>00:00</v>
      </c>
      <c r="S622" s="10" t="str">
        <f aca="false">TEXT(IF(Q622="pm",O622+12/24,O622),"hh:mm")</f>
        <v>00:00</v>
      </c>
      <c r="T622" s="6"/>
      <c r="U622" s="6" t="s">
        <v>785</v>
      </c>
      <c r="V622" s="6" t="s">
        <v>95</v>
      </c>
    </row>
    <row r="623" customFormat="false" ht="19.5" hidden="false" customHeight="false" outlineLevel="0" collapsed="false">
      <c r="A623" s="4"/>
      <c r="B623" s="5" t="n">
        <v>80487</v>
      </c>
      <c r="C623" s="5" t="s">
        <v>783</v>
      </c>
      <c r="D623" s="5" t="n">
        <v>4350</v>
      </c>
      <c r="E623" s="5" t="s">
        <v>791</v>
      </c>
      <c r="F623" s="5" t="n">
        <v>1</v>
      </c>
      <c r="G623" s="5" t="n">
        <v>3</v>
      </c>
      <c r="H623" s="5" t="n">
        <v>28</v>
      </c>
      <c r="I623" s="5" t="n">
        <v>45</v>
      </c>
      <c r="J623" s="5" t="s">
        <v>15</v>
      </c>
      <c r="K623" s="5" t="s">
        <v>31</v>
      </c>
      <c r="L623" s="10" t="str">
        <f aca="false">LEFT(K623,5)</f>
        <v>08:00</v>
      </c>
      <c r="M623" s="11" t="str">
        <f aca="false">MID(K623,9,5)</f>
        <v>09:15</v>
      </c>
      <c r="N623" s="11" t="s">
        <v>853</v>
      </c>
      <c r="O623" s="11" t="s">
        <v>854</v>
      </c>
      <c r="P623" s="10" t="str">
        <f aca="false">MID(K623,6,2)</f>
        <v>am</v>
      </c>
      <c r="Q623" s="10" t="str">
        <f aca="false">MID(K623,14,2)</f>
        <v>am</v>
      </c>
      <c r="R623" s="10" t="str">
        <f aca="false">TEXT(IF(P623="pm",N623+12/24,N623),"hh:mm")</f>
        <v>08:00</v>
      </c>
      <c r="S623" s="10" t="str">
        <f aca="false">TEXT(IF(Q623="pm",O623+12/24,O623),"hh:mm")</f>
        <v>09:15</v>
      </c>
      <c r="T623" s="5" t="s">
        <v>758</v>
      </c>
      <c r="U623" s="5" t="s">
        <v>792</v>
      </c>
      <c r="V623" s="5"/>
    </row>
    <row r="624" customFormat="false" ht="19.5" hidden="false" customHeight="false" outlineLevel="0" collapsed="false">
      <c r="A624" s="4"/>
      <c r="B624" s="5" t="n">
        <v>80511</v>
      </c>
      <c r="C624" s="5" t="s">
        <v>783</v>
      </c>
      <c r="D624" s="5" t="n">
        <v>4417</v>
      </c>
      <c r="E624" s="5" t="s">
        <v>793</v>
      </c>
      <c r="F624" s="5" t="n">
        <v>1</v>
      </c>
      <c r="G624" s="5" t="n">
        <v>3</v>
      </c>
      <c r="H624" s="5" t="n">
        <v>25</v>
      </c>
      <c r="I624" s="5" t="n">
        <v>42</v>
      </c>
      <c r="J624" s="5" t="s">
        <v>21</v>
      </c>
      <c r="K624" s="5" t="s">
        <v>19</v>
      </c>
      <c r="L624" s="10" t="str">
        <f aca="false">LEFT(K624,5)</f>
        <v>02:00</v>
      </c>
      <c r="M624" s="11" t="str">
        <f aca="false">MID(K624,9,5)</f>
        <v>03:15</v>
      </c>
      <c r="N624" s="11" t="s">
        <v>847</v>
      </c>
      <c r="O624" s="11" t="s">
        <v>848</v>
      </c>
      <c r="P624" s="10" t="str">
        <f aca="false">MID(K624,6,2)</f>
        <v>pm</v>
      </c>
      <c r="Q624" s="10" t="str">
        <f aca="false">MID(K624,14,2)</f>
        <v>pm</v>
      </c>
      <c r="R624" s="10" t="str">
        <f aca="false">TEXT(IF(P624="pm",N624+12/24,N624),"hh:mm")</f>
        <v>14:00</v>
      </c>
      <c r="S624" s="10" t="str">
        <f aca="false">TEXT(IF(Q624="pm",O624+12/24,O624),"hh:mm")</f>
        <v>15:15</v>
      </c>
      <c r="T624" s="5" t="s">
        <v>772</v>
      </c>
      <c r="U624" s="5" t="s">
        <v>92</v>
      </c>
      <c r="V624" s="5"/>
    </row>
    <row r="625" customFormat="false" ht="29.25" hidden="false" customHeight="false" outlineLevel="0" collapsed="false">
      <c r="A625" s="4"/>
      <c r="B625" s="5" t="n">
        <v>80505</v>
      </c>
      <c r="C625" s="5" t="s">
        <v>783</v>
      </c>
      <c r="D625" s="5" t="n">
        <v>4420</v>
      </c>
      <c r="E625" s="5" t="s">
        <v>794</v>
      </c>
      <c r="F625" s="5" t="n">
        <v>1</v>
      </c>
      <c r="G625" s="5" t="n">
        <v>3</v>
      </c>
      <c r="H625" s="5" t="n">
        <v>26</v>
      </c>
      <c r="I625" s="5" t="n">
        <v>42</v>
      </c>
      <c r="J625" s="5" t="s">
        <v>21</v>
      </c>
      <c r="K625" s="5" t="s">
        <v>22</v>
      </c>
      <c r="L625" s="10" t="str">
        <f aca="false">LEFT(K625,5)</f>
        <v>12:30</v>
      </c>
      <c r="M625" s="11" t="str">
        <f aca="false">MID(K625,9,5)</f>
        <v>01:45</v>
      </c>
      <c r="N625" s="11" t="s">
        <v>849</v>
      </c>
      <c r="O625" s="11" t="s">
        <v>850</v>
      </c>
      <c r="P625" s="10" t="str">
        <f aca="false">MID(K625,6,2)</f>
        <v>pm</v>
      </c>
      <c r="Q625" s="10" t="str">
        <f aca="false">MID(K625,14,2)</f>
        <v>pm</v>
      </c>
      <c r="R625" s="10" t="str">
        <f aca="false">TEXT(IF(P625="pm",N625+12/24,N625),"hh:mm")</f>
        <v>00:30</v>
      </c>
      <c r="S625" s="10" t="str">
        <f aca="false">TEXT(IF(Q625="pm",O625+12/24,O625),"hh:mm")</f>
        <v>13:45</v>
      </c>
      <c r="T625" s="5" t="s">
        <v>770</v>
      </c>
      <c r="U625" s="5" t="s">
        <v>785</v>
      </c>
      <c r="V625" s="5"/>
    </row>
    <row r="626" customFormat="false" ht="19.5" hidden="false" customHeight="false" outlineLevel="0" collapsed="false">
      <c r="A626" s="4"/>
      <c r="B626" s="5" t="n">
        <v>80499</v>
      </c>
      <c r="C626" s="5" t="s">
        <v>783</v>
      </c>
      <c r="D626" s="5" t="n">
        <v>4460</v>
      </c>
      <c r="E626" s="5" t="s">
        <v>795</v>
      </c>
      <c r="F626" s="5" t="n">
        <v>1</v>
      </c>
      <c r="G626" s="5" t="n">
        <v>3</v>
      </c>
      <c r="H626" s="5" t="n">
        <v>39</v>
      </c>
      <c r="I626" s="5" t="n">
        <v>45</v>
      </c>
      <c r="J626" s="5" t="s">
        <v>15</v>
      </c>
      <c r="K626" s="5" t="s">
        <v>16</v>
      </c>
      <c r="L626" s="10" t="str">
        <f aca="false">LEFT(K626,5)</f>
        <v>11:00</v>
      </c>
      <c r="M626" s="11" t="str">
        <f aca="false">MID(K626,9,5)</f>
        <v>12:15</v>
      </c>
      <c r="N626" s="11" t="s">
        <v>845</v>
      </c>
      <c r="O626" s="11" t="s">
        <v>846</v>
      </c>
      <c r="P626" s="10" t="str">
        <f aca="false">MID(K626,6,2)</f>
        <v>am</v>
      </c>
      <c r="Q626" s="10" t="str">
        <f aca="false">MID(K626,14,2)</f>
        <v>pm</v>
      </c>
      <c r="R626" s="10" t="str">
        <f aca="false">TEXT(IF(P626="pm",N626+12/24,N626),"hh:mm")</f>
        <v>11:00</v>
      </c>
      <c r="S626" s="10" t="str">
        <f aca="false">TEXT(IF(Q626="pm",O626+12/24,O626),"hh:mm")</f>
        <v>00:15</v>
      </c>
      <c r="T626" s="5" t="s">
        <v>756</v>
      </c>
      <c r="U626" s="5" t="s">
        <v>786</v>
      </c>
      <c r="V626" s="5"/>
    </row>
    <row r="627" customFormat="false" ht="19.5" hidden="false" customHeight="false" outlineLevel="0" collapsed="false">
      <c r="A627" s="2" t="s">
        <v>12</v>
      </c>
      <c r="B627" s="3" t="n">
        <v>80528</v>
      </c>
      <c r="C627" s="3" t="s">
        <v>783</v>
      </c>
      <c r="D627" s="3" t="n">
        <v>4492</v>
      </c>
      <c r="E627" s="3" t="s">
        <v>796</v>
      </c>
      <c r="F627" s="3" t="n">
        <v>1</v>
      </c>
      <c r="G627" s="3" t="n">
        <v>3</v>
      </c>
      <c r="H627" s="3" t="n">
        <v>0</v>
      </c>
      <c r="I627" s="3" t="n">
        <v>0</v>
      </c>
      <c r="J627" s="3"/>
      <c r="K627" s="3"/>
      <c r="L627" s="10" t="str">
        <f aca="false">LEFT(K627,5)</f>
        <v/>
      </c>
      <c r="M627" s="11" t="str">
        <f aca="false">MID(K627,9,5)</f>
        <v/>
      </c>
      <c r="N627" s="11"/>
      <c r="O627" s="11"/>
      <c r="P627" s="10" t="str">
        <f aca="false">MID(K627,6,2)</f>
        <v/>
      </c>
      <c r="Q627" s="10" t="str">
        <f aca="false">MID(K627,14,2)</f>
        <v/>
      </c>
      <c r="R627" s="10" t="str">
        <f aca="false">TEXT(IF(P627="pm",N627+12/24,N627),"hh:mm")</f>
        <v>00:00</v>
      </c>
      <c r="S627" s="10" t="str">
        <f aca="false">TEXT(IF(Q627="pm",O627+12/24,O627),"hh:mm")</f>
        <v>00:00</v>
      </c>
      <c r="T627" s="3"/>
      <c r="U627" s="3" t="s">
        <v>757</v>
      </c>
      <c r="V627" s="3"/>
    </row>
    <row r="628" customFormat="false" ht="19.5" hidden="false" customHeight="false" outlineLevel="0" collapsed="false">
      <c r="A628" s="2" t="s">
        <v>12</v>
      </c>
      <c r="B628" s="3" t="n">
        <v>80529</v>
      </c>
      <c r="C628" s="3" t="s">
        <v>783</v>
      </c>
      <c r="D628" s="3" t="n">
        <v>4492</v>
      </c>
      <c r="E628" s="3" t="s">
        <v>796</v>
      </c>
      <c r="F628" s="3" t="n">
        <v>1</v>
      </c>
      <c r="G628" s="3" t="n">
        <v>6</v>
      </c>
      <c r="H628" s="3" t="n">
        <v>0</v>
      </c>
      <c r="I628" s="3" t="n">
        <v>0</v>
      </c>
      <c r="J628" s="3"/>
      <c r="K628" s="3"/>
      <c r="L628" s="10" t="str">
        <f aca="false">LEFT(K628,5)</f>
        <v/>
      </c>
      <c r="M628" s="11" t="str">
        <f aca="false">MID(K628,9,5)</f>
        <v/>
      </c>
      <c r="N628" s="11"/>
      <c r="O628" s="11"/>
      <c r="P628" s="10" t="str">
        <f aca="false">MID(K628,6,2)</f>
        <v/>
      </c>
      <c r="Q628" s="10" t="str">
        <f aca="false">MID(K628,14,2)</f>
        <v/>
      </c>
      <c r="R628" s="10" t="str">
        <f aca="false">TEXT(IF(P628="pm",N628+12/24,N628),"hh:mm")</f>
        <v>00:00</v>
      </c>
      <c r="S628" s="10" t="str">
        <f aca="false">TEXT(IF(Q628="pm",O628+12/24,O628),"hh:mm")</f>
        <v>00:00</v>
      </c>
      <c r="T628" s="3"/>
      <c r="U628" s="3" t="s">
        <v>757</v>
      </c>
      <c r="V628" s="3"/>
    </row>
    <row r="629" customFormat="false" ht="19.5" hidden="false" customHeight="false" outlineLevel="0" collapsed="false">
      <c r="A629" s="2" t="s">
        <v>12</v>
      </c>
      <c r="B629" s="3" t="n">
        <v>80530</v>
      </c>
      <c r="C629" s="3" t="s">
        <v>783</v>
      </c>
      <c r="D629" s="3" t="n">
        <v>4492</v>
      </c>
      <c r="E629" s="3" t="s">
        <v>796</v>
      </c>
      <c r="F629" s="3" t="n">
        <v>1</v>
      </c>
      <c r="G629" s="3" t="n">
        <v>9</v>
      </c>
      <c r="H629" s="3" t="n">
        <v>0</v>
      </c>
      <c r="I629" s="3" t="n">
        <v>0</v>
      </c>
      <c r="J629" s="3"/>
      <c r="K629" s="3"/>
      <c r="L629" s="10" t="str">
        <f aca="false">LEFT(K629,5)</f>
        <v/>
      </c>
      <c r="M629" s="11" t="str">
        <f aca="false">MID(K629,9,5)</f>
        <v/>
      </c>
      <c r="N629" s="11"/>
      <c r="O629" s="11"/>
      <c r="P629" s="10" t="str">
        <f aca="false">MID(K629,6,2)</f>
        <v/>
      </c>
      <c r="Q629" s="10" t="str">
        <f aca="false">MID(K629,14,2)</f>
        <v/>
      </c>
      <c r="R629" s="10" t="str">
        <f aca="false">TEXT(IF(P629="pm",N629+12/24,N629),"hh:mm")</f>
        <v>00:00</v>
      </c>
      <c r="S629" s="10" t="str">
        <f aca="false">TEXT(IF(Q629="pm",O629+12/24,O629),"hh:mm")</f>
        <v>00:00</v>
      </c>
      <c r="T629" s="3"/>
      <c r="U629" s="3" t="s">
        <v>757</v>
      </c>
      <c r="V629" s="3"/>
    </row>
    <row r="630" customFormat="false" ht="15" hidden="false" customHeight="false" outlineLevel="0" collapsed="false">
      <c r="A630" s="2" t="s">
        <v>12</v>
      </c>
      <c r="B630" s="3" t="n">
        <v>80873</v>
      </c>
      <c r="C630" s="3" t="s">
        <v>783</v>
      </c>
      <c r="D630" s="3" t="n">
        <v>4498</v>
      </c>
      <c r="E630" s="3" t="s">
        <v>797</v>
      </c>
      <c r="F630" s="3" t="n">
        <v>1</v>
      </c>
      <c r="G630" s="3" t="n">
        <v>3</v>
      </c>
      <c r="H630" s="3" t="n">
        <v>0</v>
      </c>
      <c r="I630" s="3" t="n">
        <v>0</v>
      </c>
      <c r="J630" s="3"/>
      <c r="K630" s="3"/>
      <c r="L630" s="10" t="str">
        <f aca="false">LEFT(K630,5)</f>
        <v/>
      </c>
      <c r="M630" s="11" t="str">
        <f aca="false">MID(K630,9,5)</f>
        <v/>
      </c>
      <c r="N630" s="11"/>
      <c r="O630" s="11"/>
      <c r="P630" s="10" t="str">
        <f aca="false">MID(K630,6,2)</f>
        <v/>
      </c>
      <c r="Q630" s="10" t="str">
        <f aca="false">MID(K630,14,2)</f>
        <v/>
      </c>
      <c r="R630" s="10" t="str">
        <f aca="false">TEXT(IF(P630="pm",N630+12/24,N630),"hh:mm")</f>
        <v>00:00</v>
      </c>
      <c r="S630" s="10" t="str">
        <f aca="false">TEXT(IF(Q630="pm",O630+12/24,O630),"hh:mm")</f>
        <v>00:00</v>
      </c>
      <c r="T630" s="3"/>
      <c r="U630" s="3" t="s">
        <v>785</v>
      </c>
      <c r="V630" s="3"/>
    </row>
    <row r="631" customFormat="false" ht="19.5" hidden="false" customHeight="false" outlineLevel="0" collapsed="false">
      <c r="A631" s="2" t="s">
        <v>12</v>
      </c>
      <c r="B631" s="3" t="n">
        <v>80874</v>
      </c>
      <c r="C631" s="3" t="s">
        <v>783</v>
      </c>
      <c r="D631" s="3" t="n">
        <v>4498</v>
      </c>
      <c r="E631" s="3" t="s">
        <v>797</v>
      </c>
      <c r="F631" s="3" t="n">
        <v>1</v>
      </c>
      <c r="G631" s="3" t="n">
        <v>3</v>
      </c>
      <c r="H631" s="3" t="n">
        <v>0</v>
      </c>
      <c r="I631" s="3" t="n">
        <v>0</v>
      </c>
      <c r="J631" s="3"/>
      <c r="K631" s="3"/>
      <c r="L631" s="10" t="str">
        <f aca="false">LEFT(K631,5)</f>
        <v/>
      </c>
      <c r="M631" s="11" t="str">
        <f aca="false">MID(K631,9,5)</f>
        <v/>
      </c>
      <c r="N631" s="11"/>
      <c r="O631" s="11"/>
      <c r="P631" s="10" t="str">
        <f aca="false">MID(K631,6,2)</f>
        <v/>
      </c>
      <c r="Q631" s="10" t="str">
        <f aca="false">MID(K631,14,2)</f>
        <v/>
      </c>
      <c r="R631" s="10" t="str">
        <f aca="false">TEXT(IF(P631="pm",N631+12/24,N631),"hh:mm")</f>
        <v>00:00</v>
      </c>
      <c r="S631" s="10" t="str">
        <f aca="false">TEXT(IF(Q631="pm",O631+12/24,O631),"hh:mm")</f>
        <v>00:00</v>
      </c>
      <c r="T631" s="3"/>
      <c r="U631" s="3" t="s">
        <v>786</v>
      </c>
      <c r="V631" s="3"/>
    </row>
    <row r="632" customFormat="false" ht="29.25" hidden="false" customHeight="false" outlineLevel="0" collapsed="false">
      <c r="A632" s="2" t="s">
        <v>12</v>
      </c>
      <c r="B632" s="3" t="n">
        <v>80405</v>
      </c>
      <c r="C632" s="3" t="s">
        <v>798</v>
      </c>
      <c r="D632" s="3" t="n">
        <v>1101</v>
      </c>
      <c r="E632" s="3" t="s">
        <v>799</v>
      </c>
      <c r="F632" s="3" t="n">
        <v>1</v>
      </c>
      <c r="G632" s="3" t="n">
        <v>3</v>
      </c>
      <c r="H632" s="3" t="n">
        <v>0</v>
      </c>
      <c r="I632" s="3" t="n">
        <v>31</v>
      </c>
      <c r="J632" s="3" t="s">
        <v>21</v>
      </c>
      <c r="K632" s="3" t="s">
        <v>22</v>
      </c>
      <c r="L632" s="10" t="str">
        <f aca="false">LEFT(K632,5)</f>
        <v>12:30</v>
      </c>
      <c r="M632" s="11" t="str">
        <f aca="false">MID(K632,9,5)</f>
        <v>01:45</v>
      </c>
      <c r="N632" s="11" t="s">
        <v>849</v>
      </c>
      <c r="O632" s="11" t="s">
        <v>850</v>
      </c>
      <c r="P632" s="10" t="str">
        <f aca="false">MID(K632,6,2)</f>
        <v>pm</v>
      </c>
      <c r="Q632" s="10" t="str">
        <f aca="false">MID(K632,14,2)</f>
        <v>pm</v>
      </c>
      <c r="R632" s="10" t="str">
        <f aca="false">TEXT(IF(P632="pm",N632+12/24,N632),"hh:mm")</f>
        <v>00:30</v>
      </c>
      <c r="S632" s="10" t="str">
        <f aca="false">TEXT(IF(Q632="pm",O632+12/24,O632),"hh:mm")</f>
        <v>13:45</v>
      </c>
      <c r="T632" s="3" t="s">
        <v>472</v>
      </c>
      <c r="U632" s="3" t="s">
        <v>800</v>
      </c>
      <c r="V632" s="3"/>
    </row>
    <row r="633" customFormat="false" ht="29.25" hidden="false" customHeight="false" outlineLevel="0" collapsed="false">
      <c r="A633" s="2" t="s">
        <v>12</v>
      </c>
      <c r="B633" s="3" t="n">
        <v>80406</v>
      </c>
      <c r="C633" s="3" t="s">
        <v>798</v>
      </c>
      <c r="D633" s="3" t="n">
        <v>1101</v>
      </c>
      <c r="E633" s="3" t="s">
        <v>799</v>
      </c>
      <c r="F633" s="3" t="n">
        <v>1</v>
      </c>
      <c r="G633" s="3" t="n">
        <v>3</v>
      </c>
      <c r="H633" s="3" t="n">
        <v>0</v>
      </c>
      <c r="I633" s="3" t="n">
        <v>4</v>
      </c>
      <c r="J633" s="3" t="s">
        <v>21</v>
      </c>
      <c r="K633" s="3" t="s">
        <v>19</v>
      </c>
      <c r="L633" s="10" t="str">
        <f aca="false">LEFT(K633,5)</f>
        <v>02:00</v>
      </c>
      <c r="M633" s="11" t="str">
        <f aca="false">MID(K633,9,5)</f>
        <v>03:15</v>
      </c>
      <c r="N633" s="11" t="s">
        <v>847</v>
      </c>
      <c r="O633" s="11" t="s">
        <v>848</v>
      </c>
      <c r="P633" s="10" t="str">
        <f aca="false">MID(K633,6,2)</f>
        <v>pm</v>
      </c>
      <c r="Q633" s="10" t="str">
        <f aca="false">MID(K633,14,2)</f>
        <v>pm</v>
      </c>
      <c r="R633" s="10" t="str">
        <f aca="false">TEXT(IF(P633="pm",N633+12/24,N633),"hh:mm")</f>
        <v>14:00</v>
      </c>
      <c r="S633" s="10" t="str">
        <f aca="false">TEXT(IF(Q633="pm",O633+12/24,O633),"hh:mm")</f>
        <v>15:15</v>
      </c>
      <c r="T633" s="3" t="s">
        <v>472</v>
      </c>
      <c r="U633" s="3" t="s">
        <v>800</v>
      </c>
      <c r="V633" s="3"/>
    </row>
    <row r="634" customFormat="false" ht="19.5" hidden="false" customHeight="false" outlineLevel="0" collapsed="false">
      <c r="A634" s="2" t="s">
        <v>12</v>
      </c>
      <c r="B634" s="3" t="n">
        <v>80479</v>
      </c>
      <c r="C634" s="3" t="s">
        <v>801</v>
      </c>
      <c r="D634" s="3" t="n">
        <v>1001</v>
      </c>
      <c r="E634" s="3" t="s">
        <v>802</v>
      </c>
      <c r="F634" s="3" t="n">
        <v>1</v>
      </c>
      <c r="G634" s="3" t="n">
        <v>3</v>
      </c>
      <c r="H634" s="3" t="n">
        <v>0</v>
      </c>
      <c r="I634" s="3" t="n">
        <v>20</v>
      </c>
      <c r="J634" s="3" t="s">
        <v>21</v>
      </c>
      <c r="K634" s="3" t="s">
        <v>19</v>
      </c>
      <c r="L634" s="10" t="str">
        <f aca="false">LEFT(K634,5)</f>
        <v>02:00</v>
      </c>
      <c r="M634" s="11" t="str">
        <f aca="false">MID(K634,9,5)</f>
        <v>03:15</v>
      </c>
      <c r="N634" s="11" t="s">
        <v>847</v>
      </c>
      <c r="O634" s="11" t="s">
        <v>848</v>
      </c>
      <c r="P634" s="10" t="str">
        <f aca="false">MID(K634,6,2)</f>
        <v>pm</v>
      </c>
      <c r="Q634" s="10" t="str">
        <f aca="false">MID(K634,14,2)</f>
        <v>pm</v>
      </c>
      <c r="R634" s="10" t="str">
        <f aca="false">TEXT(IF(P634="pm",N634+12/24,N634),"hh:mm")</f>
        <v>14:00</v>
      </c>
      <c r="S634" s="10" t="str">
        <f aca="false">TEXT(IF(Q634="pm",O634+12/24,O634),"hh:mm")</f>
        <v>15:15</v>
      </c>
      <c r="T634" s="3" t="s">
        <v>803</v>
      </c>
      <c r="U634" s="3" t="s">
        <v>804</v>
      </c>
      <c r="V634" s="3" t="s">
        <v>233</v>
      </c>
    </row>
    <row r="635" customFormat="false" ht="19.5" hidden="false" customHeight="false" outlineLevel="0" collapsed="false">
      <c r="A635" s="2" t="s">
        <v>12</v>
      </c>
      <c r="B635" s="3" t="n">
        <v>80480</v>
      </c>
      <c r="C635" s="3" t="s">
        <v>801</v>
      </c>
      <c r="D635" s="3" t="n">
        <v>1001</v>
      </c>
      <c r="E635" s="3" t="s">
        <v>802</v>
      </c>
      <c r="F635" s="3" t="n">
        <v>1</v>
      </c>
      <c r="G635" s="3" t="n">
        <v>3</v>
      </c>
      <c r="H635" s="3" t="n">
        <v>0</v>
      </c>
      <c r="I635" s="3" t="n">
        <v>20</v>
      </c>
      <c r="J635" s="3"/>
      <c r="K635" s="3"/>
      <c r="L635" s="10" t="str">
        <f aca="false">LEFT(K635,5)</f>
        <v/>
      </c>
      <c r="M635" s="11" t="str">
        <f aca="false">MID(K635,9,5)</f>
        <v/>
      </c>
      <c r="N635" s="11"/>
      <c r="O635" s="11"/>
      <c r="P635" s="10" t="str">
        <f aca="false">MID(K635,6,2)</f>
        <v/>
      </c>
      <c r="Q635" s="10" t="str">
        <f aca="false">MID(K635,14,2)</f>
        <v/>
      </c>
      <c r="R635" s="10" t="str">
        <f aca="false">TEXT(IF(P635="pm",N635+12/24,N635),"hh:mm")</f>
        <v>00:00</v>
      </c>
      <c r="S635" s="10" t="str">
        <f aca="false">TEXT(IF(Q635="pm",O635+12/24,O635),"hh:mm")</f>
        <v>00:00</v>
      </c>
      <c r="T635" s="3"/>
      <c r="U635" s="3" t="s">
        <v>804</v>
      </c>
      <c r="V635" s="3" t="s">
        <v>95</v>
      </c>
    </row>
    <row r="636" customFormat="false" ht="19.5" hidden="false" customHeight="false" outlineLevel="0" collapsed="false">
      <c r="A636" s="7"/>
      <c r="B636" s="8" t="n">
        <v>80481</v>
      </c>
      <c r="C636" s="8" t="s">
        <v>801</v>
      </c>
      <c r="D636" s="8" t="n">
        <v>2001</v>
      </c>
      <c r="E636" s="8" t="s">
        <v>805</v>
      </c>
      <c r="F636" s="8" t="n">
        <v>1</v>
      </c>
      <c r="G636" s="8" t="n">
        <v>3</v>
      </c>
      <c r="H636" s="8" t="n">
        <v>8</v>
      </c>
      <c r="I636" s="8" t="n">
        <v>20</v>
      </c>
      <c r="J636" s="8" t="s">
        <v>21</v>
      </c>
      <c r="K636" s="8" t="s">
        <v>119</v>
      </c>
      <c r="L636" s="10" t="str">
        <f aca="false">LEFT(K636,5)</f>
        <v>03:30</v>
      </c>
      <c r="M636" s="11" t="str">
        <f aca="false">MID(K636,9,5)</f>
        <v>04:45</v>
      </c>
      <c r="N636" s="11" t="s">
        <v>865</v>
      </c>
      <c r="O636" s="11" t="s">
        <v>866</v>
      </c>
      <c r="P636" s="10" t="str">
        <f aca="false">MID(K636,6,2)</f>
        <v>pm</v>
      </c>
      <c r="Q636" s="10" t="str">
        <f aca="false">MID(K636,14,2)</f>
        <v>pm</v>
      </c>
      <c r="R636" s="10" t="str">
        <f aca="false">TEXT(IF(P636="pm",N636+12/24,N636),"hh:mm")</f>
        <v>15:30</v>
      </c>
      <c r="S636" s="10" t="str">
        <f aca="false">TEXT(IF(Q636="pm",O636+12/24,O636),"hh:mm")</f>
        <v>16:45</v>
      </c>
      <c r="T636" s="8" t="s">
        <v>803</v>
      </c>
      <c r="U636" s="8" t="s">
        <v>804</v>
      </c>
      <c r="V636" s="8" t="s">
        <v>233</v>
      </c>
    </row>
    <row r="637" customFormat="false" ht="19.5" hidden="false" customHeight="false" outlineLevel="0" collapsed="false">
      <c r="A637" s="7"/>
      <c r="B637" s="8" t="n">
        <v>80482</v>
      </c>
      <c r="C637" s="8" t="s">
        <v>801</v>
      </c>
      <c r="D637" s="8" t="n">
        <v>4210</v>
      </c>
      <c r="E637" s="8" t="s">
        <v>806</v>
      </c>
      <c r="F637" s="8" t="n">
        <v>1</v>
      </c>
      <c r="G637" s="8" t="n">
        <v>3</v>
      </c>
      <c r="H637" s="8" t="n">
        <v>18</v>
      </c>
      <c r="I637" s="8" t="n">
        <v>20</v>
      </c>
      <c r="J637" s="8" t="s">
        <v>21</v>
      </c>
      <c r="K637" s="8" t="s">
        <v>261</v>
      </c>
      <c r="L637" s="10" t="str">
        <f aca="false">LEFT(K637,5)</f>
        <v>05:00</v>
      </c>
      <c r="M637" s="11" t="str">
        <f aca="false">MID(K637,9,5)</f>
        <v>06:15</v>
      </c>
      <c r="N637" s="11" t="s">
        <v>877</v>
      </c>
      <c r="O637" s="11" t="s">
        <v>882</v>
      </c>
      <c r="P637" s="10" t="str">
        <f aca="false">MID(K637,6,2)</f>
        <v>pm</v>
      </c>
      <c r="Q637" s="10" t="str">
        <f aca="false">MID(K637,14,2)</f>
        <v>pm</v>
      </c>
      <c r="R637" s="10" t="str">
        <f aca="false">TEXT(IF(P637="pm",N637+12/24,N637),"hh:mm")</f>
        <v>17:00</v>
      </c>
      <c r="S637" s="10" t="str">
        <f aca="false">TEXT(IF(Q637="pm",O637+12/24,O637),"hh:mm")</f>
        <v>18:15</v>
      </c>
      <c r="T637" s="8" t="s">
        <v>803</v>
      </c>
      <c r="U637" s="8" t="s">
        <v>804</v>
      </c>
      <c r="V637" s="8" t="s">
        <v>233</v>
      </c>
    </row>
    <row r="638" customFormat="false" ht="29.25" hidden="false" customHeight="false" outlineLevel="0" collapsed="false">
      <c r="A638" s="2" t="s">
        <v>12</v>
      </c>
      <c r="B638" s="3" t="n">
        <v>80295</v>
      </c>
      <c r="C638" s="3" t="s">
        <v>807</v>
      </c>
      <c r="D638" s="3" t="n">
        <v>1100</v>
      </c>
      <c r="E638" s="3" t="s">
        <v>808</v>
      </c>
      <c r="F638" s="3" t="n">
        <v>1</v>
      </c>
      <c r="G638" s="3" t="n">
        <v>3</v>
      </c>
      <c r="H638" s="3" t="n">
        <v>0</v>
      </c>
      <c r="I638" s="3" t="n">
        <v>0</v>
      </c>
      <c r="J638" s="3" t="s">
        <v>15</v>
      </c>
      <c r="K638" s="3" t="s">
        <v>16</v>
      </c>
      <c r="L638" s="10" t="str">
        <f aca="false">LEFT(K638,5)</f>
        <v>11:00</v>
      </c>
      <c r="M638" s="11" t="str">
        <f aca="false">MID(K638,9,5)</f>
        <v>12:15</v>
      </c>
      <c r="N638" s="11" t="s">
        <v>845</v>
      </c>
      <c r="O638" s="11" t="s">
        <v>846</v>
      </c>
      <c r="P638" s="10" t="str">
        <f aca="false">MID(K638,6,2)</f>
        <v>am</v>
      </c>
      <c r="Q638" s="10" t="str">
        <f aca="false">MID(K638,14,2)</f>
        <v>pm</v>
      </c>
      <c r="R638" s="10" t="str">
        <f aca="false">TEXT(IF(P638="pm",N638+12/24,N638),"hh:mm")</f>
        <v>11:00</v>
      </c>
      <c r="S638" s="10" t="str">
        <f aca="false">TEXT(IF(Q638="pm",O638+12/24,O638),"hh:mm")</f>
        <v>00:15</v>
      </c>
      <c r="T638" s="3" t="s">
        <v>809</v>
      </c>
      <c r="U638" s="3" t="s">
        <v>810</v>
      </c>
      <c r="V638" s="3"/>
    </row>
    <row r="639" customFormat="false" ht="29.25" hidden="false" customHeight="false" outlineLevel="0" collapsed="false">
      <c r="A639" s="2" t="s">
        <v>12</v>
      </c>
      <c r="B639" s="3" t="n">
        <v>80303</v>
      </c>
      <c r="C639" s="3" t="s">
        <v>807</v>
      </c>
      <c r="D639" s="3" t="n">
        <v>1110</v>
      </c>
      <c r="E639" s="3" t="s">
        <v>811</v>
      </c>
      <c r="F639" s="3" t="n">
        <v>1</v>
      </c>
      <c r="G639" s="3" t="n">
        <v>3</v>
      </c>
      <c r="H639" s="3" t="n">
        <v>0</v>
      </c>
      <c r="I639" s="3" t="n">
        <v>4</v>
      </c>
      <c r="J639" s="3" t="s">
        <v>15</v>
      </c>
      <c r="K639" s="3" t="s">
        <v>19</v>
      </c>
      <c r="L639" s="10" t="str">
        <f aca="false">LEFT(K639,5)</f>
        <v>02:00</v>
      </c>
      <c r="M639" s="11" t="str">
        <f aca="false">MID(K639,9,5)</f>
        <v>03:15</v>
      </c>
      <c r="N639" s="11" t="s">
        <v>847</v>
      </c>
      <c r="O639" s="11" t="s">
        <v>848</v>
      </c>
      <c r="P639" s="10" t="str">
        <f aca="false">MID(K639,6,2)</f>
        <v>pm</v>
      </c>
      <c r="Q639" s="10" t="str">
        <f aca="false">MID(K639,14,2)</f>
        <v>pm</v>
      </c>
      <c r="R639" s="10" t="str">
        <f aca="false">TEXT(IF(P639="pm",N639+12/24,N639),"hh:mm")</f>
        <v>14:00</v>
      </c>
      <c r="S639" s="10" t="str">
        <f aca="false">TEXT(IF(Q639="pm",O639+12/24,O639),"hh:mm")</f>
        <v>15:15</v>
      </c>
      <c r="T639" s="3" t="s">
        <v>102</v>
      </c>
      <c r="U639" s="3" t="s">
        <v>810</v>
      </c>
      <c r="V639" s="3"/>
    </row>
    <row r="640" customFormat="false" ht="29.25" hidden="false" customHeight="false" outlineLevel="0" collapsed="false">
      <c r="A640" s="4"/>
      <c r="B640" s="5" t="n">
        <v>80306</v>
      </c>
      <c r="C640" s="5" t="s">
        <v>807</v>
      </c>
      <c r="D640" s="5" t="n">
        <v>1111</v>
      </c>
      <c r="E640" s="5" t="s">
        <v>812</v>
      </c>
      <c r="F640" s="5" t="n">
        <v>1</v>
      </c>
      <c r="G640" s="5" t="n">
        <v>1</v>
      </c>
      <c r="H640" s="5" t="n">
        <v>8</v>
      </c>
      <c r="I640" s="5" t="n">
        <v>10</v>
      </c>
      <c r="J640" s="5"/>
      <c r="K640" s="5"/>
      <c r="L640" s="10" t="str">
        <f aca="false">LEFT(K640,5)</f>
        <v/>
      </c>
      <c r="M640" s="11" t="str">
        <f aca="false">MID(K640,9,5)</f>
        <v/>
      </c>
      <c r="N640" s="11"/>
      <c r="O640" s="11"/>
      <c r="P640" s="10" t="str">
        <f aca="false">MID(K640,6,2)</f>
        <v/>
      </c>
      <c r="Q640" s="10" t="str">
        <f aca="false">MID(K640,14,2)</f>
        <v/>
      </c>
      <c r="R640" s="10" t="str">
        <f aca="false">TEXT(IF(P640="pm",N640+12/24,N640),"hh:mm")</f>
        <v>00:00</v>
      </c>
      <c r="S640" s="10" t="str">
        <f aca="false">TEXT(IF(Q640="pm",O640+12/24,O640),"hh:mm")</f>
        <v>00:00</v>
      </c>
      <c r="T640" s="5" t="s">
        <v>102</v>
      </c>
      <c r="U640" s="5" t="s">
        <v>810</v>
      </c>
      <c r="V640" s="5"/>
    </row>
    <row r="641" customFormat="false" ht="29.25" hidden="false" customHeight="false" outlineLevel="0" collapsed="false">
      <c r="A641" s="2" t="s">
        <v>12</v>
      </c>
      <c r="B641" s="3" t="n">
        <v>80856</v>
      </c>
      <c r="C641" s="3" t="s">
        <v>807</v>
      </c>
      <c r="D641" s="3" t="n">
        <v>2040</v>
      </c>
      <c r="E641" s="3" t="s">
        <v>813</v>
      </c>
      <c r="F641" s="3" t="n">
        <v>1</v>
      </c>
      <c r="G641" s="3" t="n">
        <v>3</v>
      </c>
      <c r="H641" s="3" t="n">
        <v>0</v>
      </c>
      <c r="I641" s="3" t="n">
        <v>5</v>
      </c>
      <c r="J641" s="3" t="s">
        <v>15</v>
      </c>
      <c r="K641" s="3" t="s">
        <v>22</v>
      </c>
      <c r="L641" s="10" t="str">
        <f aca="false">LEFT(K641,5)</f>
        <v>12:30</v>
      </c>
      <c r="M641" s="11" t="str">
        <f aca="false">MID(K641,9,5)</f>
        <v>01:45</v>
      </c>
      <c r="N641" s="11" t="s">
        <v>849</v>
      </c>
      <c r="O641" s="11" t="s">
        <v>850</v>
      </c>
      <c r="P641" s="10" t="str">
        <f aca="false">MID(K641,6,2)</f>
        <v>pm</v>
      </c>
      <c r="Q641" s="10" t="str">
        <f aca="false">MID(K641,14,2)</f>
        <v>pm</v>
      </c>
      <c r="R641" s="10" t="str">
        <f aca="false">TEXT(IF(P641="pm",N641+12/24,N641),"hh:mm")</f>
        <v>00:30</v>
      </c>
      <c r="S641" s="10" t="str">
        <f aca="false">TEXT(IF(Q641="pm",O641+12/24,O641),"hh:mm")</f>
        <v>13:45</v>
      </c>
      <c r="T641" s="3" t="s">
        <v>102</v>
      </c>
      <c r="U641" s="3" t="s">
        <v>810</v>
      </c>
      <c r="V641" s="3"/>
    </row>
    <row r="642" customFormat="false" ht="29.25" hidden="false" customHeight="false" outlineLevel="0" collapsed="false">
      <c r="A642" s="4"/>
      <c r="B642" s="5" t="n">
        <v>80307</v>
      </c>
      <c r="C642" s="5" t="s">
        <v>807</v>
      </c>
      <c r="D642" s="5" t="n">
        <v>2111</v>
      </c>
      <c r="E642" s="5" t="s">
        <v>812</v>
      </c>
      <c r="F642" s="5" t="n">
        <v>1</v>
      </c>
      <c r="G642" s="5" t="n">
        <v>1</v>
      </c>
      <c r="H642" s="5" t="n">
        <v>8</v>
      </c>
      <c r="I642" s="5" t="n">
        <v>10</v>
      </c>
      <c r="J642" s="5"/>
      <c r="K642" s="5"/>
      <c r="L642" s="10" t="str">
        <f aca="false">LEFT(K642,5)</f>
        <v/>
      </c>
      <c r="M642" s="11" t="str">
        <f aca="false">MID(K642,9,5)</f>
        <v/>
      </c>
      <c r="N642" s="11"/>
      <c r="O642" s="11"/>
      <c r="P642" s="10" t="str">
        <f aca="false">MID(K642,6,2)</f>
        <v/>
      </c>
      <c r="Q642" s="10" t="str">
        <f aca="false">MID(K642,14,2)</f>
        <v/>
      </c>
      <c r="R642" s="10" t="str">
        <f aca="false">TEXT(IF(P642="pm",N642+12/24,N642),"hh:mm")</f>
        <v>00:00</v>
      </c>
      <c r="S642" s="10" t="str">
        <f aca="false">TEXT(IF(Q642="pm",O642+12/24,O642),"hh:mm")</f>
        <v>00:00</v>
      </c>
      <c r="T642" s="5" t="s">
        <v>102</v>
      </c>
      <c r="U642" s="5" t="s">
        <v>810</v>
      </c>
      <c r="V642" s="5"/>
    </row>
    <row r="643" customFormat="false" ht="29.25" hidden="false" customHeight="false" outlineLevel="0" collapsed="false">
      <c r="A643" s="4"/>
      <c r="B643" s="5" t="n">
        <v>80292</v>
      </c>
      <c r="C643" s="5" t="s">
        <v>807</v>
      </c>
      <c r="D643" s="5" t="n">
        <v>3060</v>
      </c>
      <c r="E643" s="5" t="s">
        <v>814</v>
      </c>
      <c r="F643" s="5" t="n">
        <v>1</v>
      </c>
      <c r="G643" s="5" t="n">
        <v>3</v>
      </c>
      <c r="H643" s="5" t="n">
        <v>2</v>
      </c>
      <c r="I643" s="5" t="n">
        <v>5</v>
      </c>
      <c r="J643" s="5" t="s">
        <v>15</v>
      </c>
      <c r="K643" s="5" t="s">
        <v>16</v>
      </c>
      <c r="L643" s="10" t="str">
        <f aca="false">LEFT(K643,5)</f>
        <v>11:00</v>
      </c>
      <c r="M643" s="11" t="str">
        <f aca="false">MID(K643,9,5)</f>
        <v>12:15</v>
      </c>
      <c r="N643" s="11" t="s">
        <v>845</v>
      </c>
      <c r="O643" s="11" t="s">
        <v>846</v>
      </c>
      <c r="P643" s="10" t="str">
        <f aca="false">MID(K643,6,2)</f>
        <v>am</v>
      </c>
      <c r="Q643" s="10" t="str">
        <f aca="false">MID(K643,14,2)</f>
        <v>pm</v>
      </c>
      <c r="R643" s="10" t="str">
        <f aca="false">TEXT(IF(P643="pm",N643+12/24,N643),"hh:mm")</f>
        <v>11:00</v>
      </c>
      <c r="S643" s="10" t="str">
        <f aca="false">TEXT(IF(Q643="pm",O643+12/24,O643),"hh:mm")</f>
        <v>00:15</v>
      </c>
      <c r="T643" s="5" t="s">
        <v>815</v>
      </c>
      <c r="U643" s="5" t="s">
        <v>816</v>
      </c>
      <c r="V643" s="5"/>
    </row>
    <row r="644" customFormat="false" ht="29.25" hidden="false" customHeight="false" outlineLevel="0" collapsed="false">
      <c r="A644" s="2" t="s">
        <v>12</v>
      </c>
      <c r="B644" s="3" t="n">
        <v>80293</v>
      </c>
      <c r="C644" s="3" t="s">
        <v>807</v>
      </c>
      <c r="D644" s="3" t="n">
        <v>3070</v>
      </c>
      <c r="E644" s="3" t="s">
        <v>817</v>
      </c>
      <c r="F644" s="3" t="n">
        <v>1</v>
      </c>
      <c r="G644" s="3" t="n">
        <v>3</v>
      </c>
      <c r="H644" s="3" t="n">
        <v>0</v>
      </c>
      <c r="I644" s="3" t="n">
        <v>5</v>
      </c>
      <c r="J644" s="3" t="s">
        <v>15</v>
      </c>
      <c r="K644" s="3" t="s">
        <v>16</v>
      </c>
      <c r="L644" s="10" t="str">
        <f aca="false">LEFT(K644,5)</f>
        <v>11:00</v>
      </c>
      <c r="M644" s="11" t="str">
        <f aca="false">MID(K644,9,5)</f>
        <v>12:15</v>
      </c>
      <c r="N644" s="11" t="s">
        <v>845</v>
      </c>
      <c r="O644" s="11" t="s">
        <v>846</v>
      </c>
      <c r="P644" s="10" t="str">
        <f aca="false">MID(K644,6,2)</f>
        <v>am</v>
      </c>
      <c r="Q644" s="10" t="str">
        <f aca="false">MID(K644,14,2)</f>
        <v>pm</v>
      </c>
      <c r="R644" s="10" t="str">
        <f aca="false">TEXT(IF(P644="pm",N644+12/24,N644),"hh:mm")</f>
        <v>11:00</v>
      </c>
      <c r="S644" s="10" t="str">
        <f aca="false">TEXT(IF(Q644="pm",O644+12/24,O644),"hh:mm")</f>
        <v>00:15</v>
      </c>
      <c r="T644" s="3" t="s">
        <v>815</v>
      </c>
      <c r="U644" s="3" t="s">
        <v>816</v>
      </c>
      <c r="V644" s="3"/>
    </row>
    <row r="645" customFormat="false" ht="29.25" hidden="false" customHeight="false" outlineLevel="0" collapsed="false">
      <c r="A645" s="4"/>
      <c r="B645" s="5" t="n">
        <v>80309</v>
      </c>
      <c r="C645" s="5" t="s">
        <v>807</v>
      </c>
      <c r="D645" s="5" t="n">
        <v>3111</v>
      </c>
      <c r="E645" s="5" t="s">
        <v>812</v>
      </c>
      <c r="F645" s="5" t="n">
        <v>1</v>
      </c>
      <c r="G645" s="5" t="n">
        <v>1</v>
      </c>
      <c r="H645" s="5" t="n">
        <v>7</v>
      </c>
      <c r="I645" s="5" t="n">
        <v>10</v>
      </c>
      <c r="J645" s="5"/>
      <c r="K645" s="5"/>
      <c r="L645" s="10" t="str">
        <f aca="false">LEFT(K645,5)</f>
        <v/>
      </c>
      <c r="M645" s="11" t="str">
        <f aca="false">MID(K645,9,5)</f>
        <v/>
      </c>
      <c r="N645" s="11"/>
      <c r="O645" s="11"/>
      <c r="P645" s="10" t="str">
        <f aca="false">MID(K645,6,2)</f>
        <v/>
      </c>
      <c r="Q645" s="10" t="str">
        <f aca="false">MID(K645,14,2)</f>
        <v/>
      </c>
      <c r="R645" s="10" t="str">
        <f aca="false">TEXT(IF(P645="pm",N645+12/24,N645),"hh:mm")</f>
        <v>00:00</v>
      </c>
      <c r="S645" s="10" t="str">
        <f aca="false">TEXT(IF(Q645="pm",O645+12/24,O645),"hh:mm")</f>
        <v>00:00</v>
      </c>
      <c r="T645" s="5" t="s">
        <v>102</v>
      </c>
      <c r="U645" s="5" t="s">
        <v>810</v>
      </c>
      <c r="V645" s="5"/>
    </row>
    <row r="646" customFormat="false" ht="29.25" hidden="false" customHeight="false" outlineLevel="0" collapsed="false">
      <c r="A646" s="4"/>
      <c r="B646" s="5" t="n">
        <v>80855</v>
      </c>
      <c r="C646" s="5" t="s">
        <v>807</v>
      </c>
      <c r="D646" s="5" t="n">
        <v>4040</v>
      </c>
      <c r="E646" s="5" t="s">
        <v>818</v>
      </c>
      <c r="F646" s="5" t="n">
        <v>1</v>
      </c>
      <c r="G646" s="5" t="n">
        <v>3</v>
      </c>
      <c r="H646" s="5" t="n">
        <v>15</v>
      </c>
      <c r="I646" s="5" t="n">
        <v>20</v>
      </c>
      <c r="J646" s="5" t="s">
        <v>15</v>
      </c>
      <c r="K646" s="5" t="s">
        <v>22</v>
      </c>
      <c r="L646" s="10" t="str">
        <f aca="false">LEFT(K646,5)</f>
        <v>12:30</v>
      </c>
      <c r="M646" s="11" t="str">
        <f aca="false">MID(K646,9,5)</f>
        <v>01:45</v>
      </c>
      <c r="N646" s="11" t="s">
        <v>849</v>
      </c>
      <c r="O646" s="11" t="s">
        <v>850</v>
      </c>
      <c r="P646" s="10" t="str">
        <f aca="false">MID(K646,6,2)</f>
        <v>pm</v>
      </c>
      <c r="Q646" s="10" t="str">
        <f aca="false">MID(K646,14,2)</f>
        <v>pm</v>
      </c>
      <c r="R646" s="10" t="str">
        <f aca="false">TEXT(IF(P646="pm",N646+12/24,N646),"hh:mm")</f>
        <v>00:30</v>
      </c>
      <c r="S646" s="10" t="str">
        <f aca="false">TEXT(IF(Q646="pm",O646+12/24,O646),"hh:mm")</f>
        <v>13:45</v>
      </c>
      <c r="T646" s="5" t="s">
        <v>102</v>
      </c>
      <c r="U646" s="5" t="s">
        <v>810</v>
      </c>
      <c r="V646" s="5"/>
    </row>
    <row r="647" customFormat="false" ht="29.25" hidden="false" customHeight="false" outlineLevel="0" collapsed="false">
      <c r="A647" s="4"/>
      <c r="B647" s="5" t="n">
        <v>80311</v>
      </c>
      <c r="C647" s="5" t="s">
        <v>807</v>
      </c>
      <c r="D647" s="5" t="n">
        <v>4111</v>
      </c>
      <c r="E647" s="5" t="s">
        <v>812</v>
      </c>
      <c r="F647" s="5" t="n">
        <v>1</v>
      </c>
      <c r="G647" s="5" t="n">
        <v>3</v>
      </c>
      <c r="H647" s="5" t="n">
        <v>9</v>
      </c>
      <c r="I647" s="5" t="n">
        <v>10</v>
      </c>
      <c r="J647" s="5"/>
      <c r="K647" s="5"/>
      <c r="L647" s="10" t="str">
        <f aca="false">LEFT(K647,5)</f>
        <v/>
      </c>
      <c r="M647" s="11" t="str">
        <f aca="false">MID(K647,9,5)</f>
        <v/>
      </c>
      <c r="N647" s="11"/>
      <c r="O647" s="11"/>
      <c r="P647" s="10" t="str">
        <f aca="false">MID(K647,6,2)</f>
        <v/>
      </c>
      <c r="Q647" s="10" t="str">
        <f aca="false">MID(K647,14,2)</f>
        <v/>
      </c>
      <c r="R647" s="10" t="str">
        <f aca="false">TEXT(IF(P647="pm",N647+12/24,N647),"hh:mm")</f>
        <v>00:00</v>
      </c>
      <c r="S647" s="10" t="str">
        <f aca="false">TEXT(IF(Q647="pm",O647+12/24,O647),"hh:mm")</f>
        <v>00:00</v>
      </c>
      <c r="T647" s="5" t="s">
        <v>102</v>
      </c>
      <c r="U647" s="5" t="s">
        <v>810</v>
      </c>
      <c r="V647" s="5"/>
    </row>
    <row r="648" customFormat="false" ht="19.5" hidden="false" customHeight="false" outlineLevel="0" collapsed="false">
      <c r="A648" s="4"/>
      <c r="B648" s="5" t="n">
        <v>80300</v>
      </c>
      <c r="C648" s="5" t="s">
        <v>807</v>
      </c>
      <c r="D648" s="5" t="n">
        <v>4545</v>
      </c>
      <c r="E648" s="5" t="s">
        <v>819</v>
      </c>
      <c r="F648" s="5" t="n">
        <v>1</v>
      </c>
      <c r="G648" s="5" t="n">
        <v>3</v>
      </c>
      <c r="H648" s="5" t="n">
        <v>12</v>
      </c>
      <c r="I648" s="5" t="n">
        <v>20</v>
      </c>
      <c r="J648" s="5" t="s">
        <v>15</v>
      </c>
      <c r="K648" s="5" t="s">
        <v>22</v>
      </c>
      <c r="L648" s="10" t="str">
        <f aca="false">LEFT(K648,5)</f>
        <v>12:30</v>
      </c>
      <c r="M648" s="11" t="str">
        <f aca="false">MID(K648,9,5)</f>
        <v>01:45</v>
      </c>
      <c r="N648" s="11" t="s">
        <v>849</v>
      </c>
      <c r="O648" s="11" t="s">
        <v>850</v>
      </c>
      <c r="P648" s="10" t="str">
        <f aca="false">MID(K648,6,2)</f>
        <v>pm</v>
      </c>
      <c r="Q648" s="10" t="str">
        <f aca="false">MID(K648,14,2)</f>
        <v>pm</v>
      </c>
      <c r="R648" s="10" t="str">
        <f aca="false">TEXT(IF(P648="pm",N648+12/24,N648),"hh:mm")</f>
        <v>00:30</v>
      </c>
      <c r="S648" s="10" t="str">
        <f aca="false">TEXT(IF(Q648="pm",O648+12/24,O648),"hh:mm")</f>
        <v>13:45</v>
      </c>
      <c r="T648" s="5" t="s">
        <v>102</v>
      </c>
      <c r="U648" s="5" t="s">
        <v>810</v>
      </c>
      <c r="V648" s="5"/>
    </row>
    <row r="649" customFormat="false" ht="19.5" hidden="false" customHeight="false" outlineLevel="0" collapsed="false">
      <c r="A649" s="2" t="s">
        <v>12</v>
      </c>
      <c r="B649" s="3" t="n">
        <v>80822</v>
      </c>
      <c r="C649" s="3" t="s">
        <v>820</v>
      </c>
      <c r="D649" s="3" t="n">
        <v>1000</v>
      </c>
      <c r="E649" s="3" t="s">
        <v>821</v>
      </c>
      <c r="F649" s="3" t="n">
        <v>1</v>
      </c>
      <c r="G649" s="3" t="n">
        <v>1</v>
      </c>
      <c r="H649" s="3" t="n">
        <v>0</v>
      </c>
      <c r="I649" s="3" t="n">
        <v>0</v>
      </c>
      <c r="J649" s="3" t="s">
        <v>21</v>
      </c>
      <c r="K649" s="3" t="s">
        <v>156</v>
      </c>
      <c r="L649" s="10" t="str">
        <f aca="false">LEFT(K649,5)</f>
        <v>11:00</v>
      </c>
      <c r="M649" s="11" t="str">
        <f aca="false">MID(K649,9,5)</f>
        <v>11:50</v>
      </c>
      <c r="N649" s="11" t="s">
        <v>845</v>
      </c>
      <c r="O649" s="11" t="s">
        <v>856</v>
      </c>
      <c r="P649" s="10" t="str">
        <f aca="false">MID(K649,6,2)</f>
        <v>am</v>
      </c>
      <c r="Q649" s="10" t="str">
        <f aca="false">MID(K649,14,2)</f>
        <v>am</v>
      </c>
      <c r="R649" s="10" t="str">
        <f aca="false">TEXT(IF(P649="pm",N649+12/24,N649),"hh:mm")</f>
        <v>11:00</v>
      </c>
      <c r="S649" s="10" t="str">
        <f aca="false">TEXT(IF(Q649="pm",O649+12/24,O649),"hh:mm")</f>
        <v>11:50</v>
      </c>
      <c r="T649" s="3"/>
      <c r="U649" s="3" t="s">
        <v>92</v>
      </c>
      <c r="V649" s="3"/>
    </row>
    <row r="650" customFormat="false" ht="19.5" hidden="false" customHeight="false" outlineLevel="0" collapsed="false">
      <c r="A650" s="2" t="s">
        <v>12</v>
      </c>
      <c r="B650" s="3" t="n">
        <v>80829</v>
      </c>
      <c r="C650" s="3" t="s">
        <v>820</v>
      </c>
      <c r="D650" s="3" t="n">
        <v>1000</v>
      </c>
      <c r="E650" s="3" t="s">
        <v>821</v>
      </c>
      <c r="F650" s="3" t="n">
        <v>1</v>
      </c>
      <c r="G650" s="3" t="n">
        <v>1</v>
      </c>
      <c r="H650" s="3" t="n">
        <v>0</v>
      </c>
      <c r="I650" s="3" t="n">
        <v>0</v>
      </c>
      <c r="J650" s="3" t="s">
        <v>21</v>
      </c>
      <c r="K650" s="3" t="s">
        <v>156</v>
      </c>
      <c r="L650" s="10" t="str">
        <f aca="false">LEFT(K650,5)</f>
        <v>11:00</v>
      </c>
      <c r="M650" s="11" t="str">
        <f aca="false">MID(K650,9,5)</f>
        <v>11:50</v>
      </c>
      <c r="N650" s="11" t="s">
        <v>845</v>
      </c>
      <c r="O650" s="11" t="s">
        <v>856</v>
      </c>
      <c r="P650" s="10" t="str">
        <f aca="false">MID(K650,6,2)</f>
        <v>am</v>
      </c>
      <c r="Q650" s="10" t="str">
        <f aca="false">MID(K650,14,2)</f>
        <v>am</v>
      </c>
      <c r="R650" s="10" t="str">
        <f aca="false">TEXT(IF(P650="pm",N650+12/24,N650),"hh:mm")</f>
        <v>11:00</v>
      </c>
      <c r="S650" s="10" t="str">
        <f aca="false">TEXT(IF(Q650="pm",O650+12/24,O650),"hh:mm")</f>
        <v>11:50</v>
      </c>
      <c r="T650" s="3"/>
      <c r="U650" s="3" t="s">
        <v>92</v>
      </c>
      <c r="V650" s="3"/>
    </row>
    <row r="651" customFormat="false" ht="19.5" hidden="false" customHeight="false" outlineLevel="0" collapsed="false">
      <c r="A651" s="2" t="s">
        <v>12</v>
      </c>
      <c r="B651" s="3" t="n">
        <v>80830</v>
      </c>
      <c r="C651" s="3" t="s">
        <v>820</v>
      </c>
      <c r="D651" s="3" t="n">
        <v>1000</v>
      </c>
      <c r="E651" s="3" t="s">
        <v>821</v>
      </c>
      <c r="F651" s="3" t="n">
        <v>1</v>
      </c>
      <c r="G651" s="3" t="n">
        <v>1</v>
      </c>
      <c r="H651" s="3" t="n">
        <v>0</v>
      </c>
      <c r="I651" s="3" t="n">
        <v>0</v>
      </c>
      <c r="J651" s="3" t="s">
        <v>21</v>
      </c>
      <c r="K651" s="3" t="s">
        <v>156</v>
      </c>
      <c r="L651" s="10" t="str">
        <f aca="false">LEFT(K651,5)</f>
        <v>11:00</v>
      </c>
      <c r="M651" s="11" t="str">
        <f aca="false">MID(K651,9,5)</f>
        <v>11:50</v>
      </c>
      <c r="N651" s="11" t="s">
        <v>845</v>
      </c>
      <c r="O651" s="11" t="s">
        <v>856</v>
      </c>
      <c r="P651" s="10" t="str">
        <f aca="false">MID(K651,6,2)</f>
        <v>am</v>
      </c>
      <c r="Q651" s="10" t="str">
        <f aca="false">MID(K651,14,2)</f>
        <v>am</v>
      </c>
      <c r="R651" s="10" t="str">
        <f aca="false">TEXT(IF(P651="pm",N651+12/24,N651),"hh:mm")</f>
        <v>11:00</v>
      </c>
      <c r="S651" s="10" t="str">
        <f aca="false">TEXT(IF(Q651="pm",O651+12/24,O651),"hh:mm")</f>
        <v>11:50</v>
      </c>
      <c r="T651" s="3"/>
      <c r="U651" s="3" t="s">
        <v>92</v>
      </c>
      <c r="V651" s="3"/>
    </row>
    <row r="652" customFormat="false" ht="19.5" hidden="false" customHeight="false" outlineLevel="0" collapsed="false">
      <c r="A652" s="2" t="s">
        <v>12</v>
      </c>
      <c r="B652" s="3" t="n">
        <v>80831</v>
      </c>
      <c r="C652" s="3" t="s">
        <v>820</v>
      </c>
      <c r="D652" s="3" t="n">
        <v>1000</v>
      </c>
      <c r="E652" s="3" t="s">
        <v>821</v>
      </c>
      <c r="F652" s="3" t="n">
        <v>1</v>
      </c>
      <c r="G652" s="3" t="n">
        <v>1</v>
      </c>
      <c r="H652" s="3" t="n">
        <v>0</v>
      </c>
      <c r="I652" s="3" t="n">
        <v>0</v>
      </c>
      <c r="J652" s="3" t="s">
        <v>21</v>
      </c>
      <c r="K652" s="3" t="s">
        <v>156</v>
      </c>
      <c r="L652" s="10" t="str">
        <f aca="false">LEFT(K652,5)</f>
        <v>11:00</v>
      </c>
      <c r="M652" s="11" t="str">
        <f aca="false">MID(K652,9,5)</f>
        <v>11:50</v>
      </c>
      <c r="N652" s="11" t="s">
        <v>845</v>
      </c>
      <c r="O652" s="11" t="s">
        <v>856</v>
      </c>
      <c r="P652" s="10" t="str">
        <f aca="false">MID(K652,6,2)</f>
        <v>am</v>
      </c>
      <c r="Q652" s="10" t="str">
        <f aca="false">MID(K652,14,2)</f>
        <v>am</v>
      </c>
      <c r="R652" s="10" t="str">
        <f aca="false">TEXT(IF(P652="pm",N652+12/24,N652),"hh:mm")</f>
        <v>11:00</v>
      </c>
      <c r="S652" s="10" t="str">
        <f aca="false">TEXT(IF(Q652="pm",O652+12/24,O652),"hh:mm")</f>
        <v>11:50</v>
      </c>
      <c r="T652" s="3"/>
      <c r="U652" s="3" t="s">
        <v>92</v>
      </c>
      <c r="V652" s="3"/>
    </row>
    <row r="653" customFormat="false" ht="19.5" hidden="false" customHeight="false" outlineLevel="0" collapsed="false">
      <c r="A653" s="2" t="s">
        <v>12</v>
      </c>
      <c r="B653" s="3" t="n">
        <v>80832</v>
      </c>
      <c r="C653" s="3" t="s">
        <v>820</v>
      </c>
      <c r="D653" s="3" t="n">
        <v>1000</v>
      </c>
      <c r="E653" s="3" t="s">
        <v>821</v>
      </c>
      <c r="F653" s="3" t="n">
        <v>1</v>
      </c>
      <c r="G653" s="3" t="n">
        <v>1</v>
      </c>
      <c r="H653" s="3" t="n">
        <v>0</v>
      </c>
      <c r="I653" s="3" t="n">
        <v>0</v>
      </c>
      <c r="J653" s="3" t="s">
        <v>21</v>
      </c>
      <c r="K653" s="3" t="s">
        <v>156</v>
      </c>
      <c r="L653" s="10" t="str">
        <f aca="false">LEFT(K653,5)</f>
        <v>11:00</v>
      </c>
      <c r="M653" s="11" t="str">
        <f aca="false">MID(K653,9,5)</f>
        <v>11:50</v>
      </c>
      <c r="N653" s="11" t="s">
        <v>845</v>
      </c>
      <c r="O653" s="11" t="s">
        <v>856</v>
      </c>
      <c r="P653" s="10" t="str">
        <f aca="false">MID(K653,6,2)</f>
        <v>am</v>
      </c>
      <c r="Q653" s="10" t="str">
        <f aca="false">MID(K653,14,2)</f>
        <v>am</v>
      </c>
      <c r="R653" s="10" t="str">
        <f aca="false">TEXT(IF(P653="pm",N653+12/24,N653),"hh:mm")</f>
        <v>11:00</v>
      </c>
      <c r="S653" s="10" t="str">
        <f aca="false">TEXT(IF(Q653="pm",O653+12/24,O653),"hh:mm")</f>
        <v>11:50</v>
      </c>
      <c r="T653" s="3"/>
      <c r="U653" s="3" t="s">
        <v>92</v>
      </c>
      <c r="V653" s="3"/>
    </row>
    <row r="654" customFormat="false" ht="19.5" hidden="false" customHeight="false" outlineLevel="0" collapsed="false">
      <c r="A654" s="2" t="s">
        <v>12</v>
      </c>
      <c r="B654" s="3" t="n">
        <v>80833</v>
      </c>
      <c r="C654" s="3" t="s">
        <v>820</v>
      </c>
      <c r="D654" s="3" t="n">
        <v>1000</v>
      </c>
      <c r="E654" s="3" t="s">
        <v>821</v>
      </c>
      <c r="F654" s="3" t="n">
        <v>1</v>
      </c>
      <c r="G654" s="3" t="n">
        <v>1</v>
      </c>
      <c r="H654" s="3" t="n">
        <v>0</v>
      </c>
      <c r="I654" s="3" t="n">
        <v>0</v>
      </c>
      <c r="J654" s="3" t="s">
        <v>21</v>
      </c>
      <c r="K654" s="3" t="s">
        <v>156</v>
      </c>
      <c r="L654" s="10" t="str">
        <f aca="false">LEFT(K654,5)</f>
        <v>11:00</v>
      </c>
      <c r="M654" s="11" t="str">
        <f aca="false">MID(K654,9,5)</f>
        <v>11:50</v>
      </c>
      <c r="N654" s="11" t="s">
        <v>845</v>
      </c>
      <c r="O654" s="11" t="s">
        <v>856</v>
      </c>
      <c r="P654" s="10" t="str">
        <f aca="false">MID(K654,6,2)</f>
        <v>am</v>
      </c>
      <c r="Q654" s="10" t="str">
        <f aca="false">MID(K654,14,2)</f>
        <v>am</v>
      </c>
      <c r="R654" s="10" t="str">
        <f aca="false">TEXT(IF(P654="pm",N654+12/24,N654),"hh:mm")</f>
        <v>11:00</v>
      </c>
      <c r="S654" s="10" t="str">
        <f aca="false">TEXT(IF(Q654="pm",O654+12/24,O654),"hh:mm")</f>
        <v>11:50</v>
      </c>
      <c r="T654" s="3"/>
      <c r="U654" s="3" t="s">
        <v>92</v>
      </c>
      <c r="V654" s="3"/>
    </row>
    <row r="655" customFormat="false" ht="19.5" hidden="false" customHeight="false" outlineLevel="0" collapsed="false">
      <c r="A655" s="2" t="s">
        <v>12</v>
      </c>
      <c r="B655" s="3" t="n">
        <v>80834</v>
      </c>
      <c r="C655" s="3" t="s">
        <v>820</v>
      </c>
      <c r="D655" s="3" t="n">
        <v>1000</v>
      </c>
      <c r="E655" s="3" t="s">
        <v>821</v>
      </c>
      <c r="F655" s="3" t="n">
        <v>1</v>
      </c>
      <c r="G655" s="3" t="n">
        <v>1</v>
      </c>
      <c r="H655" s="3" t="n">
        <v>0</v>
      </c>
      <c r="I655" s="3" t="n">
        <v>0</v>
      </c>
      <c r="J655" s="3" t="s">
        <v>21</v>
      </c>
      <c r="K655" s="3" t="s">
        <v>156</v>
      </c>
      <c r="L655" s="10" t="str">
        <f aca="false">LEFT(K655,5)</f>
        <v>11:00</v>
      </c>
      <c r="M655" s="11" t="str">
        <f aca="false">MID(K655,9,5)</f>
        <v>11:50</v>
      </c>
      <c r="N655" s="11" t="s">
        <v>845</v>
      </c>
      <c r="O655" s="11" t="s">
        <v>856</v>
      </c>
      <c r="P655" s="10" t="str">
        <f aca="false">MID(K655,6,2)</f>
        <v>am</v>
      </c>
      <c r="Q655" s="10" t="str">
        <f aca="false">MID(K655,14,2)</f>
        <v>am</v>
      </c>
      <c r="R655" s="10" t="str">
        <f aca="false">TEXT(IF(P655="pm",N655+12/24,N655),"hh:mm")</f>
        <v>11:00</v>
      </c>
      <c r="S655" s="10" t="str">
        <f aca="false">TEXT(IF(Q655="pm",O655+12/24,O655),"hh:mm")</f>
        <v>11:50</v>
      </c>
      <c r="T655" s="3"/>
      <c r="U655" s="3" t="s">
        <v>92</v>
      </c>
      <c r="V655" s="3"/>
    </row>
    <row r="656" customFormat="false" ht="19.5" hidden="false" customHeight="false" outlineLevel="0" collapsed="false">
      <c r="A656" s="2" t="s">
        <v>12</v>
      </c>
      <c r="B656" s="3" t="n">
        <v>80835</v>
      </c>
      <c r="C656" s="3" t="s">
        <v>820</v>
      </c>
      <c r="D656" s="3" t="n">
        <v>1000</v>
      </c>
      <c r="E656" s="3" t="s">
        <v>821</v>
      </c>
      <c r="F656" s="3" t="n">
        <v>1</v>
      </c>
      <c r="G656" s="3" t="n">
        <v>1</v>
      </c>
      <c r="H656" s="3" t="n">
        <v>0</v>
      </c>
      <c r="I656" s="3" t="n">
        <v>0</v>
      </c>
      <c r="J656" s="3" t="s">
        <v>21</v>
      </c>
      <c r="K656" s="3" t="s">
        <v>156</v>
      </c>
      <c r="L656" s="10" t="str">
        <f aca="false">LEFT(K656,5)</f>
        <v>11:00</v>
      </c>
      <c r="M656" s="11" t="str">
        <f aca="false">MID(K656,9,5)</f>
        <v>11:50</v>
      </c>
      <c r="N656" s="11" t="s">
        <v>845</v>
      </c>
      <c r="O656" s="11" t="s">
        <v>856</v>
      </c>
      <c r="P656" s="10" t="str">
        <f aca="false">MID(K656,6,2)</f>
        <v>am</v>
      </c>
      <c r="Q656" s="10" t="str">
        <f aca="false">MID(K656,14,2)</f>
        <v>am</v>
      </c>
      <c r="R656" s="10" t="str">
        <f aca="false">TEXT(IF(P656="pm",N656+12/24,N656),"hh:mm")</f>
        <v>11:00</v>
      </c>
      <c r="S656" s="10" t="str">
        <f aca="false">TEXT(IF(Q656="pm",O656+12/24,O656),"hh:mm")</f>
        <v>11:50</v>
      </c>
      <c r="T656" s="3"/>
      <c r="U656" s="3" t="s">
        <v>92</v>
      </c>
      <c r="V656" s="3"/>
    </row>
    <row r="657" customFormat="false" ht="19.5" hidden="false" customHeight="false" outlineLevel="0" collapsed="false">
      <c r="A657" s="2" t="s">
        <v>12</v>
      </c>
      <c r="B657" s="3" t="n">
        <v>80836</v>
      </c>
      <c r="C657" s="3" t="s">
        <v>820</v>
      </c>
      <c r="D657" s="3" t="n">
        <v>1000</v>
      </c>
      <c r="E657" s="3" t="s">
        <v>821</v>
      </c>
      <c r="F657" s="3" t="n">
        <v>1</v>
      </c>
      <c r="G657" s="3" t="n">
        <v>1</v>
      </c>
      <c r="H657" s="3" t="n">
        <v>0</v>
      </c>
      <c r="I657" s="3" t="n">
        <v>0</v>
      </c>
      <c r="J657" s="3" t="s">
        <v>21</v>
      </c>
      <c r="K657" s="3" t="s">
        <v>156</v>
      </c>
      <c r="L657" s="10" t="str">
        <f aca="false">LEFT(K657,5)</f>
        <v>11:00</v>
      </c>
      <c r="M657" s="11" t="str">
        <f aca="false">MID(K657,9,5)</f>
        <v>11:50</v>
      </c>
      <c r="N657" s="11" t="s">
        <v>845</v>
      </c>
      <c r="O657" s="11" t="s">
        <v>856</v>
      </c>
      <c r="P657" s="10" t="str">
        <f aca="false">MID(K657,6,2)</f>
        <v>am</v>
      </c>
      <c r="Q657" s="10" t="str">
        <f aca="false">MID(K657,14,2)</f>
        <v>am</v>
      </c>
      <c r="R657" s="10" t="str">
        <f aca="false">TEXT(IF(P657="pm",N657+12/24,N657),"hh:mm")</f>
        <v>11:00</v>
      </c>
      <c r="S657" s="10" t="str">
        <f aca="false">TEXT(IF(Q657="pm",O657+12/24,O657),"hh:mm")</f>
        <v>11:50</v>
      </c>
      <c r="T657" s="3"/>
      <c r="U657" s="3" t="s">
        <v>92</v>
      </c>
      <c r="V657" s="3"/>
    </row>
    <row r="658" customFormat="false" ht="19.5" hidden="false" customHeight="false" outlineLevel="0" collapsed="false">
      <c r="A658" s="2" t="s">
        <v>12</v>
      </c>
      <c r="B658" s="3" t="n">
        <v>80837</v>
      </c>
      <c r="C658" s="3" t="s">
        <v>820</v>
      </c>
      <c r="D658" s="3" t="n">
        <v>1000</v>
      </c>
      <c r="E658" s="3" t="s">
        <v>821</v>
      </c>
      <c r="F658" s="3" t="n">
        <v>1</v>
      </c>
      <c r="G658" s="3" t="n">
        <v>1</v>
      </c>
      <c r="H658" s="3" t="n">
        <v>0</v>
      </c>
      <c r="I658" s="3" t="n">
        <v>0</v>
      </c>
      <c r="J658" s="3" t="s">
        <v>21</v>
      </c>
      <c r="K658" s="3" t="s">
        <v>156</v>
      </c>
      <c r="L658" s="10" t="str">
        <f aca="false">LEFT(K658,5)</f>
        <v>11:00</v>
      </c>
      <c r="M658" s="11" t="str">
        <f aca="false">MID(K658,9,5)</f>
        <v>11:50</v>
      </c>
      <c r="N658" s="11" t="s">
        <v>845</v>
      </c>
      <c r="O658" s="11" t="s">
        <v>856</v>
      </c>
      <c r="P658" s="10" t="str">
        <f aca="false">MID(K658,6,2)</f>
        <v>am</v>
      </c>
      <c r="Q658" s="10" t="str">
        <f aca="false">MID(K658,14,2)</f>
        <v>am</v>
      </c>
      <c r="R658" s="10" t="str">
        <f aca="false">TEXT(IF(P658="pm",N658+12/24,N658),"hh:mm")</f>
        <v>11:00</v>
      </c>
      <c r="S658" s="10" t="str">
        <f aca="false">TEXT(IF(Q658="pm",O658+12/24,O658),"hh:mm")</f>
        <v>11:50</v>
      </c>
      <c r="T658" s="3"/>
      <c r="U658" s="3" t="s">
        <v>92</v>
      </c>
      <c r="V658" s="3"/>
    </row>
    <row r="659" customFormat="false" ht="19.5" hidden="false" customHeight="false" outlineLevel="0" collapsed="false">
      <c r="A659" s="2" t="s">
        <v>12</v>
      </c>
      <c r="B659" s="3" t="n">
        <v>80838</v>
      </c>
      <c r="C659" s="3" t="s">
        <v>820</v>
      </c>
      <c r="D659" s="3" t="n">
        <v>1000</v>
      </c>
      <c r="E659" s="3" t="s">
        <v>821</v>
      </c>
      <c r="F659" s="3" t="n">
        <v>1</v>
      </c>
      <c r="G659" s="3" t="n">
        <v>1</v>
      </c>
      <c r="H659" s="3" t="n">
        <v>0</v>
      </c>
      <c r="I659" s="3" t="n">
        <v>0</v>
      </c>
      <c r="J659" s="3" t="s">
        <v>21</v>
      </c>
      <c r="K659" s="3" t="s">
        <v>156</v>
      </c>
      <c r="L659" s="10" t="str">
        <f aca="false">LEFT(K659,5)</f>
        <v>11:00</v>
      </c>
      <c r="M659" s="11" t="str">
        <f aca="false">MID(K659,9,5)</f>
        <v>11:50</v>
      </c>
      <c r="N659" s="11" t="s">
        <v>845</v>
      </c>
      <c r="O659" s="11" t="s">
        <v>856</v>
      </c>
      <c r="P659" s="10" t="str">
        <f aca="false">MID(K659,6,2)</f>
        <v>am</v>
      </c>
      <c r="Q659" s="10" t="str">
        <f aca="false">MID(K659,14,2)</f>
        <v>am</v>
      </c>
      <c r="R659" s="10" t="str">
        <f aca="false">TEXT(IF(P659="pm",N659+12/24,N659),"hh:mm")</f>
        <v>11:00</v>
      </c>
      <c r="S659" s="10" t="str">
        <f aca="false">TEXT(IF(Q659="pm",O659+12/24,O659),"hh:mm")</f>
        <v>11:50</v>
      </c>
      <c r="T659" s="3"/>
      <c r="U659" s="3" t="s">
        <v>92</v>
      </c>
      <c r="V659" s="3"/>
    </row>
    <row r="660" customFormat="false" ht="19.5" hidden="false" customHeight="false" outlineLevel="0" collapsed="false">
      <c r="A660" s="2" t="s">
        <v>12</v>
      </c>
      <c r="B660" s="3" t="n">
        <v>80839</v>
      </c>
      <c r="C660" s="3" t="s">
        <v>820</v>
      </c>
      <c r="D660" s="3" t="n">
        <v>1000</v>
      </c>
      <c r="E660" s="3" t="s">
        <v>821</v>
      </c>
      <c r="F660" s="3" t="n">
        <v>1</v>
      </c>
      <c r="G660" s="3" t="n">
        <v>1</v>
      </c>
      <c r="H660" s="3" t="n">
        <v>0</v>
      </c>
      <c r="I660" s="3" t="n">
        <v>0</v>
      </c>
      <c r="J660" s="3" t="s">
        <v>21</v>
      </c>
      <c r="K660" s="3" t="s">
        <v>156</v>
      </c>
      <c r="L660" s="10" t="str">
        <f aca="false">LEFT(K660,5)</f>
        <v>11:00</v>
      </c>
      <c r="M660" s="11" t="str">
        <f aca="false">MID(K660,9,5)</f>
        <v>11:50</v>
      </c>
      <c r="N660" s="11" t="s">
        <v>845</v>
      </c>
      <c r="O660" s="11" t="s">
        <v>856</v>
      </c>
      <c r="P660" s="10" t="str">
        <f aca="false">MID(K660,6,2)</f>
        <v>am</v>
      </c>
      <c r="Q660" s="10" t="str">
        <f aca="false">MID(K660,14,2)</f>
        <v>am</v>
      </c>
      <c r="R660" s="10" t="str">
        <f aca="false">TEXT(IF(P660="pm",N660+12/24,N660),"hh:mm")</f>
        <v>11:00</v>
      </c>
      <c r="S660" s="10" t="str">
        <f aca="false">TEXT(IF(Q660="pm",O660+12/24,O660),"hh:mm")</f>
        <v>11:50</v>
      </c>
      <c r="T660" s="3"/>
      <c r="U660" s="3" t="s">
        <v>92</v>
      </c>
      <c r="V660" s="3"/>
    </row>
    <row r="661" customFormat="false" ht="19.5" hidden="false" customHeight="false" outlineLevel="0" collapsed="false">
      <c r="A661" s="2" t="s">
        <v>12</v>
      </c>
      <c r="B661" s="3" t="n">
        <v>80840</v>
      </c>
      <c r="C661" s="3" t="s">
        <v>820</v>
      </c>
      <c r="D661" s="3" t="n">
        <v>1000</v>
      </c>
      <c r="E661" s="3" t="s">
        <v>821</v>
      </c>
      <c r="F661" s="3" t="n">
        <v>1</v>
      </c>
      <c r="G661" s="3" t="n">
        <v>1</v>
      </c>
      <c r="H661" s="3" t="n">
        <v>0</v>
      </c>
      <c r="I661" s="3" t="n">
        <v>0</v>
      </c>
      <c r="J661" s="3" t="s">
        <v>21</v>
      </c>
      <c r="K661" s="3" t="s">
        <v>156</v>
      </c>
      <c r="L661" s="10" t="str">
        <f aca="false">LEFT(K661,5)</f>
        <v>11:00</v>
      </c>
      <c r="M661" s="11" t="str">
        <f aca="false">MID(K661,9,5)</f>
        <v>11:50</v>
      </c>
      <c r="N661" s="11" t="s">
        <v>845</v>
      </c>
      <c r="O661" s="11" t="s">
        <v>856</v>
      </c>
      <c r="P661" s="10" t="str">
        <f aca="false">MID(K661,6,2)</f>
        <v>am</v>
      </c>
      <c r="Q661" s="10" t="str">
        <f aca="false">MID(K661,14,2)</f>
        <v>am</v>
      </c>
      <c r="R661" s="10" t="str">
        <f aca="false">TEXT(IF(P661="pm",N661+12/24,N661),"hh:mm")</f>
        <v>11:00</v>
      </c>
      <c r="S661" s="10" t="str">
        <f aca="false">TEXT(IF(Q661="pm",O661+12/24,O661),"hh:mm")</f>
        <v>11:50</v>
      </c>
      <c r="T661" s="3"/>
      <c r="U661" s="3" t="s">
        <v>92</v>
      </c>
      <c r="V661" s="3"/>
    </row>
    <row r="662" customFormat="false" ht="19.5" hidden="false" customHeight="false" outlineLevel="0" collapsed="false">
      <c r="A662" s="2" t="s">
        <v>12</v>
      </c>
      <c r="B662" s="3" t="n">
        <v>80841</v>
      </c>
      <c r="C662" s="3" t="s">
        <v>820</v>
      </c>
      <c r="D662" s="3" t="n">
        <v>1000</v>
      </c>
      <c r="E662" s="3" t="s">
        <v>821</v>
      </c>
      <c r="F662" s="3" t="n">
        <v>1</v>
      </c>
      <c r="G662" s="3" t="n">
        <v>1</v>
      </c>
      <c r="H662" s="3" t="n">
        <v>0</v>
      </c>
      <c r="I662" s="3" t="n">
        <v>0</v>
      </c>
      <c r="J662" s="3" t="s">
        <v>21</v>
      </c>
      <c r="K662" s="3" t="s">
        <v>156</v>
      </c>
      <c r="L662" s="10" t="str">
        <f aca="false">LEFT(K662,5)</f>
        <v>11:00</v>
      </c>
      <c r="M662" s="11" t="str">
        <f aca="false">MID(K662,9,5)</f>
        <v>11:50</v>
      </c>
      <c r="N662" s="11" t="s">
        <v>845</v>
      </c>
      <c r="O662" s="11" t="s">
        <v>856</v>
      </c>
      <c r="P662" s="10" t="str">
        <f aca="false">MID(K662,6,2)</f>
        <v>am</v>
      </c>
      <c r="Q662" s="10" t="str">
        <f aca="false">MID(K662,14,2)</f>
        <v>am</v>
      </c>
      <c r="R662" s="10" t="str">
        <f aca="false">TEXT(IF(P662="pm",N662+12/24,N662),"hh:mm")</f>
        <v>11:00</v>
      </c>
      <c r="S662" s="10" t="str">
        <f aca="false">TEXT(IF(Q662="pm",O662+12/24,O662),"hh:mm")</f>
        <v>11:50</v>
      </c>
      <c r="T662" s="3"/>
      <c r="U662" s="3" t="s">
        <v>92</v>
      </c>
      <c r="V662" s="3"/>
    </row>
    <row r="663" customFormat="false" ht="19.5" hidden="false" customHeight="false" outlineLevel="0" collapsed="false">
      <c r="A663" s="2" t="s">
        <v>12</v>
      </c>
      <c r="B663" s="3" t="n">
        <v>80842</v>
      </c>
      <c r="C663" s="3" t="s">
        <v>820</v>
      </c>
      <c r="D663" s="3" t="n">
        <v>1000</v>
      </c>
      <c r="E663" s="3" t="s">
        <v>821</v>
      </c>
      <c r="F663" s="3" t="n">
        <v>1</v>
      </c>
      <c r="G663" s="3" t="n">
        <v>1</v>
      </c>
      <c r="H663" s="3" t="n">
        <v>0</v>
      </c>
      <c r="I663" s="3" t="n">
        <v>0</v>
      </c>
      <c r="J663" s="3" t="s">
        <v>21</v>
      </c>
      <c r="K663" s="3" t="s">
        <v>156</v>
      </c>
      <c r="L663" s="10" t="str">
        <f aca="false">LEFT(K663,5)</f>
        <v>11:00</v>
      </c>
      <c r="M663" s="11" t="str">
        <f aca="false">MID(K663,9,5)</f>
        <v>11:50</v>
      </c>
      <c r="N663" s="11" t="s">
        <v>845</v>
      </c>
      <c r="O663" s="11" t="s">
        <v>856</v>
      </c>
      <c r="P663" s="10" t="str">
        <f aca="false">MID(K663,6,2)</f>
        <v>am</v>
      </c>
      <c r="Q663" s="10" t="str">
        <f aca="false">MID(K663,14,2)</f>
        <v>am</v>
      </c>
      <c r="R663" s="10" t="str">
        <f aca="false">TEXT(IF(P663="pm",N663+12/24,N663),"hh:mm")</f>
        <v>11:00</v>
      </c>
      <c r="S663" s="10" t="str">
        <f aca="false">TEXT(IF(Q663="pm",O663+12/24,O663),"hh:mm")</f>
        <v>11:50</v>
      </c>
      <c r="T663" s="3"/>
      <c r="U663" s="3" t="s">
        <v>92</v>
      </c>
      <c r="V663" s="3"/>
    </row>
    <row r="664" customFormat="false" ht="19.5" hidden="false" customHeight="false" outlineLevel="0" collapsed="false">
      <c r="A664" s="2" t="s">
        <v>12</v>
      </c>
      <c r="B664" s="3" t="n">
        <v>80843</v>
      </c>
      <c r="C664" s="3" t="s">
        <v>820</v>
      </c>
      <c r="D664" s="3" t="n">
        <v>1000</v>
      </c>
      <c r="E664" s="3" t="s">
        <v>821</v>
      </c>
      <c r="F664" s="3" t="n">
        <v>1</v>
      </c>
      <c r="G664" s="3" t="n">
        <v>1</v>
      </c>
      <c r="H664" s="3" t="n">
        <v>0</v>
      </c>
      <c r="I664" s="3" t="n">
        <v>0</v>
      </c>
      <c r="J664" s="3" t="s">
        <v>21</v>
      </c>
      <c r="K664" s="3" t="s">
        <v>41</v>
      </c>
      <c r="L664" s="10" t="str">
        <f aca="false">LEFT(K664,5)</f>
        <v>12:30</v>
      </c>
      <c r="M664" s="11" t="str">
        <f aca="false">MID(K664,9,5)</f>
        <v>01:20</v>
      </c>
      <c r="N664" s="11" t="s">
        <v>849</v>
      </c>
      <c r="O664" s="11" t="s">
        <v>855</v>
      </c>
      <c r="P664" s="10" t="str">
        <f aca="false">MID(K664,6,2)</f>
        <v>pm</v>
      </c>
      <c r="Q664" s="10" t="str">
        <f aca="false">MID(K664,14,2)</f>
        <v>pm</v>
      </c>
      <c r="R664" s="10" t="str">
        <f aca="false">TEXT(IF(P664="pm",N664+12/24,N664),"hh:mm")</f>
        <v>00:30</v>
      </c>
      <c r="S664" s="10" t="str">
        <f aca="false">TEXT(IF(Q664="pm",O664+12/24,O664),"hh:mm")</f>
        <v>13:20</v>
      </c>
      <c r="T664" s="3"/>
      <c r="U664" s="3" t="s">
        <v>92</v>
      </c>
      <c r="V664" s="3"/>
    </row>
    <row r="665" customFormat="false" ht="19.5" hidden="false" customHeight="false" outlineLevel="0" collapsed="false">
      <c r="A665" s="2" t="s">
        <v>12</v>
      </c>
      <c r="B665" s="3" t="n">
        <v>80844</v>
      </c>
      <c r="C665" s="3" t="s">
        <v>820</v>
      </c>
      <c r="D665" s="3" t="n">
        <v>1000</v>
      </c>
      <c r="E665" s="3" t="s">
        <v>821</v>
      </c>
      <c r="F665" s="3" t="n">
        <v>1</v>
      </c>
      <c r="G665" s="3" t="n">
        <v>1</v>
      </c>
      <c r="H665" s="3" t="n">
        <v>0</v>
      </c>
      <c r="I665" s="3" t="n">
        <v>0</v>
      </c>
      <c r="J665" s="3" t="s">
        <v>15</v>
      </c>
      <c r="K665" s="3" t="s">
        <v>101</v>
      </c>
      <c r="L665" s="10" t="str">
        <f aca="false">LEFT(K665,5)</f>
        <v>09:30</v>
      </c>
      <c r="M665" s="11" t="str">
        <f aca="false">MID(K665,9,5)</f>
        <v>10:20</v>
      </c>
      <c r="N665" s="11" t="s">
        <v>851</v>
      </c>
      <c r="O665" s="11" t="s">
        <v>864</v>
      </c>
      <c r="P665" s="10" t="str">
        <f aca="false">MID(K665,6,2)</f>
        <v>am</v>
      </c>
      <c r="Q665" s="10" t="str">
        <f aca="false">MID(K665,14,2)</f>
        <v>am</v>
      </c>
      <c r="R665" s="10" t="str">
        <f aca="false">TEXT(IF(P665="pm",N665+12/24,N665),"hh:mm")</f>
        <v>09:30</v>
      </c>
      <c r="S665" s="10" t="str">
        <f aca="false">TEXT(IF(Q665="pm",O665+12/24,O665),"hh:mm")</f>
        <v>10:20</v>
      </c>
      <c r="T665" s="3"/>
      <c r="U665" s="3" t="s">
        <v>92</v>
      </c>
      <c r="V665" s="3"/>
    </row>
    <row r="666" customFormat="false" ht="29.25" hidden="false" customHeight="false" outlineLevel="0" collapsed="false">
      <c r="A666" s="4"/>
      <c r="B666" s="5" t="n">
        <v>80555</v>
      </c>
      <c r="C666" s="5" t="s">
        <v>820</v>
      </c>
      <c r="D666" s="5" t="s">
        <v>822</v>
      </c>
      <c r="E666" s="5" t="s">
        <v>823</v>
      </c>
      <c r="F666" s="5" t="n">
        <v>1</v>
      </c>
      <c r="G666" s="5" t="n">
        <v>1</v>
      </c>
      <c r="H666" s="5" t="n">
        <v>15</v>
      </c>
      <c r="I666" s="5" t="n">
        <v>15</v>
      </c>
      <c r="J666" s="5" t="s">
        <v>21</v>
      </c>
      <c r="K666" s="5" t="s">
        <v>156</v>
      </c>
      <c r="L666" s="10" t="str">
        <f aca="false">LEFT(K666,5)</f>
        <v>11:00</v>
      </c>
      <c r="M666" s="11" t="str">
        <f aca="false">MID(K666,9,5)</f>
        <v>11:50</v>
      </c>
      <c r="N666" s="11" t="s">
        <v>845</v>
      </c>
      <c r="O666" s="11" t="s">
        <v>856</v>
      </c>
      <c r="P666" s="10" t="str">
        <f aca="false">MID(K666,6,2)</f>
        <v>am</v>
      </c>
      <c r="Q666" s="10" t="str">
        <f aca="false">MID(K666,14,2)</f>
        <v>am</v>
      </c>
      <c r="R666" s="10" t="str">
        <f aca="false">TEXT(IF(P666="pm",N666+12/24,N666),"hh:mm")</f>
        <v>11:00</v>
      </c>
      <c r="S666" s="10" t="str">
        <f aca="false">TEXT(IF(Q666="pm",O666+12/24,O666),"hh:mm")</f>
        <v>11:50</v>
      </c>
      <c r="T666" s="5" t="s">
        <v>427</v>
      </c>
      <c r="U666" s="5" t="s">
        <v>418</v>
      </c>
      <c r="V666" s="5"/>
    </row>
    <row r="667" customFormat="false" ht="19.5" hidden="false" customHeight="false" outlineLevel="0" collapsed="false">
      <c r="A667" s="2"/>
      <c r="B667" s="6" t="n">
        <v>80533</v>
      </c>
      <c r="C667" s="6" t="s">
        <v>824</v>
      </c>
      <c r="D667" s="6" t="n">
        <v>1100</v>
      </c>
      <c r="E667" s="6" t="s">
        <v>825</v>
      </c>
      <c r="F667" s="6" t="s">
        <v>439</v>
      </c>
      <c r="G667" s="6" t="n">
        <v>3</v>
      </c>
      <c r="H667" s="6" t="n">
        <v>5</v>
      </c>
      <c r="I667" s="6" t="n">
        <v>5</v>
      </c>
      <c r="J667" s="6"/>
      <c r="K667" s="6"/>
      <c r="L667" s="10" t="str">
        <f aca="false">LEFT(K667,5)</f>
        <v/>
      </c>
      <c r="M667" s="11" t="str">
        <f aca="false">MID(K667,9,5)</f>
        <v/>
      </c>
      <c r="N667" s="11"/>
      <c r="O667" s="11"/>
      <c r="P667" s="10" t="str">
        <f aca="false">MID(K667,6,2)</f>
        <v/>
      </c>
      <c r="Q667" s="10" t="str">
        <f aca="false">MID(K667,14,2)</f>
        <v/>
      </c>
      <c r="R667" s="10" t="str">
        <f aca="false">TEXT(IF(P667="pm",N667+12/24,N667),"hh:mm")</f>
        <v>00:00</v>
      </c>
      <c r="S667" s="10" t="str">
        <f aca="false">TEXT(IF(Q667="pm",O667+12/24,O667),"hh:mm")</f>
        <v>00:00</v>
      </c>
      <c r="T667" s="6"/>
      <c r="U667" s="6" t="s">
        <v>92</v>
      </c>
      <c r="V667" s="6" t="s">
        <v>95</v>
      </c>
    </row>
    <row r="668" customFormat="false" ht="29.25" hidden="false" customHeight="false" outlineLevel="0" collapsed="false">
      <c r="A668" s="2"/>
      <c r="B668" s="6" t="n">
        <v>80536</v>
      </c>
      <c r="C668" s="6" t="s">
        <v>824</v>
      </c>
      <c r="D668" s="6" t="n">
        <v>1310</v>
      </c>
      <c r="E668" s="6" t="s">
        <v>826</v>
      </c>
      <c r="F668" s="6" t="s">
        <v>439</v>
      </c>
      <c r="G668" s="6" t="n">
        <v>3</v>
      </c>
      <c r="H668" s="6" t="n">
        <v>4</v>
      </c>
      <c r="I668" s="6" t="n">
        <v>4</v>
      </c>
      <c r="J668" s="6"/>
      <c r="K668" s="6"/>
      <c r="L668" s="10" t="str">
        <f aca="false">LEFT(K668,5)</f>
        <v/>
      </c>
      <c r="M668" s="11" t="str">
        <f aca="false">MID(K668,9,5)</f>
        <v/>
      </c>
      <c r="N668" s="11"/>
      <c r="O668" s="11"/>
      <c r="P668" s="10" t="str">
        <f aca="false">MID(K668,6,2)</f>
        <v/>
      </c>
      <c r="Q668" s="10" t="str">
        <f aca="false">MID(K668,14,2)</f>
        <v/>
      </c>
      <c r="R668" s="10" t="str">
        <f aca="false">TEXT(IF(P668="pm",N668+12/24,N668),"hh:mm")</f>
        <v>00:00</v>
      </c>
      <c r="S668" s="10" t="str">
        <f aca="false">TEXT(IF(Q668="pm",O668+12/24,O668),"hh:mm")</f>
        <v>00:00</v>
      </c>
      <c r="T668" s="6"/>
      <c r="U668" s="6" t="s">
        <v>242</v>
      </c>
      <c r="V668" s="6" t="s">
        <v>95</v>
      </c>
    </row>
    <row r="669" customFormat="false" ht="29.25" hidden="false" customHeight="false" outlineLevel="0" collapsed="false">
      <c r="A669" s="2"/>
      <c r="B669" s="6" t="n">
        <v>80534</v>
      </c>
      <c r="C669" s="6" t="s">
        <v>824</v>
      </c>
      <c r="D669" s="6" t="n">
        <v>1310</v>
      </c>
      <c r="E669" s="6" t="s">
        <v>826</v>
      </c>
      <c r="F669" s="6" t="s">
        <v>439</v>
      </c>
      <c r="G669" s="6" t="n">
        <v>3</v>
      </c>
      <c r="H669" s="6" t="n">
        <v>5</v>
      </c>
      <c r="I669" s="6" t="n">
        <v>5</v>
      </c>
      <c r="J669" s="6"/>
      <c r="K669" s="6"/>
      <c r="L669" s="10" t="str">
        <f aca="false">LEFT(K669,5)</f>
        <v/>
      </c>
      <c r="M669" s="11" t="str">
        <f aca="false">MID(K669,9,5)</f>
        <v/>
      </c>
      <c r="N669" s="11"/>
      <c r="O669" s="11"/>
      <c r="P669" s="10" t="str">
        <f aca="false">MID(K669,6,2)</f>
        <v/>
      </c>
      <c r="Q669" s="10" t="str">
        <f aca="false">MID(K669,14,2)</f>
        <v/>
      </c>
      <c r="R669" s="10" t="str">
        <f aca="false">TEXT(IF(P669="pm",N669+12/24,N669),"hh:mm")</f>
        <v>00:00</v>
      </c>
      <c r="S669" s="10" t="str">
        <f aca="false">TEXT(IF(Q669="pm",O669+12/24,O669),"hh:mm")</f>
        <v>00:00</v>
      </c>
      <c r="T669" s="6"/>
      <c r="U669" s="6" t="s">
        <v>92</v>
      </c>
      <c r="V669" s="6" t="s">
        <v>95</v>
      </c>
    </row>
    <row r="670" customFormat="false" ht="29.25" hidden="false" customHeight="false" outlineLevel="0" collapsed="false">
      <c r="A670" s="2"/>
      <c r="B670" s="6" t="n">
        <v>80535</v>
      </c>
      <c r="C670" s="6" t="s">
        <v>824</v>
      </c>
      <c r="D670" s="6" t="n">
        <v>2000</v>
      </c>
      <c r="E670" s="6" t="s">
        <v>827</v>
      </c>
      <c r="F670" s="6" t="n">
        <v>1</v>
      </c>
      <c r="G670" s="6" t="n">
        <v>3</v>
      </c>
      <c r="H670" s="6" t="n">
        <v>4</v>
      </c>
      <c r="I670" s="6" t="n">
        <v>4</v>
      </c>
      <c r="J670" s="6"/>
      <c r="K670" s="6"/>
      <c r="L670" s="10" t="str">
        <f aca="false">LEFT(K670,5)</f>
        <v/>
      </c>
      <c r="M670" s="11" t="str">
        <f aca="false">MID(K670,9,5)</f>
        <v/>
      </c>
      <c r="N670" s="11"/>
      <c r="O670" s="11"/>
      <c r="P670" s="10" t="str">
        <f aca="false">MID(K670,6,2)</f>
        <v/>
      </c>
      <c r="Q670" s="10" t="str">
        <f aca="false">MID(K670,14,2)</f>
        <v/>
      </c>
      <c r="R670" s="10" t="str">
        <f aca="false">TEXT(IF(P670="pm",N670+12/24,N670),"hh:mm")</f>
        <v>00:00</v>
      </c>
      <c r="S670" s="10" t="str">
        <f aca="false">TEXT(IF(Q670="pm",O670+12/24,O670),"hh:mm")</f>
        <v>00:00</v>
      </c>
      <c r="T670" s="6"/>
      <c r="U670" s="6" t="s">
        <v>92</v>
      </c>
      <c r="V670" s="6" t="s">
        <v>95</v>
      </c>
    </row>
    <row r="671" customFormat="false" ht="19.5" hidden="false" customHeight="false" outlineLevel="0" collapsed="false">
      <c r="A671" s="2"/>
      <c r="B671" s="6" t="n">
        <v>80537</v>
      </c>
      <c r="C671" s="6" t="s">
        <v>824</v>
      </c>
      <c r="D671" s="6" t="n">
        <v>2300</v>
      </c>
      <c r="E671" s="6" t="s">
        <v>828</v>
      </c>
      <c r="F671" s="6" t="s">
        <v>439</v>
      </c>
      <c r="G671" s="6" t="n">
        <v>3</v>
      </c>
      <c r="H671" s="6" t="n">
        <v>3</v>
      </c>
      <c r="I671" s="6" t="n">
        <v>3</v>
      </c>
      <c r="J671" s="6"/>
      <c r="K671" s="6"/>
      <c r="L671" s="10" t="str">
        <f aca="false">LEFT(K671,5)</f>
        <v/>
      </c>
      <c r="M671" s="11" t="str">
        <f aca="false">MID(K671,9,5)</f>
        <v/>
      </c>
      <c r="N671" s="11"/>
      <c r="O671" s="11"/>
      <c r="P671" s="10" t="str">
        <f aca="false">MID(K671,6,2)</f>
        <v/>
      </c>
      <c r="Q671" s="10" t="str">
        <f aca="false">MID(K671,14,2)</f>
        <v/>
      </c>
      <c r="R671" s="10" t="str">
        <f aca="false">TEXT(IF(P671="pm",N671+12/24,N671),"hh:mm")</f>
        <v>00:00</v>
      </c>
      <c r="S671" s="10" t="str">
        <f aca="false">TEXT(IF(Q671="pm",O671+12/24,O671),"hh:mm")</f>
        <v>00:00</v>
      </c>
      <c r="T671" s="6"/>
      <c r="U671" s="6" t="s">
        <v>231</v>
      </c>
      <c r="V671" s="6" t="s">
        <v>95</v>
      </c>
    </row>
    <row r="672" customFormat="false" ht="29.25" hidden="false" customHeight="false" outlineLevel="0" collapsed="false">
      <c r="A672" s="2"/>
      <c r="B672" s="6" t="n">
        <v>80538</v>
      </c>
      <c r="C672" s="6" t="s">
        <v>824</v>
      </c>
      <c r="D672" s="6" t="n">
        <v>3010</v>
      </c>
      <c r="E672" s="6" t="s">
        <v>829</v>
      </c>
      <c r="F672" s="6" t="s">
        <v>439</v>
      </c>
      <c r="G672" s="6" t="n">
        <v>3</v>
      </c>
      <c r="H672" s="6" t="n">
        <v>2</v>
      </c>
      <c r="I672" s="6" t="n">
        <v>2</v>
      </c>
      <c r="J672" s="6"/>
      <c r="K672" s="6"/>
      <c r="L672" s="10" t="str">
        <f aca="false">LEFT(K672,5)</f>
        <v/>
      </c>
      <c r="M672" s="11" t="str">
        <f aca="false">MID(K672,9,5)</f>
        <v/>
      </c>
      <c r="N672" s="11"/>
      <c r="O672" s="11"/>
      <c r="P672" s="10" t="str">
        <f aca="false">MID(K672,6,2)</f>
        <v/>
      </c>
      <c r="Q672" s="10" t="str">
        <f aca="false">MID(K672,14,2)</f>
        <v/>
      </c>
      <c r="R672" s="10" t="str">
        <f aca="false">TEXT(IF(P672="pm",N672+12/24,N672),"hh:mm")</f>
        <v>00:00</v>
      </c>
      <c r="S672" s="10" t="str">
        <f aca="false">TEXT(IF(Q672="pm",O672+12/24,O672),"hh:mm")</f>
        <v>00:00</v>
      </c>
      <c r="T672" s="6"/>
      <c r="U672" s="6" t="s">
        <v>92</v>
      </c>
      <c r="V672" s="6" t="s">
        <v>95</v>
      </c>
    </row>
    <row r="673" customFormat="false" ht="29.25" hidden="false" customHeight="false" outlineLevel="0" collapsed="false">
      <c r="A673" s="2"/>
      <c r="B673" s="6" t="n">
        <v>80539</v>
      </c>
      <c r="C673" s="6" t="s">
        <v>824</v>
      </c>
      <c r="D673" s="6" t="n">
        <v>3110</v>
      </c>
      <c r="E673" s="6" t="s">
        <v>830</v>
      </c>
      <c r="F673" s="6" t="s">
        <v>439</v>
      </c>
      <c r="G673" s="6" t="n">
        <v>3</v>
      </c>
      <c r="H673" s="6" t="n">
        <v>12</v>
      </c>
      <c r="I673" s="6" t="n">
        <v>12</v>
      </c>
      <c r="J673" s="6"/>
      <c r="K673" s="6"/>
      <c r="L673" s="10" t="str">
        <f aca="false">LEFT(K673,5)</f>
        <v/>
      </c>
      <c r="M673" s="11" t="str">
        <f aca="false">MID(K673,9,5)</f>
        <v/>
      </c>
      <c r="N673" s="11"/>
      <c r="O673" s="11"/>
      <c r="P673" s="10" t="str">
        <f aca="false">MID(K673,6,2)</f>
        <v/>
      </c>
      <c r="Q673" s="10" t="str">
        <f aca="false">MID(K673,14,2)</f>
        <v/>
      </c>
      <c r="R673" s="10" t="str">
        <f aca="false">TEXT(IF(P673="pm",N673+12/24,N673),"hh:mm")</f>
        <v>00:00</v>
      </c>
      <c r="S673" s="10" t="str">
        <f aca="false">TEXT(IF(Q673="pm",O673+12/24,O673),"hh:mm")</f>
        <v>00:00</v>
      </c>
      <c r="T673" s="6"/>
      <c r="U673" s="6" t="s">
        <v>92</v>
      </c>
      <c r="V673" s="6" t="s">
        <v>95</v>
      </c>
    </row>
    <row r="674" customFormat="false" ht="29.25" hidden="false" customHeight="false" outlineLevel="0" collapsed="false">
      <c r="A674" s="2"/>
      <c r="B674" s="6" t="n">
        <v>80540</v>
      </c>
      <c r="C674" s="6" t="s">
        <v>824</v>
      </c>
      <c r="D674" s="6" t="n">
        <v>3400</v>
      </c>
      <c r="E674" s="6" t="s">
        <v>831</v>
      </c>
      <c r="F674" s="6" t="n">
        <v>1</v>
      </c>
      <c r="G674" s="6" t="n">
        <v>3</v>
      </c>
      <c r="H674" s="6" t="n">
        <v>8</v>
      </c>
      <c r="I674" s="6" t="n">
        <v>8</v>
      </c>
      <c r="J674" s="6"/>
      <c r="K674" s="6"/>
      <c r="L674" s="10" t="str">
        <f aca="false">LEFT(K674,5)</f>
        <v/>
      </c>
      <c r="M674" s="11" t="str">
        <f aca="false">MID(K674,9,5)</f>
        <v/>
      </c>
      <c r="N674" s="11"/>
      <c r="O674" s="11"/>
      <c r="P674" s="10" t="str">
        <f aca="false">MID(K674,6,2)</f>
        <v/>
      </c>
      <c r="Q674" s="10" t="str">
        <f aca="false">MID(K674,14,2)</f>
        <v/>
      </c>
      <c r="R674" s="10" t="str">
        <f aca="false">TEXT(IF(P674="pm",N674+12/24,N674),"hh:mm")</f>
        <v>00:00</v>
      </c>
      <c r="S674" s="10" t="str">
        <f aca="false">TEXT(IF(Q674="pm",O674+12/24,O674),"hh:mm")</f>
        <v>00:00</v>
      </c>
      <c r="T674" s="6"/>
      <c r="U674" s="6" t="s">
        <v>92</v>
      </c>
      <c r="V674" s="6" t="s">
        <v>95</v>
      </c>
    </row>
    <row r="675" customFormat="false" ht="39" hidden="false" customHeight="false" outlineLevel="0" collapsed="false">
      <c r="A675" s="2"/>
      <c r="B675" s="6" t="n">
        <v>80541</v>
      </c>
      <c r="C675" s="6" t="s">
        <v>824</v>
      </c>
      <c r="D675" s="6" t="n">
        <v>3410</v>
      </c>
      <c r="E675" s="6" t="s">
        <v>832</v>
      </c>
      <c r="F675" s="6" t="s">
        <v>439</v>
      </c>
      <c r="G675" s="6" t="n">
        <v>3</v>
      </c>
      <c r="H675" s="6" t="n">
        <v>3</v>
      </c>
      <c r="I675" s="6" t="n">
        <v>3</v>
      </c>
      <c r="J675" s="6"/>
      <c r="K675" s="6"/>
      <c r="L675" s="10" t="str">
        <f aca="false">LEFT(K675,5)</f>
        <v/>
      </c>
      <c r="M675" s="11" t="str">
        <f aca="false">MID(K675,9,5)</f>
        <v/>
      </c>
      <c r="N675" s="11"/>
      <c r="O675" s="11"/>
      <c r="P675" s="10" t="str">
        <f aca="false">MID(K675,6,2)</f>
        <v/>
      </c>
      <c r="Q675" s="10" t="str">
        <f aca="false">MID(K675,14,2)</f>
        <v/>
      </c>
      <c r="R675" s="10" t="str">
        <f aca="false">TEXT(IF(P675="pm",N675+12/24,N675),"hh:mm")</f>
        <v>00:00</v>
      </c>
      <c r="S675" s="10" t="str">
        <f aca="false">TEXT(IF(Q675="pm",O675+12/24,O675),"hh:mm")</f>
        <v>00:00</v>
      </c>
      <c r="T675" s="6"/>
      <c r="U675" s="6" t="s">
        <v>92</v>
      </c>
      <c r="V675" s="6" t="s">
        <v>95</v>
      </c>
    </row>
    <row r="676" customFormat="false" ht="39" hidden="false" customHeight="false" outlineLevel="0" collapsed="false">
      <c r="A676" s="2"/>
      <c r="B676" s="6" t="n">
        <v>80542</v>
      </c>
      <c r="C676" s="6" t="s">
        <v>824</v>
      </c>
      <c r="D676" s="6" t="n">
        <v>3410</v>
      </c>
      <c r="E676" s="6" t="s">
        <v>832</v>
      </c>
      <c r="F676" s="6" t="s">
        <v>439</v>
      </c>
      <c r="G676" s="6" t="n">
        <v>3</v>
      </c>
      <c r="H676" s="6" t="n">
        <v>7</v>
      </c>
      <c r="I676" s="6" t="n">
        <v>7</v>
      </c>
      <c r="J676" s="6"/>
      <c r="K676" s="6"/>
      <c r="L676" s="10" t="str">
        <f aca="false">LEFT(K676,5)</f>
        <v/>
      </c>
      <c r="M676" s="11" t="str">
        <f aca="false">MID(K676,9,5)</f>
        <v/>
      </c>
      <c r="N676" s="11"/>
      <c r="O676" s="11"/>
      <c r="P676" s="10" t="str">
        <f aca="false">MID(K676,6,2)</f>
        <v/>
      </c>
      <c r="Q676" s="10" t="str">
        <f aca="false">MID(K676,14,2)</f>
        <v/>
      </c>
      <c r="R676" s="10" t="str">
        <f aca="false">TEXT(IF(P676="pm",N676+12/24,N676),"hh:mm")</f>
        <v>00:00</v>
      </c>
      <c r="S676" s="10" t="str">
        <f aca="false">TEXT(IF(Q676="pm",O676+12/24,O676),"hh:mm")</f>
        <v>00:00</v>
      </c>
      <c r="T676" s="6"/>
      <c r="U676" s="6" t="s">
        <v>232</v>
      </c>
      <c r="V676" s="6" t="s">
        <v>95</v>
      </c>
    </row>
    <row r="677" customFormat="false" ht="39" hidden="false" customHeight="false" outlineLevel="0" collapsed="false">
      <c r="A677" s="2"/>
      <c r="B677" s="6" t="n">
        <v>80543</v>
      </c>
      <c r="C677" s="6" t="s">
        <v>824</v>
      </c>
      <c r="D677" s="6" t="n">
        <v>3500</v>
      </c>
      <c r="E677" s="6" t="s">
        <v>833</v>
      </c>
      <c r="F677" s="6" t="s">
        <v>439</v>
      </c>
      <c r="G677" s="6" t="n">
        <v>3</v>
      </c>
      <c r="H677" s="6" t="n">
        <v>12</v>
      </c>
      <c r="I677" s="6" t="n">
        <v>12</v>
      </c>
      <c r="J677" s="6"/>
      <c r="K677" s="6"/>
      <c r="L677" s="10" t="str">
        <f aca="false">LEFT(K677,5)</f>
        <v/>
      </c>
      <c r="M677" s="11" t="str">
        <f aca="false">MID(K677,9,5)</f>
        <v/>
      </c>
      <c r="N677" s="11"/>
      <c r="O677" s="11"/>
      <c r="P677" s="10" t="str">
        <f aca="false">MID(K677,6,2)</f>
        <v/>
      </c>
      <c r="Q677" s="10" t="str">
        <f aca="false">MID(K677,14,2)</f>
        <v/>
      </c>
      <c r="R677" s="10" t="str">
        <f aca="false">TEXT(IF(P677="pm",N677+12/24,N677),"hh:mm")</f>
        <v>00:00</v>
      </c>
      <c r="S677" s="10" t="str">
        <f aca="false">TEXT(IF(Q677="pm",O677+12/24,O677),"hh:mm")</f>
        <v>00:00</v>
      </c>
      <c r="T677" s="6"/>
      <c r="U677" s="6" t="s">
        <v>92</v>
      </c>
      <c r="V677" s="6" t="s">
        <v>95</v>
      </c>
    </row>
    <row r="678" customFormat="false" ht="29.25" hidden="false" customHeight="false" outlineLevel="0" collapsed="false">
      <c r="A678" s="2"/>
      <c r="B678" s="6" t="n">
        <v>80544</v>
      </c>
      <c r="C678" s="6" t="s">
        <v>824</v>
      </c>
      <c r="D678" s="6" t="n">
        <v>4020</v>
      </c>
      <c r="E678" s="6" t="s">
        <v>834</v>
      </c>
      <c r="F678" s="6" t="s">
        <v>439</v>
      </c>
      <c r="G678" s="6" t="n">
        <v>3</v>
      </c>
      <c r="H678" s="6" t="n">
        <v>12</v>
      </c>
      <c r="I678" s="6" t="n">
        <v>12</v>
      </c>
      <c r="J678" s="6"/>
      <c r="K678" s="6"/>
      <c r="L678" s="10" t="str">
        <f aca="false">LEFT(K678,5)</f>
        <v/>
      </c>
      <c r="M678" s="11" t="str">
        <f aca="false">MID(K678,9,5)</f>
        <v/>
      </c>
      <c r="N678" s="11"/>
      <c r="O678" s="11"/>
      <c r="P678" s="10" t="str">
        <f aca="false">MID(K678,6,2)</f>
        <v/>
      </c>
      <c r="Q678" s="10" t="str">
        <f aca="false">MID(K678,14,2)</f>
        <v/>
      </c>
      <c r="R678" s="10" t="str">
        <f aca="false">TEXT(IF(P678="pm",N678+12/24,N678),"hh:mm")</f>
        <v>00:00</v>
      </c>
      <c r="S678" s="10" t="str">
        <f aca="false">TEXT(IF(Q678="pm",O678+12/24,O678),"hh:mm")</f>
        <v>00:00</v>
      </c>
      <c r="T678" s="6"/>
      <c r="U678" s="6" t="s">
        <v>239</v>
      </c>
      <c r="V678" s="6" t="s">
        <v>95</v>
      </c>
    </row>
    <row r="679" customFormat="false" ht="19.5" hidden="false" customHeight="false" outlineLevel="0" collapsed="false">
      <c r="A679" s="2"/>
      <c r="B679" s="6" t="n">
        <v>80545</v>
      </c>
      <c r="C679" s="6" t="s">
        <v>824</v>
      </c>
      <c r="D679" s="6" t="n">
        <v>4030</v>
      </c>
      <c r="E679" s="6" t="s">
        <v>835</v>
      </c>
      <c r="F679" s="6" t="s">
        <v>439</v>
      </c>
      <c r="G679" s="6" t="n">
        <v>3</v>
      </c>
      <c r="H679" s="6" t="n">
        <v>13</v>
      </c>
      <c r="I679" s="6" t="n">
        <v>13</v>
      </c>
      <c r="J679" s="6"/>
      <c r="K679" s="6"/>
      <c r="L679" s="10" t="str">
        <f aca="false">LEFT(K679,5)</f>
        <v/>
      </c>
      <c r="M679" s="11" t="str">
        <f aca="false">MID(K679,9,5)</f>
        <v/>
      </c>
      <c r="N679" s="11"/>
      <c r="O679" s="11"/>
      <c r="P679" s="10" t="str">
        <f aca="false">MID(K679,6,2)</f>
        <v/>
      </c>
      <c r="Q679" s="10" t="str">
        <f aca="false">MID(K679,14,2)</f>
        <v/>
      </c>
      <c r="R679" s="10" t="str">
        <f aca="false">TEXT(IF(P679="pm",N679+12/24,N679),"hh:mm")</f>
        <v>00:00</v>
      </c>
      <c r="S679" s="10" t="str">
        <f aca="false">TEXT(IF(Q679="pm",O679+12/24,O679),"hh:mm")</f>
        <v>00:00</v>
      </c>
      <c r="T679" s="6"/>
      <c r="U679" s="6" t="s">
        <v>92</v>
      </c>
      <c r="V679" s="6" t="s">
        <v>95</v>
      </c>
    </row>
    <row r="680" customFormat="false" ht="29.25" hidden="false" customHeight="false" outlineLevel="0" collapsed="false">
      <c r="A680" s="2"/>
      <c r="B680" s="6" t="n">
        <v>80546</v>
      </c>
      <c r="C680" s="6" t="s">
        <v>824</v>
      </c>
      <c r="D680" s="6" t="n">
        <v>4120</v>
      </c>
      <c r="E680" s="6" t="s">
        <v>836</v>
      </c>
      <c r="F680" s="6" t="s">
        <v>439</v>
      </c>
      <c r="G680" s="6" t="n">
        <v>3</v>
      </c>
      <c r="H680" s="6" t="n">
        <v>12</v>
      </c>
      <c r="I680" s="6" t="n">
        <v>12</v>
      </c>
      <c r="J680" s="6"/>
      <c r="K680" s="6"/>
      <c r="L680" s="10" t="str">
        <f aca="false">LEFT(K680,5)</f>
        <v/>
      </c>
      <c r="M680" s="11" t="str">
        <f aca="false">MID(K680,9,5)</f>
        <v/>
      </c>
      <c r="N680" s="11"/>
      <c r="O680" s="11"/>
      <c r="P680" s="10" t="str">
        <f aca="false">MID(K680,6,2)</f>
        <v/>
      </c>
      <c r="Q680" s="10" t="str">
        <f aca="false">MID(K680,14,2)</f>
        <v/>
      </c>
      <c r="R680" s="10" t="str">
        <f aca="false">TEXT(IF(P680="pm",N680+12/24,N680),"hh:mm")</f>
        <v>00:00</v>
      </c>
      <c r="S680" s="10" t="str">
        <f aca="false">TEXT(IF(Q680="pm",O680+12/24,O680),"hh:mm")</f>
        <v>00:00</v>
      </c>
      <c r="T680" s="6"/>
      <c r="U680" s="6" t="s">
        <v>92</v>
      </c>
      <c r="V680" s="6" t="s">
        <v>95</v>
      </c>
    </row>
    <row r="681" customFormat="false" ht="29.25" hidden="false" customHeight="false" outlineLevel="0" collapsed="false">
      <c r="A681" s="2"/>
      <c r="B681" s="6" t="n">
        <v>80547</v>
      </c>
      <c r="C681" s="6" t="s">
        <v>824</v>
      </c>
      <c r="D681" s="6" t="n">
        <v>4520</v>
      </c>
      <c r="E681" s="6" t="s">
        <v>837</v>
      </c>
      <c r="F681" s="6" t="s">
        <v>439</v>
      </c>
      <c r="G681" s="6" t="n">
        <v>3</v>
      </c>
      <c r="H681" s="6" t="n">
        <v>12</v>
      </c>
      <c r="I681" s="6" t="n">
        <v>12</v>
      </c>
      <c r="J681" s="6"/>
      <c r="K681" s="6"/>
      <c r="L681" s="10" t="str">
        <f aca="false">LEFT(K681,5)</f>
        <v/>
      </c>
      <c r="M681" s="11" t="str">
        <f aca="false">MID(K681,9,5)</f>
        <v/>
      </c>
      <c r="N681" s="11"/>
      <c r="O681" s="11"/>
      <c r="P681" s="10" t="str">
        <f aca="false">MID(K681,6,2)</f>
        <v/>
      </c>
      <c r="Q681" s="10" t="str">
        <f aca="false">MID(K681,14,2)</f>
        <v/>
      </c>
      <c r="R681" s="10" t="str">
        <f aca="false">TEXT(IF(P681="pm",N681+12/24,N681),"hh:mm")</f>
        <v>00:00</v>
      </c>
      <c r="S681" s="10" t="str">
        <f aca="false">TEXT(IF(Q681="pm",O681+12/24,O681),"hh:mm")</f>
        <v>00:00</v>
      </c>
      <c r="T681" s="6"/>
      <c r="U681" s="6" t="s">
        <v>92</v>
      </c>
      <c r="V681" s="6" t="s">
        <v>95</v>
      </c>
    </row>
    <row r="682" customFormat="false" ht="29.25" hidden="false" customHeight="false" outlineLevel="0" collapsed="false">
      <c r="A682" s="2"/>
      <c r="B682" s="6" t="n">
        <v>80548</v>
      </c>
      <c r="C682" s="6" t="s">
        <v>824</v>
      </c>
      <c r="D682" s="6" t="n">
        <v>4601</v>
      </c>
      <c r="E682" s="6" t="s">
        <v>838</v>
      </c>
      <c r="F682" s="6" t="s">
        <v>439</v>
      </c>
      <c r="G682" s="6" t="n">
        <v>3</v>
      </c>
      <c r="H682" s="6" t="n">
        <v>11</v>
      </c>
      <c r="I682" s="6" t="n">
        <v>11</v>
      </c>
      <c r="J682" s="6"/>
      <c r="K682" s="6"/>
      <c r="L682" s="10" t="str">
        <f aca="false">LEFT(K682,5)</f>
        <v/>
      </c>
      <c r="M682" s="11" t="str">
        <f aca="false">MID(K682,9,5)</f>
        <v/>
      </c>
      <c r="N682" s="11"/>
      <c r="O682" s="11"/>
      <c r="P682" s="10" t="str">
        <f aca="false">MID(K682,6,2)</f>
        <v/>
      </c>
      <c r="Q682" s="10" t="str">
        <f aca="false">MID(K682,14,2)</f>
        <v/>
      </c>
      <c r="R682" s="10" t="str">
        <f aca="false">TEXT(IF(P682="pm",N682+12/24,N682),"hh:mm")</f>
        <v>00:00</v>
      </c>
      <c r="S682" s="10" t="str">
        <f aca="false">TEXT(IF(Q682="pm",O682+12/24,O682),"hh:mm")</f>
        <v>00:00</v>
      </c>
      <c r="T682" s="6"/>
      <c r="U682" s="6" t="s">
        <v>92</v>
      </c>
      <c r="V682" s="6" t="s">
        <v>95</v>
      </c>
    </row>
    <row r="683" customFormat="false" ht="19.5" hidden="false" customHeight="false" outlineLevel="0" collapsed="false">
      <c r="A683" s="2"/>
      <c r="B683" s="6" t="n">
        <v>80549</v>
      </c>
      <c r="C683" s="6" t="s">
        <v>824</v>
      </c>
      <c r="D683" s="6" t="n">
        <v>4602</v>
      </c>
      <c r="E683" s="6" t="s">
        <v>839</v>
      </c>
      <c r="F683" s="6" t="s">
        <v>439</v>
      </c>
      <c r="G683" s="6" t="n">
        <v>3</v>
      </c>
      <c r="H683" s="6" t="n">
        <v>13</v>
      </c>
      <c r="I683" s="6" t="n">
        <v>13</v>
      </c>
      <c r="J683" s="6"/>
      <c r="K683" s="6"/>
      <c r="L683" s="10" t="str">
        <f aca="false">LEFT(K683,5)</f>
        <v/>
      </c>
      <c r="M683" s="11" t="str">
        <f aca="false">MID(K683,9,5)</f>
        <v/>
      </c>
      <c r="N683" s="11"/>
      <c r="O683" s="11"/>
      <c r="P683" s="10" t="str">
        <f aca="false">MID(K683,6,2)</f>
        <v/>
      </c>
      <c r="Q683" s="10" t="str">
        <f aca="false">MID(K683,14,2)</f>
        <v/>
      </c>
      <c r="R683" s="10" t="str">
        <f aca="false">TEXT(IF(P683="pm",N683+12/24,N683),"hh:mm")</f>
        <v>00:00</v>
      </c>
      <c r="S683" s="10" t="str">
        <f aca="false">TEXT(IF(Q683="pm",O683+12/24,O683),"hh:mm")</f>
        <v>00:00</v>
      </c>
      <c r="T683" s="6"/>
      <c r="U683" s="6" t="s">
        <v>92</v>
      </c>
      <c r="V683" s="6" t="s">
        <v>95</v>
      </c>
    </row>
    <row r="684" customFormat="false" ht="29.25" hidden="false" customHeight="false" outlineLevel="0" collapsed="false">
      <c r="A684" s="2" t="s">
        <v>12</v>
      </c>
      <c r="B684" s="3" t="n">
        <v>80383</v>
      </c>
      <c r="C684" s="3" t="s">
        <v>840</v>
      </c>
      <c r="D684" s="3" t="n">
        <v>2001</v>
      </c>
      <c r="E684" s="3" t="s">
        <v>841</v>
      </c>
      <c r="F684" s="3" t="n">
        <v>1</v>
      </c>
      <c r="G684" s="3" t="n">
        <v>3</v>
      </c>
      <c r="H684" s="3" t="n">
        <v>0</v>
      </c>
      <c r="I684" s="3" t="n">
        <v>30</v>
      </c>
      <c r="J684" s="3" t="s">
        <v>15</v>
      </c>
      <c r="K684" s="3" t="s">
        <v>28</v>
      </c>
      <c r="L684" s="10" t="str">
        <f aca="false">LEFT(K684,5)</f>
        <v>09:30</v>
      </c>
      <c r="M684" s="11" t="str">
        <f aca="false">MID(K684,9,5)</f>
        <v>10:45</v>
      </c>
      <c r="N684" s="11" t="s">
        <v>851</v>
      </c>
      <c r="O684" s="11" t="s">
        <v>852</v>
      </c>
      <c r="P684" s="10" t="str">
        <f aca="false">MID(K684,6,2)</f>
        <v>am</v>
      </c>
      <c r="Q684" s="10" t="str">
        <f aca="false">MID(K684,14,2)</f>
        <v>am</v>
      </c>
      <c r="R684" s="10" t="str">
        <f aca="false">TEXT(IF(P684="pm",N684+12/24,N684),"hh:mm")</f>
        <v>09:30</v>
      </c>
      <c r="S684" s="10" t="str">
        <f aca="false">TEXT(IF(Q684="pm",O684+12/24,O684),"hh:mm")</f>
        <v>10:45</v>
      </c>
      <c r="T684" s="3" t="s">
        <v>464</v>
      </c>
      <c r="U684" s="3" t="s">
        <v>470</v>
      </c>
      <c r="V684" s="3"/>
    </row>
    <row r="685" customFormat="false" ht="29.25" hidden="false" customHeight="false" outlineLevel="0" collapsed="false">
      <c r="A685" s="2" t="s">
        <v>12</v>
      </c>
      <c r="B685" s="3" t="n">
        <v>80857</v>
      </c>
      <c r="C685" s="3" t="s">
        <v>840</v>
      </c>
      <c r="D685" s="3" t="n">
        <v>4000</v>
      </c>
      <c r="E685" s="3" t="s">
        <v>842</v>
      </c>
      <c r="F685" s="3" t="n">
        <v>1</v>
      </c>
      <c r="G685" s="3" t="n">
        <v>3</v>
      </c>
      <c r="H685" s="3" t="n">
        <v>0</v>
      </c>
      <c r="I685" s="3" t="n">
        <v>0</v>
      </c>
      <c r="J685" s="3"/>
      <c r="K685" s="3"/>
      <c r="L685" s="10" t="str">
        <f aca="false">LEFT(K685,5)</f>
        <v/>
      </c>
      <c r="M685" s="11" t="str">
        <f aca="false">MID(K685,9,5)</f>
        <v/>
      </c>
      <c r="N685" s="11"/>
      <c r="O685" s="11"/>
      <c r="P685" s="10" t="str">
        <f aca="false">MID(K685,6,2)</f>
        <v/>
      </c>
      <c r="Q685" s="10" t="str">
        <f aca="false">MID(K685,14,2)</f>
        <v/>
      </c>
      <c r="R685" s="10" t="str">
        <f aca="false">TEXT(IF(P685="pm",N685+12/24,N685),"hh:mm")</f>
        <v>00:00</v>
      </c>
      <c r="S685" s="10" t="str">
        <f aca="false">TEXT(IF(Q685="pm",O685+12/24,O685),"hh:mm")</f>
        <v>00:00</v>
      </c>
      <c r="T685" s="3"/>
      <c r="U685" s="3" t="s">
        <v>470</v>
      </c>
    </row>
    <row r="686" customFormat="false" ht="15" hidden="false" customHeight="false" outlineLevel="0" collapsed="false">
      <c r="L686" s="10" t="str">
        <f aca="false">LEFT(K686,5)</f>
        <v/>
      </c>
      <c r="M686" s="11" t="str">
        <f aca="false">MID(K686,9,5)</f>
        <v/>
      </c>
      <c r="N686" s="11"/>
      <c r="O686" s="11"/>
      <c r="P686" s="10" t="str">
        <f aca="false">MID(K686,6,2)</f>
        <v/>
      </c>
      <c r="Q686" s="10" t="str">
        <f aca="false">MID(K686,14,2)</f>
        <v/>
      </c>
      <c r="R686" s="10" t="str">
        <f aca="false">TEXT(IF(P686="pm",N686+12/24,N686),"hh:mm")</f>
        <v>00:00</v>
      </c>
      <c r="S686" s="10" t="str">
        <f aca="false">TEXT(IF(Q686="pm",O686+12/24,O686),"hh:mm")</f>
        <v>00:00</v>
      </c>
    </row>
    <row r="687" customFormat="false" ht="15" hidden="false" customHeight="false" outlineLevel="0" collapsed="false">
      <c r="L687" s="10" t="str">
        <f aca="false">LEFT(K687,5)</f>
        <v/>
      </c>
      <c r="M687" s="11" t="str">
        <f aca="false">MID(K687,9,5)</f>
        <v/>
      </c>
      <c r="N687" s="11"/>
      <c r="O687" s="11"/>
      <c r="P687" s="10" t="str">
        <f aca="false">MID(K687,6,2)</f>
        <v/>
      </c>
      <c r="Q687" s="10" t="str">
        <f aca="false">MID(K687,14,2)</f>
        <v/>
      </c>
      <c r="R687" s="10" t="str">
        <f aca="false">TEXT(IF(P687="pm",N687+12/24,N687),"hh:mm")</f>
        <v>00:00</v>
      </c>
      <c r="S687" s="10" t="str">
        <f aca="false">TEXT(IF(Q687="pm",O687+12/24,O687),"hh:mm")</f>
        <v>00:00</v>
      </c>
    </row>
    <row r="688" customFormat="false" ht="15" hidden="false" customHeight="false" outlineLevel="0" collapsed="false">
      <c r="L688" s="10" t="str">
        <f aca="false">LEFT(K688,5)</f>
        <v/>
      </c>
      <c r="M688" s="11" t="str">
        <f aca="false">MID(K688,9,5)</f>
        <v/>
      </c>
      <c r="N688" s="11"/>
      <c r="O688" s="11"/>
      <c r="P688" s="10" t="str">
        <f aca="false">MID(K688,6,2)</f>
        <v/>
      </c>
      <c r="Q688" s="10" t="str">
        <f aca="false">MID(K688,14,2)</f>
        <v/>
      </c>
      <c r="R688" s="10" t="str">
        <f aca="false">TEXT(IF(P688="pm",N688+12/24,N688),"hh:mm")</f>
        <v>00:00</v>
      </c>
      <c r="S688" s="10" t="str">
        <f aca="false">TEXT(IF(Q688="pm",O688+12/24,O688),"hh:mm")</f>
        <v>00:00</v>
      </c>
    </row>
    <row r="689" customFormat="false" ht="15" hidden="false" customHeight="false" outlineLevel="0" collapsed="false">
      <c r="L689" s="10" t="str">
        <f aca="false">LEFT(K689,5)</f>
        <v/>
      </c>
      <c r="M689" s="11" t="str">
        <f aca="false">MID(K689,9,5)</f>
        <v/>
      </c>
      <c r="N689" s="11"/>
      <c r="O689" s="11"/>
      <c r="P689" s="10" t="str">
        <f aca="false">MID(K689,6,2)</f>
        <v/>
      </c>
      <c r="Q689" s="10" t="str">
        <f aca="false">MID(K689,14,2)</f>
        <v/>
      </c>
      <c r="R689" s="10" t="str">
        <f aca="false">TEXT(IF(P689="pm",N689+12/24,N689),"hh:mm")</f>
        <v>00:00</v>
      </c>
      <c r="S689" s="10" t="str">
        <f aca="false">TEXT(IF(Q689="pm",O689+12/24,O689),"hh:mm")</f>
        <v>00:00</v>
      </c>
    </row>
    <row r="690" customFormat="false" ht="15" hidden="false" customHeight="false" outlineLevel="0" collapsed="false">
      <c r="L690" s="10" t="str">
        <f aca="false">LEFT(K690,5)</f>
        <v/>
      </c>
      <c r="M690" s="11" t="str">
        <f aca="false">MID(K690,9,5)</f>
        <v/>
      </c>
      <c r="N690" s="11"/>
      <c r="O690" s="11"/>
      <c r="P690" s="10" t="str">
        <f aca="false">MID(K690,6,2)</f>
        <v/>
      </c>
      <c r="Q690" s="10" t="str">
        <f aca="false">MID(K690,14,2)</f>
        <v/>
      </c>
      <c r="R690" s="10" t="str">
        <f aca="false">TEXT(IF(P690="pm",N690+12/24,N690),"hh:mm")</f>
        <v>00:00</v>
      </c>
      <c r="S690" s="10" t="str">
        <f aca="false">TEXT(IF(Q690="pm",O690+12/24,O690),"hh:mm")</f>
        <v>00:00</v>
      </c>
    </row>
    <row r="691" customFormat="false" ht="15" hidden="false" customHeight="false" outlineLevel="0" collapsed="false">
      <c r="L691" s="10" t="str">
        <f aca="false">LEFT(K691,5)</f>
        <v/>
      </c>
      <c r="M691" s="11" t="str">
        <f aca="false">MID(K691,9,5)</f>
        <v/>
      </c>
      <c r="N691" s="11"/>
      <c r="O691" s="11"/>
      <c r="P691" s="10" t="str">
        <f aca="false">MID(K691,6,2)</f>
        <v/>
      </c>
      <c r="Q691" s="10" t="str">
        <f aca="false">MID(K691,14,2)</f>
        <v/>
      </c>
      <c r="R691" s="10" t="str">
        <f aca="false">TEXT(IF(P691="pm",N691+12/24,N691),"hh:mm")</f>
        <v>00:00</v>
      </c>
      <c r="S691" s="10" t="str">
        <f aca="false">TEXT(IF(Q691="pm",O691+12/24,O691),"hh:mm")</f>
        <v>00:00</v>
      </c>
    </row>
    <row r="692" customFormat="false" ht="15" hidden="false" customHeight="false" outlineLevel="0" collapsed="false">
      <c r="L692" s="10" t="str">
        <f aca="false">LEFT(K692,5)</f>
        <v/>
      </c>
      <c r="M692" s="11" t="str">
        <f aca="false">MID(K692,9,5)</f>
        <v/>
      </c>
      <c r="N692" s="11"/>
      <c r="O692" s="11"/>
      <c r="P692" s="10" t="str">
        <f aca="false">MID(K692,6,2)</f>
        <v/>
      </c>
      <c r="Q692" s="10" t="str">
        <f aca="false">MID(K692,14,2)</f>
        <v/>
      </c>
      <c r="R692" s="10" t="str">
        <f aca="false">TEXT(IF(P692="pm",N692+12/24,N692),"hh:mm")</f>
        <v>00:00</v>
      </c>
      <c r="S692" s="10" t="str">
        <f aca="false">TEXT(IF(Q692="pm",O692+12/24,O692),"hh:mm")</f>
        <v>00:00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K1" activeCellId="0" sqref="K1"/>
    </sheetView>
  </sheetViews>
  <sheetFormatPr defaultRowHeight="15"/>
  <cols>
    <col collapsed="false" hidden="false" max="10" min="1" style="0" width="8.61943319838057"/>
    <col collapsed="false" hidden="false" max="12" min="11" style="0" width="5"/>
    <col collapsed="false" hidden="false" max="1025" min="13" style="0" width="8.61943319838057"/>
  </cols>
  <sheetData>
    <row r="1" customFormat="false" ht="21" hidden="false" customHeight="false" outlineLevel="0" collapsed="false">
      <c r="A1" s="1" t="s">
        <v>843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 t="s">
        <v>10</v>
      </c>
      <c r="N1" s="1" t="s">
        <v>11</v>
      </c>
      <c r="O1" s="9" t="s">
        <v>844</v>
      </c>
    </row>
    <row r="2" customFormat="false" ht="19.5" hidden="false" customHeight="false" outlineLevel="0" collapsed="false">
      <c r="A2" s="2" t="s">
        <v>12</v>
      </c>
      <c r="B2" s="3" t="n">
        <v>80569</v>
      </c>
      <c r="C2" s="3" t="s">
        <v>13</v>
      </c>
      <c r="D2" s="3" t="n">
        <v>2101</v>
      </c>
      <c r="E2" s="3" t="s">
        <v>14</v>
      </c>
      <c r="F2" s="3" t="n">
        <v>1</v>
      </c>
      <c r="G2" s="3" t="n">
        <v>3</v>
      </c>
      <c r="H2" s="3" t="n">
        <v>0</v>
      </c>
      <c r="I2" s="3" t="n">
        <v>30</v>
      </c>
      <c r="J2" s="3" t="s">
        <v>15</v>
      </c>
      <c r="K2" s="11" t="s">
        <v>845</v>
      </c>
      <c r="L2" s="11" t="s">
        <v>846</v>
      </c>
      <c r="M2" s="3" t="s">
        <v>17</v>
      </c>
      <c r="N2" s="3" t="s">
        <v>18</v>
      </c>
      <c r="O2" s="3"/>
    </row>
    <row r="3" customFormat="false" ht="19.5" hidden="false" customHeight="false" outlineLevel="0" collapsed="false">
      <c r="A3" s="4"/>
      <c r="B3" s="5" t="n">
        <v>80570</v>
      </c>
      <c r="C3" s="5" t="s">
        <v>13</v>
      </c>
      <c r="D3" s="5" t="n">
        <v>2101</v>
      </c>
      <c r="E3" s="5" t="s">
        <v>14</v>
      </c>
      <c r="F3" s="5" t="n">
        <v>1</v>
      </c>
      <c r="G3" s="5" t="n">
        <v>3</v>
      </c>
      <c r="H3" s="5" t="n">
        <v>17</v>
      </c>
      <c r="I3" s="5" t="n">
        <v>30</v>
      </c>
      <c r="J3" s="5" t="s">
        <v>15</v>
      </c>
      <c r="K3" s="11" t="s">
        <v>847</v>
      </c>
      <c r="L3" s="11" t="s">
        <v>848</v>
      </c>
      <c r="M3" s="5" t="s">
        <v>17</v>
      </c>
      <c r="N3" s="5" t="s">
        <v>18</v>
      </c>
      <c r="O3" s="5"/>
    </row>
    <row r="4" customFormat="false" ht="19.5" hidden="false" customHeight="false" outlineLevel="0" collapsed="false">
      <c r="A4" s="4"/>
      <c r="B4" s="5" t="n">
        <v>80571</v>
      </c>
      <c r="C4" s="5" t="s">
        <v>13</v>
      </c>
      <c r="D4" s="5" t="n">
        <v>2102</v>
      </c>
      <c r="E4" s="5" t="s">
        <v>20</v>
      </c>
      <c r="F4" s="5" t="n">
        <v>1</v>
      </c>
      <c r="G4" s="5" t="n">
        <v>3</v>
      </c>
      <c r="H4" s="5" t="n">
        <v>12</v>
      </c>
      <c r="I4" s="5" t="n">
        <v>30</v>
      </c>
      <c r="J4" s="5" t="s">
        <v>21</v>
      </c>
      <c r="K4" s="11" t="s">
        <v>849</v>
      </c>
      <c r="L4" s="11" t="s">
        <v>850</v>
      </c>
      <c r="M4" s="6" t="s">
        <v>23</v>
      </c>
      <c r="N4" s="6" t="s">
        <v>24</v>
      </c>
      <c r="O4" s="6"/>
    </row>
    <row r="5" customFormat="false" ht="29.25" hidden="false" customHeight="false" outlineLevel="0" collapsed="false">
      <c r="A5" s="4"/>
      <c r="B5" s="5" t="n">
        <v>80572</v>
      </c>
      <c r="C5" s="5" t="s">
        <v>13</v>
      </c>
      <c r="D5" s="5" t="n">
        <v>3250</v>
      </c>
      <c r="E5" s="5" t="s">
        <v>25</v>
      </c>
      <c r="F5" s="5" t="n">
        <v>1</v>
      </c>
      <c r="G5" s="5" t="n">
        <v>3</v>
      </c>
      <c r="H5" s="5" t="n">
        <v>27</v>
      </c>
      <c r="I5" s="5" t="n">
        <v>30</v>
      </c>
      <c r="J5" s="5" t="s">
        <v>15</v>
      </c>
      <c r="K5" s="11" t="s">
        <v>847</v>
      </c>
      <c r="L5" s="11" t="s">
        <v>848</v>
      </c>
      <c r="M5" s="6" t="s">
        <v>23</v>
      </c>
      <c r="N5" s="6" t="s">
        <v>26</v>
      </c>
      <c r="O5" s="6"/>
    </row>
    <row r="6" customFormat="false" ht="29.25" hidden="false" customHeight="false" outlineLevel="0" collapsed="false">
      <c r="A6" s="4"/>
      <c r="B6" s="5" t="n">
        <v>80573</v>
      </c>
      <c r="C6" s="5" t="s">
        <v>13</v>
      </c>
      <c r="D6" s="5" t="n">
        <v>3270</v>
      </c>
      <c r="E6" s="5" t="s">
        <v>27</v>
      </c>
      <c r="F6" s="5" t="n">
        <v>1</v>
      </c>
      <c r="G6" s="5" t="n">
        <v>3</v>
      </c>
      <c r="H6" s="5" t="n">
        <v>17</v>
      </c>
      <c r="I6" s="5" t="n">
        <v>30</v>
      </c>
      <c r="J6" s="5" t="s">
        <v>21</v>
      </c>
      <c r="K6" s="11" t="s">
        <v>851</v>
      </c>
      <c r="L6" s="11" t="s">
        <v>852</v>
      </c>
      <c r="M6" s="5" t="s">
        <v>29</v>
      </c>
      <c r="N6" s="5" t="s">
        <v>24</v>
      </c>
      <c r="O6" s="12"/>
    </row>
    <row r="7" customFormat="false" ht="19.5" hidden="false" customHeight="false" outlineLevel="0" collapsed="false">
      <c r="A7" s="4"/>
      <c r="B7" s="5" t="n">
        <v>80574</v>
      </c>
      <c r="C7" s="5" t="s">
        <v>13</v>
      </c>
      <c r="D7" s="5" t="n">
        <v>3280</v>
      </c>
      <c r="E7" s="5" t="s">
        <v>30</v>
      </c>
      <c r="F7" s="5" t="n">
        <v>1</v>
      </c>
      <c r="G7" s="5" t="n">
        <v>3</v>
      </c>
      <c r="H7" s="5" t="n">
        <v>25</v>
      </c>
      <c r="I7" s="5" t="n">
        <v>30</v>
      </c>
      <c r="J7" s="5" t="s">
        <v>21</v>
      </c>
      <c r="K7" s="11" t="s">
        <v>853</v>
      </c>
      <c r="L7" s="11" t="s">
        <v>854</v>
      </c>
      <c r="M7" s="3" t="s">
        <v>29</v>
      </c>
      <c r="N7" s="3" t="s">
        <v>24</v>
      </c>
      <c r="O7" s="13"/>
    </row>
    <row r="8" customFormat="false" ht="19.5" hidden="false" customHeight="false" outlineLevel="0" collapsed="false">
      <c r="A8" s="4"/>
      <c r="B8" s="5" t="n">
        <v>80575</v>
      </c>
      <c r="C8" s="5" t="s">
        <v>13</v>
      </c>
      <c r="D8" s="5" t="n">
        <v>4230</v>
      </c>
      <c r="E8" s="5" t="s">
        <v>32</v>
      </c>
      <c r="F8" s="5" t="n">
        <v>1</v>
      </c>
      <c r="G8" s="5" t="n">
        <v>3</v>
      </c>
      <c r="H8" s="5" t="n">
        <v>19</v>
      </c>
      <c r="I8" s="5" t="n">
        <v>30</v>
      </c>
      <c r="J8" s="5" t="s">
        <v>15</v>
      </c>
      <c r="K8" s="11" t="s">
        <v>851</v>
      </c>
      <c r="L8" s="11" t="s">
        <v>852</v>
      </c>
      <c r="M8" s="5" t="s">
        <v>23</v>
      </c>
      <c r="N8" s="5" t="s">
        <v>18</v>
      </c>
      <c r="O8" s="5"/>
      <c r="P8" s="5"/>
    </row>
    <row r="9" customFormat="false" ht="29.25" hidden="false" customHeight="false" outlineLevel="0" collapsed="false">
      <c r="A9" s="4"/>
      <c r="B9" s="5" t="n">
        <v>80604</v>
      </c>
      <c r="C9" s="5" t="s">
        <v>13</v>
      </c>
      <c r="D9" s="5" t="n">
        <v>6390</v>
      </c>
      <c r="E9" s="5" t="s">
        <v>33</v>
      </c>
      <c r="F9" s="5" t="n">
        <v>1</v>
      </c>
      <c r="G9" s="5" t="n">
        <v>3</v>
      </c>
      <c r="H9" s="5" t="n">
        <v>15</v>
      </c>
      <c r="I9" s="5" t="n">
        <v>15</v>
      </c>
      <c r="J9" s="5"/>
      <c r="K9" s="11"/>
      <c r="L9" s="11"/>
      <c r="M9" s="5"/>
      <c r="N9" s="5" t="s">
        <v>34</v>
      </c>
      <c r="O9" s="5"/>
    </row>
    <row r="10" customFormat="false" ht="19.5" hidden="false" customHeight="false" outlineLevel="0" collapsed="false">
      <c r="A10" s="4"/>
      <c r="B10" s="5" t="n">
        <v>80018</v>
      </c>
      <c r="C10" s="5" t="s">
        <v>35</v>
      </c>
      <c r="D10" s="5" t="n">
        <v>3080</v>
      </c>
      <c r="E10" s="5" t="s">
        <v>36</v>
      </c>
      <c r="F10" s="5" t="n">
        <v>1</v>
      </c>
      <c r="G10" s="5" t="n">
        <v>3</v>
      </c>
      <c r="H10" s="5" t="n">
        <v>15</v>
      </c>
      <c r="I10" s="5" t="n">
        <v>20</v>
      </c>
      <c r="J10" s="5" t="s">
        <v>15</v>
      </c>
      <c r="K10" s="11" t="s">
        <v>845</v>
      </c>
      <c r="L10" s="11" t="s">
        <v>846</v>
      </c>
      <c r="M10" s="5" t="s">
        <v>37</v>
      </c>
      <c r="N10" s="5" t="s">
        <v>38</v>
      </c>
      <c r="O10" s="5"/>
    </row>
    <row r="11" customFormat="false" ht="19.5" hidden="false" customHeight="false" outlineLevel="0" collapsed="false">
      <c r="A11" s="4"/>
      <c r="B11" s="5" t="n">
        <v>80019</v>
      </c>
      <c r="C11" s="5" t="s">
        <v>35</v>
      </c>
      <c r="D11" s="5" t="n">
        <v>4001</v>
      </c>
      <c r="E11" s="5" t="s">
        <v>39</v>
      </c>
      <c r="F11" s="5" t="n">
        <v>1</v>
      </c>
      <c r="G11" s="5" t="n">
        <v>3</v>
      </c>
      <c r="H11" s="5" t="n">
        <v>18</v>
      </c>
      <c r="I11" s="5" t="n">
        <v>20</v>
      </c>
      <c r="J11" s="5" t="s">
        <v>40</v>
      </c>
      <c r="K11" s="11" t="s">
        <v>849</v>
      </c>
      <c r="L11" s="11" t="s">
        <v>855</v>
      </c>
      <c r="M11" s="5" t="s">
        <v>37</v>
      </c>
      <c r="N11" s="5" t="s">
        <v>38</v>
      </c>
      <c r="O11" s="5"/>
    </row>
    <row r="12" customFormat="false" ht="29.25" hidden="false" customHeight="false" outlineLevel="0" collapsed="false">
      <c r="A12" s="4"/>
      <c r="B12" s="5" t="n">
        <v>80117</v>
      </c>
      <c r="C12" s="5" t="s">
        <v>42</v>
      </c>
      <c r="D12" s="5" t="n">
        <v>3001</v>
      </c>
      <c r="E12" s="5" t="s">
        <v>43</v>
      </c>
      <c r="F12" s="5" t="n">
        <v>1</v>
      </c>
      <c r="G12" s="5" t="n">
        <v>3</v>
      </c>
      <c r="H12" s="5" t="n">
        <v>6</v>
      </c>
      <c r="I12" s="5" t="n">
        <v>8</v>
      </c>
      <c r="J12" s="5" t="s">
        <v>44</v>
      </c>
      <c r="K12" s="11" t="s">
        <v>851</v>
      </c>
      <c r="L12" s="11" t="s">
        <v>856</v>
      </c>
      <c r="M12" s="5" t="s">
        <v>46</v>
      </c>
      <c r="N12" s="5" t="s">
        <v>47</v>
      </c>
      <c r="O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 t="s">
        <v>48</v>
      </c>
      <c r="K13" s="11" t="s">
        <v>851</v>
      </c>
      <c r="L13" s="11" t="s">
        <v>857</v>
      </c>
      <c r="M13" s="5" t="s">
        <v>46</v>
      </c>
      <c r="N13" s="5" t="s">
        <v>47</v>
      </c>
      <c r="O13" s="5"/>
    </row>
    <row r="14" customFormat="false" ht="29.25" hidden="false" customHeight="false" outlineLevel="0" collapsed="false">
      <c r="A14" s="4"/>
      <c r="B14" s="5" t="n">
        <v>80118</v>
      </c>
      <c r="C14" s="5" t="s">
        <v>42</v>
      </c>
      <c r="D14" s="5" t="n">
        <v>3012</v>
      </c>
      <c r="E14" s="5" t="s">
        <v>50</v>
      </c>
      <c r="F14" s="5" t="n">
        <v>1</v>
      </c>
      <c r="G14" s="5" t="n">
        <v>3</v>
      </c>
      <c r="H14" s="5" t="n">
        <v>4</v>
      </c>
      <c r="I14" s="5" t="n">
        <v>5</v>
      </c>
      <c r="J14" s="5" t="s">
        <v>44</v>
      </c>
      <c r="K14" s="11" t="s">
        <v>851</v>
      </c>
      <c r="L14" s="11" t="s">
        <v>856</v>
      </c>
      <c r="M14" s="5" t="s">
        <v>46</v>
      </c>
      <c r="N14" s="5" t="s">
        <v>47</v>
      </c>
      <c r="O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 t="s">
        <v>48</v>
      </c>
      <c r="K15" s="11" t="s">
        <v>851</v>
      </c>
      <c r="L15" s="11" t="s">
        <v>857</v>
      </c>
      <c r="M15" s="3" t="s">
        <v>46</v>
      </c>
      <c r="N15" s="3" t="s">
        <v>47</v>
      </c>
      <c r="O15" s="3"/>
    </row>
    <row r="16" customFormat="false" ht="19.5" hidden="false" customHeight="false" outlineLevel="0" collapsed="false">
      <c r="A16" s="4"/>
      <c r="B16" s="5" t="n">
        <v>80033</v>
      </c>
      <c r="C16" s="5" t="s">
        <v>42</v>
      </c>
      <c r="D16" s="5" t="n">
        <v>3021</v>
      </c>
      <c r="E16" s="5" t="s">
        <v>51</v>
      </c>
      <c r="F16" s="5" t="n">
        <v>1</v>
      </c>
      <c r="G16" s="5" t="n">
        <v>3</v>
      </c>
      <c r="H16" s="5" t="n">
        <v>6</v>
      </c>
      <c r="I16" s="5" t="n">
        <v>15</v>
      </c>
      <c r="J16" s="5" t="s">
        <v>21</v>
      </c>
      <c r="K16" s="11" t="s">
        <v>858</v>
      </c>
      <c r="L16" s="11" t="s">
        <v>859</v>
      </c>
      <c r="M16" s="3" t="s">
        <v>53</v>
      </c>
      <c r="N16" s="3" t="s">
        <v>54</v>
      </c>
      <c r="O16" s="3"/>
    </row>
    <row r="17" customFormat="false" ht="29.25" hidden="false" customHeight="false" outlineLevel="0" collapsed="false">
      <c r="A17" s="4"/>
      <c r="B17" s="5" t="n">
        <v>80149</v>
      </c>
      <c r="C17" s="5" t="s">
        <v>42</v>
      </c>
      <c r="D17" s="5" t="n">
        <v>3031</v>
      </c>
      <c r="E17" s="5" t="s">
        <v>55</v>
      </c>
      <c r="F17" s="5" t="n">
        <v>1</v>
      </c>
      <c r="G17" s="5" t="n">
        <v>3</v>
      </c>
      <c r="H17" s="5" t="n">
        <v>5</v>
      </c>
      <c r="I17" s="5" t="n">
        <v>7</v>
      </c>
      <c r="J17" s="5" t="s">
        <v>15</v>
      </c>
      <c r="K17" s="11" t="s">
        <v>849</v>
      </c>
      <c r="L17" s="11" t="s">
        <v>860</v>
      </c>
      <c r="M17" s="3" t="s">
        <v>57</v>
      </c>
      <c r="N17" s="3" t="s">
        <v>47</v>
      </c>
      <c r="O17" s="3"/>
    </row>
    <row r="18" customFormat="false" ht="29.25" hidden="false" customHeight="false" outlineLevel="0" collapsed="false">
      <c r="A18" s="4"/>
      <c r="B18" s="5" t="n">
        <v>80157</v>
      </c>
      <c r="C18" s="5" t="s">
        <v>42</v>
      </c>
      <c r="D18" s="5" t="n">
        <v>3042</v>
      </c>
      <c r="E18" s="5" t="s">
        <v>58</v>
      </c>
      <c r="F18" s="5" t="n">
        <v>1</v>
      </c>
      <c r="G18" s="5" t="n">
        <v>3</v>
      </c>
      <c r="H18" s="5" t="n">
        <v>5</v>
      </c>
      <c r="I18" s="5" t="n">
        <v>5</v>
      </c>
      <c r="J18" s="5" t="s">
        <v>15</v>
      </c>
      <c r="K18" s="11" t="s">
        <v>849</v>
      </c>
      <c r="L18" s="11" t="s">
        <v>860</v>
      </c>
      <c r="M18" s="3" t="s">
        <v>57</v>
      </c>
      <c r="N18" s="3" t="s">
        <v>47</v>
      </c>
      <c r="O18" s="3"/>
    </row>
    <row r="19" customFormat="false" ht="19.5" hidden="false" customHeight="false" outlineLevel="0" collapsed="false">
      <c r="A19" s="4"/>
      <c r="B19" s="5" t="n">
        <v>80135</v>
      </c>
      <c r="C19" s="5" t="s">
        <v>42</v>
      </c>
      <c r="D19" s="5" t="n">
        <v>3071</v>
      </c>
      <c r="E19" s="5" t="s">
        <v>59</v>
      </c>
      <c r="F19" s="5" t="n">
        <v>1</v>
      </c>
      <c r="G19" s="5" t="n">
        <v>3</v>
      </c>
      <c r="H19" s="5" t="n">
        <v>6</v>
      </c>
      <c r="I19" s="5" t="n">
        <v>8</v>
      </c>
      <c r="J19" s="5" t="s">
        <v>21</v>
      </c>
      <c r="K19" s="11" t="s">
        <v>847</v>
      </c>
      <c r="L19" s="11" t="s">
        <v>861</v>
      </c>
      <c r="M19" s="6" t="s">
        <v>61</v>
      </c>
      <c r="N19" s="6" t="s">
        <v>47</v>
      </c>
      <c r="O19" s="6"/>
    </row>
    <row r="20" customFormat="false" ht="29.25" hidden="false" customHeight="false" outlineLevel="0" collapsed="false">
      <c r="A20" s="4"/>
      <c r="B20" s="5" t="n">
        <v>80165</v>
      </c>
      <c r="C20" s="5" t="s">
        <v>42</v>
      </c>
      <c r="D20" s="5" t="n">
        <v>3081</v>
      </c>
      <c r="E20" s="5" t="s">
        <v>62</v>
      </c>
      <c r="F20" s="5" t="n">
        <v>1</v>
      </c>
      <c r="G20" s="5" t="n">
        <v>3</v>
      </c>
      <c r="H20" s="5" t="n">
        <v>3</v>
      </c>
      <c r="I20" s="5" t="n">
        <v>8</v>
      </c>
      <c r="J20" s="5" t="s">
        <v>15</v>
      </c>
      <c r="K20" s="11" t="s">
        <v>851</v>
      </c>
      <c r="L20" s="11" t="s">
        <v>862</v>
      </c>
      <c r="M20" s="3" t="s">
        <v>64</v>
      </c>
      <c r="N20" s="3" t="s">
        <v>65</v>
      </c>
      <c r="O20" s="3"/>
    </row>
    <row r="21" customFormat="false" ht="19.5" hidden="false" customHeight="false" outlineLevel="0" collapsed="false">
      <c r="A21" s="4"/>
      <c r="B21" s="5" t="n">
        <v>80138</v>
      </c>
      <c r="C21" s="5" t="s">
        <v>42</v>
      </c>
      <c r="D21" s="5" t="n">
        <v>3082</v>
      </c>
      <c r="E21" s="5" t="s">
        <v>66</v>
      </c>
      <c r="F21" s="5" t="n">
        <v>1</v>
      </c>
      <c r="G21" s="5" t="n">
        <v>3</v>
      </c>
      <c r="H21" s="5" t="n">
        <v>5</v>
      </c>
      <c r="I21" s="5" t="n">
        <v>5</v>
      </c>
      <c r="J21" s="5" t="s">
        <v>21</v>
      </c>
      <c r="K21" s="11" t="s">
        <v>847</v>
      </c>
      <c r="L21" s="11" t="s">
        <v>861</v>
      </c>
      <c r="M21" s="6" t="s">
        <v>61</v>
      </c>
      <c r="N21" s="6" t="s">
        <v>47</v>
      </c>
      <c r="O21" s="6"/>
    </row>
    <row r="22" customFormat="false" ht="19.5" hidden="false" customHeight="false" outlineLevel="0" collapsed="false">
      <c r="A22" s="4"/>
      <c r="B22" s="5" t="n">
        <v>80166</v>
      </c>
      <c r="C22" s="5" t="s">
        <v>42</v>
      </c>
      <c r="D22" s="5" t="n">
        <v>3092</v>
      </c>
      <c r="E22" s="5" t="s">
        <v>67</v>
      </c>
      <c r="F22" s="5" t="n">
        <v>1</v>
      </c>
      <c r="G22" s="5" t="n">
        <v>3</v>
      </c>
      <c r="H22" s="5" t="n">
        <v>4</v>
      </c>
      <c r="I22" s="5" t="n">
        <v>5</v>
      </c>
      <c r="J22" s="5" t="s">
        <v>15</v>
      </c>
      <c r="K22" s="11" t="s">
        <v>851</v>
      </c>
      <c r="L22" s="11" t="s">
        <v>862</v>
      </c>
      <c r="M22" s="5" t="s">
        <v>64</v>
      </c>
      <c r="N22" s="5" t="s">
        <v>65</v>
      </c>
      <c r="O22" s="5"/>
    </row>
    <row r="23" customFormat="false" ht="19.5" hidden="false" customHeight="false" outlineLevel="0" collapsed="false">
      <c r="A23" s="4"/>
      <c r="B23" s="5" t="n">
        <v>80021</v>
      </c>
      <c r="C23" s="5" t="s">
        <v>42</v>
      </c>
      <c r="D23" s="5" t="n">
        <v>3141</v>
      </c>
      <c r="E23" s="5" t="s">
        <v>68</v>
      </c>
      <c r="F23" s="5" t="n">
        <v>1</v>
      </c>
      <c r="G23" s="5" t="n">
        <v>3</v>
      </c>
      <c r="H23" s="5" t="n">
        <v>1</v>
      </c>
      <c r="I23" s="5" t="n">
        <v>7</v>
      </c>
      <c r="J23" s="5" t="s">
        <v>15</v>
      </c>
      <c r="K23" s="11" t="s">
        <v>849</v>
      </c>
      <c r="L23" s="11" t="s">
        <v>860</v>
      </c>
      <c r="M23" s="5" t="s">
        <v>46</v>
      </c>
      <c r="N23" s="5" t="s">
        <v>38</v>
      </c>
      <c r="O23" s="5"/>
    </row>
    <row r="24" customFormat="false" ht="19.5" hidden="false" customHeight="false" outlineLevel="0" collapsed="false">
      <c r="A24" s="4"/>
      <c r="B24" s="5" t="n">
        <v>80022</v>
      </c>
      <c r="C24" s="5" t="s">
        <v>42</v>
      </c>
      <c r="D24" s="5" t="n">
        <v>3152</v>
      </c>
      <c r="E24" s="5" t="s">
        <v>69</v>
      </c>
      <c r="F24" s="5" t="n">
        <v>1</v>
      </c>
      <c r="G24" s="5" t="n">
        <v>3</v>
      </c>
      <c r="H24" s="5" t="n">
        <v>2</v>
      </c>
      <c r="I24" s="5" t="n">
        <v>3</v>
      </c>
      <c r="J24" s="5" t="s">
        <v>15</v>
      </c>
      <c r="K24" s="11" t="s">
        <v>849</v>
      </c>
      <c r="L24" s="11" t="s">
        <v>859</v>
      </c>
      <c r="M24" s="3" t="s">
        <v>46</v>
      </c>
      <c r="N24" s="3" t="s">
        <v>38</v>
      </c>
      <c r="O24" s="3"/>
    </row>
    <row r="25" customFormat="false" ht="19.5" hidden="false" customHeight="false" outlineLevel="0" collapsed="false">
      <c r="A25" s="4"/>
      <c r="B25" s="5" t="n">
        <v>80171</v>
      </c>
      <c r="C25" s="5" t="s">
        <v>42</v>
      </c>
      <c r="D25" s="5" t="n">
        <v>3170</v>
      </c>
      <c r="E25" s="5" t="s">
        <v>71</v>
      </c>
      <c r="F25" s="5" t="n">
        <v>1</v>
      </c>
      <c r="G25" s="5" t="n">
        <v>3</v>
      </c>
      <c r="H25" s="5" t="n">
        <v>6</v>
      </c>
      <c r="I25" s="5" t="n">
        <v>10</v>
      </c>
      <c r="J25" s="5" t="s">
        <v>21</v>
      </c>
      <c r="K25" s="11" t="s">
        <v>847</v>
      </c>
      <c r="L25" s="11" t="s">
        <v>861</v>
      </c>
      <c r="M25" s="5" t="s">
        <v>37</v>
      </c>
      <c r="N25" s="5" t="s">
        <v>65</v>
      </c>
      <c r="O25" s="5"/>
    </row>
    <row r="26" customFormat="false" ht="19.5" hidden="false" customHeight="false" outlineLevel="0" collapsed="false">
      <c r="A26" s="4"/>
      <c r="B26" s="5" t="n">
        <v>80041</v>
      </c>
      <c r="C26" s="5" t="s">
        <v>42</v>
      </c>
      <c r="D26" s="5" t="n">
        <v>3241</v>
      </c>
      <c r="E26" s="5" t="s">
        <v>72</v>
      </c>
      <c r="F26" s="5" t="n">
        <v>1</v>
      </c>
      <c r="G26" s="5" t="n">
        <v>3</v>
      </c>
      <c r="H26" s="5" t="n">
        <v>5</v>
      </c>
      <c r="I26" s="5" t="n">
        <v>8</v>
      </c>
      <c r="J26" s="5" t="s">
        <v>15</v>
      </c>
      <c r="K26" s="11" t="s">
        <v>851</v>
      </c>
      <c r="L26" s="11" t="s">
        <v>862</v>
      </c>
      <c r="M26" s="6" t="s">
        <v>73</v>
      </c>
      <c r="N26" s="6" t="s">
        <v>54</v>
      </c>
      <c r="O26" s="6"/>
    </row>
    <row r="27" customFormat="false" ht="19.5" hidden="false" customHeight="false" outlineLevel="0" collapsed="false">
      <c r="A27" s="4"/>
      <c r="B27" s="5" t="n">
        <v>80045</v>
      </c>
      <c r="C27" s="5" t="s">
        <v>42</v>
      </c>
      <c r="D27" s="5" t="n">
        <v>3252</v>
      </c>
      <c r="E27" s="5" t="s">
        <v>74</v>
      </c>
      <c r="F27" s="5" t="n">
        <v>1</v>
      </c>
      <c r="G27" s="5" t="n">
        <v>3</v>
      </c>
      <c r="H27" s="5" t="n">
        <v>4</v>
      </c>
      <c r="I27" s="5" t="n">
        <v>4</v>
      </c>
      <c r="J27" s="5" t="s">
        <v>15</v>
      </c>
      <c r="K27" s="11" t="s">
        <v>851</v>
      </c>
      <c r="L27" s="11" t="s">
        <v>862</v>
      </c>
      <c r="M27" s="5" t="s">
        <v>73</v>
      </c>
      <c r="N27" s="5" t="s">
        <v>54</v>
      </c>
      <c r="O27" s="5"/>
    </row>
    <row r="28" customFormat="false" ht="29.25" hidden="false" customHeight="false" outlineLevel="0" collapsed="false">
      <c r="A28" s="4"/>
      <c r="B28" s="5" t="n">
        <v>80167</v>
      </c>
      <c r="C28" s="5" t="s">
        <v>42</v>
      </c>
      <c r="D28" s="5" t="n">
        <v>4003</v>
      </c>
      <c r="E28" s="5" t="s">
        <v>75</v>
      </c>
      <c r="F28" s="5" t="n">
        <v>1</v>
      </c>
      <c r="G28" s="5" t="n">
        <v>3</v>
      </c>
      <c r="H28" s="5" t="n">
        <v>4</v>
      </c>
      <c r="I28" s="5" t="n">
        <v>4</v>
      </c>
      <c r="J28" s="5" t="s">
        <v>15</v>
      </c>
      <c r="K28" s="11" t="s">
        <v>851</v>
      </c>
      <c r="L28" s="11" t="s">
        <v>862</v>
      </c>
      <c r="M28" s="5" t="s">
        <v>64</v>
      </c>
      <c r="N28" s="5" t="s">
        <v>65</v>
      </c>
      <c r="O28" s="5"/>
    </row>
    <row r="29" customFormat="false" ht="19.5" hidden="false" customHeight="false" outlineLevel="0" collapsed="false">
      <c r="A29" s="4"/>
      <c r="B29" s="5" t="n">
        <v>80140</v>
      </c>
      <c r="C29" s="5" t="s">
        <v>42</v>
      </c>
      <c r="D29" s="5" t="n">
        <v>4004</v>
      </c>
      <c r="E29" s="5" t="s">
        <v>76</v>
      </c>
      <c r="F29" s="5" t="n">
        <v>1</v>
      </c>
      <c r="G29" s="5" t="n">
        <v>3</v>
      </c>
      <c r="H29" s="5" t="n">
        <v>3</v>
      </c>
      <c r="I29" s="5" t="n">
        <v>3</v>
      </c>
      <c r="J29" s="5" t="s">
        <v>21</v>
      </c>
      <c r="K29" s="11" t="s">
        <v>847</v>
      </c>
      <c r="L29" s="11" t="s">
        <v>861</v>
      </c>
      <c r="M29" s="5" t="s">
        <v>61</v>
      </c>
      <c r="N29" s="5" t="s">
        <v>47</v>
      </c>
      <c r="O29" s="5"/>
    </row>
    <row r="30" customFormat="false" ht="29.25" hidden="false" customHeight="false" outlineLevel="0" collapsed="false">
      <c r="A30" s="4"/>
      <c r="B30" s="5" t="n">
        <v>80168</v>
      </c>
      <c r="C30" s="5" t="s">
        <v>42</v>
      </c>
      <c r="D30" s="5" t="n">
        <v>4014</v>
      </c>
      <c r="E30" s="5" t="s">
        <v>77</v>
      </c>
      <c r="F30" s="5" t="n">
        <v>1</v>
      </c>
      <c r="G30" s="5" t="n">
        <v>3</v>
      </c>
      <c r="H30" s="5" t="n">
        <v>3</v>
      </c>
      <c r="I30" s="5" t="n">
        <v>3</v>
      </c>
      <c r="J30" s="5" t="s">
        <v>15</v>
      </c>
      <c r="K30" s="11" t="s">
        <v>851</v>
      </c>
      <c r="L30" s="11" t="s">
        <v>862</v>
      </c>
      <c r="M30" s="5" t="s">
        <v>64</v>
      </c>
      <c r="N30" s="5" t="s">
        <v>65</v>
      </c>
      <c r="O30" s="5"/>
    </row>
    <row r="31" customFormat="false" ht="19.5" hidden="false" customHeight="false" outlineLevel="0" collapsed="false">
      <c r="A31" s="4"/>
      <c r="B31" s="5" t="n">
        <v>80119</v>
      </c>
      <c r="C31" s="5" t="s">
        <v>42</v>
      </c>
      <c r="D31" s="5" t="n">
        <v>4023</v>
      </c>
      <c r="E31" s="5" t="s">
        <v>78</v>
      </c>
      <c r="F31" s="5" t="n">
        <v>1</v>
      </c>
      <c r="G31" s="5" t="n">
        <v>3</v>
      </c>
      <c r="H31" s="5" t="n">
        <v>2</v>
      </c>
      <c r="I31" s="5" t="n">
        <v>3</v>
      </c>
      <c r="J31" s="5" t="s">
        <v>44</v>
      </c>
      <c r="K31" s="11" t="s">
        <v>851</v>
      </c>
      <c r="L31" s="11" t="s">
        <v>856</v>
      </c>
      <c r="M31" s="6" t="s">
        <v>46</v>
      </c>
      <c r="N31" s="6" t="s">
        <v>47</v>
      </c>
      <c r="O31" s="6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 t="s">
        <v>48</v>
      </c>
      <c r="K32" s="11" t="s">
        <v>851</v>
      </c>
      <c r="L32" s="11" t="s">
        <v>857</v>
      </c>
      <c r="M32" s="6" t="s">
        <v>46</v>
      </c>
      <c r="N32" s="6" t="s">
        <v>47</v>
      </c>
      <c r="O32" s="6"/>
    </row>
    <row r="33" customFormat="false" ht="19.5" hidden="false" customHeight="false" outlineLevel="0" collapsed="false">
      <c r="A33" s="4"/>
      <c r="B33" s="5" t="n">
        <v>80169</v>
      </c>
      <c r="C33" s="5" t="s">
        <v>42</v>
      </c>
      <c r="D33" s="5" t="n">
        <v>4025</v>
      </c>
      <c r="E33" s="5" t="s">
        <v>79</v>
      </c>
      <c r="F33" s="5" t="n">
        <v>1</v>
      </c>
      <c r="G33" s="5" t="n">
        <v>3</v>
      </c>
      <c r="H33" s="5" t="n">
        <v>2</v>
      </c>
      <c r="I33" s="5" t="n">
        <v>3</v>
      </c>
      <c r="J33" s="5"/>
      <c r="K33" s="11"/>
      <c r="L33" s="11"/>
      <c r="M33" s="6" t="s">
        <v>80</v>
      </c>
      <c r="N33" s="6" t="s">
        <v>65</v>
      </c>
      <c r="O33" s="6"/>
    </row>
    <row r="34" customFormat="false" ht="19.5" hidden="false" customHeight="false" outlineLevel="0" collapsed="false">
      <c r="A34" s="4"/>
      <c r="B34" s="5" t="n">
        <v>80120</v>
      </c>
      <c r="C34" s="5" t="s">
        <v>42</v>
      </c>
      <c r="D34" s="5" t="n">
        <v>4034</v>
      </c>
      <c r="E34" s="5" t="s">
        <v>81</v>
      </c>
      <c r="F34" s="5" t="n">
        <v>1</v>
      </c>
      <c r="G34" s="5" t="n">
        <v>3</v>
      </c>
      <c r="H34" s="5" t="n">
        <v>2</v>
      </c>
      <c r="I34" s="5" t="n">
        <v>2</v>
      </c>
      <c r="J34" s="5" t="s">
        <v>44</v>
      </c>
      <c r="K34" s="11" t="s">
        <v>851</v>
      </c>
      <c r="L34" s="11" t="s">
        <v>856</v>
      </c>
      <c r="M34" s="6" t="s">
        <v>46</v>
      </c>
      <c r="N34" s="6" t="s">
        <v>47</v>
      </c>
      <c r="O34" s="6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 t="s">
        <v>48</v>
      </c>
      <c r="K35" s="11" t="s">
        <v>851</v>
      </c>
      <c r="L35" s="11" t="s">
        <v>857</v>
      </c>
      <c r="M35" s="6" t="s">
        <v>46</v>
      </c>
      <c r="N35" s="6" t="s">
        <v>47</v>
      </c>
      <c r="O35" s="6"/>
    </row>
    <row r="36" customFormat="false" ht="29.25" hidden="false" customHeight="false" outlineLevel="0" collapsed="false">
      <c r="A36" s="4"/>
      <c r="B36" s="5" t="n">
        <v>80161</v>
      </c>
      <c r="C36" s="5" t="s">
        <v>42</v>
      </c>
      <c r="D36" s="5" t="n">
        <v>4053</v>
      </c>
      <c r="E36" s="5" t="s">
        <v>82</v>
      </c>
      <c r="F36" s="5" t="n">
        <v>1</v>
      </c>
      <c r="G36" s="5" t="n">
        <v>3</v>
      </c>
      <c r="H36" s="5" t="n">
        <v>4</v>
      </c>
      <c r="I36" s="5" t="n">
        <v>4</v>
      </c>
      <c r="J36" s="5" t="s">
        <v>15</v>
      </c>
      <c r="K36" s="11" t="s">
        <v>849</v>
      </c>
      <c r="L36" s="11" t="s">
        <v>860</v>
      </c>
      <c r="M36" s="6" t="s">
        <v>57</v>
      </c>
      <c r="N36" s="6" t="s">
        <v>47</v>
      </c>
      <c r="O36" s="6"/>
    </row>
    <row r="37" customFormat="false" ht="29.25" hidden="false" customHeight="false" outlineLevel="0" collapsed="false">
      <c r="A37" s="4"/>
      <c r="B37" s="5" t="n">
        <v>80163</v>
      </c>
      <c r="C37" s="5" t="s">
        <v>42</v>
      </c>
      <c r="D37" s="5" t="n">
        <v>4064</v>
      </c>
      <c r="E37" s="5" t="s">
        <v>83</v>
      </c>
      <c r="F37" s="5" t="n">
        <v>1</v>
      </c>
      <c r="G37" s="5" t="n">
        <v>3</v>
      </c>
      <c r="H37" s="5" t="n">
        <v>2</v>
      </c>
      <c r="I37" s="5" t="n">
        <v>2</v>
      </c>
      <c r="J37" s="5" t="s">
        <v>15</v>
      </c>
      <c r="K37" s="11" t="s">
        <v>849</v>
      </c>
      <c r="L37" s="11" t="s">
        <v>860</v>
      </c>
      <c r="M37" s="6" t="s">
        <v>57</v>
      </c>
      <c r="N37" s="6" t="s">
        <v>47</v>
      </c>
      <c r="O37" s="6"/>
    </row>
    <row r="38" customFormat="false" ht="19.5" hidden="false" customHeight="false" outlineLevel="0" collapsed="false">
      <c r="A38" s="4"/>
      <c r="B38" s="5" t="n">
        <v>80143</v>
      </c>
      <c r="C38" s="5" t="s">
        <v>42</v>
      </c>
      <c r="D38" s="5" t="n">
        <v>4093</v>
      </c>
      <c r="E38" s="5" t="s">
        <v>84</v>
      </c>
      <c r="F38" s="5" t="n">
        <v>1</v>
      </c>
      <c r="G38" s="5" t="n">
        <v>3</v>
      </c>
      <c r="H38" s="5" t="n">
        <v>5</v>
      </c>
      <c r="I38" s="5" t="n">
        <v>5</v>
      </c>
      <c r="J38" s="5" t="s">
        <v>21</v>
      </c>
      <c r="K38" s="11" t="s">
        <v>847</v>
      </c>
      <c r="L38" s="11" t="s">
        <v>861</v>
      </c>
      <c r="M38" s="5" t="s">
        <v>61</v>
      </c>
      <c r="N38" s="5" t="s">
        <v>47</v>
      </c>
      <c r="O38" s="5"/>
    </row>
    <row r="39" customFormat="false" ht="19.5" hidden="false" customHeight="false" outlineLevel="0" collapsed="false">
      <c r="A39" s="4"/>
      <c r="B39" s="5" t="n">
        <v>80023</v>
      </c>
      <c r="C39" s="5" t="s">
        <v>42</v>
      </c>
      <c r="D39" s="5" t="n">
        <v>4163</v>
      </c>
      <c r="E39" s="5" t="s">
        <v>85</v>
      </c>
      <c r="F39" s="5" t="n">
        <v>1</v>
      </c>
      <c r="G39" s="5" t="n">
        <v>3</v>
      </c>
      <c r="H39" s="5" t="n">
        <v>2</v>
      </c>
      <c r="I39" s="5" t="n">
        <v>2</v>
      </c>
      <c r="J39" s="5" t="s">
        <v>15</v>
      </c>
      <c r="K39" s="11" t="s">
        <v>849</v>
      </c>
      <c r="L39" s="11" t="s">
        <v>859</v>
      </c>
      <c r="M39" s="6" t="s">
        <v>46</v>
      </c>
      <c r="N39" s="6" t="s">
        <v>38</v>
      </c>
      <c r="O39" s="6"/>
    </row>
    <row r="40" customFormat="false" ht="19.5" hidden="false" customHeight="false" outlineLevel="0" collapsed="false">
      <c r="A40" s="4"/>
      <c r="B40" s="5" t="n">
        <v>80173</v>
      </c>
      <c r="C40" s="5" t="s">
        <v>42</v>
      </c>
      <c r="D40" s="5" t="n">
        <v>4170</v>
      </c>
      <c r="E40" s="5" t="s">
        <v>86</v>
      </c>
      <c r="F40" s="5" t="n">
        <v>1</v>
      </c>
      <c r="G40" s="5" t="n">
        <v>3</v>
      </c>
      <c r="H40" s="5" t="n">
        <v>3</v>
      </c>
      <c r="I40" s="5" t="n">
        <v>5</v>
      </c>
      <c r="J40" s="5" t="s">
        <v>21</v>
      </c>
      <c r="K40" s="11" t="s">
        <v>847</v>
      </c>
      <c r="L40" s="11" t="s">
        <v>861</v>
      </c>
      <c r="M40" s="6" t="s">
        <v>37</v>
      </c>
      <c r="N40" s="6" t="s">
        <v>65</v>
      </c>
      <c r="O40" s="6"/>
    </row>
    <row r="41" customFormat="false" ht="19.5" hidden="false" customHeight="false" outlineLevel="0" collapsed="false">
      <c r="A41" s="4"/>
      <c r="B41" s="5" t="n">
        <v>80174</v>
      </c>
      <c r="C41" s="5" t="s">
        <v>42</v>
      </c>
      <c r="D41" s="5" t="n">
        <v>4171</v>
      </c>
      <c r="E41" s="5" t="s">
        <v>87</v>
      </c>
      <c r="F41" s="5" t="n">
        <v>1</v>
      </c>
      <c r="G41" s="5" t="n">
        <v>3</v>
      </c>
      <c r="H41" s="5" t="n">
        <v>2</v>
      </c>
      <c r="I41" s="5" t="n">
        <v>2</v>
      </c>
      <c r="J41" s="5" t="s">
        <v>21</v>
      </c>
      <c r="K41" s="11" t="s">
        <v>847</v>
      </c>
      <c r="L41" s="11" t="s">
        <v>861</v>
      </c>
      <c r="M41" s="6" t="s">
        <v>37</v>
      </c>
      <c r="N41" s="6" t="s">
        <v>65</v>
      </c>
      <c r="O41" s="6"/>
    </row>
    <row r="42" customFormat="false" ht="29.25" hidden="false" customHeight="false" outlineLevel="0" collapsed="false">
      <c r="A42" s="4"/>
      <c r="B42" s="5" t="n">
        <v>80177</v>
      </c>
      <c r="C42" s="5" t="s">
        <v>42</v>
      </c>
      <c r="D42" s="5" t="n">
        <v>4172</v>
      </c>
      <c r="E42" s="5" t="s">
        <v>88</v>
      </c>
      <c r="F42" s="5" t="n">
        <v>1</v>
      </c>
      <c r="G42" s="5" t="n">
        <v>3</v>
      </c>
      <c r="H42" s="5" t="n">
        <v>2</v>
      </c>
      <c r="I42" s="5" t="n">
        <v>2</v>
      </c>
      <c r="J42" s="5" t="s">
        <v>21</v>
      </c>
      <c r="K42" s="11" t="s">
        <v>847</v>
      </c>
      <c r="L42" s="11" t="s">
        <v>861</v>
      </c>
      <c r="M42" s="5" t="s">
        <v>37</v>
      </c>
      <c r="N42" s="5" t="s">
        <v>65</v>
      </c>
      <c r="O42" s="5"/>
    </row>
    <row r="43" customFormat="false" ht="19.5" hidden="false" customHeight="false" outlineLevel="0" collapsed="false">
      <c r="A43" s="4"/>
      <c r="B43" s="5" t="n">
        <v>80024</v>
      </c>
      <c r="C43" s="5" t="s">
        <v>42</v>
      </c>
      <c r="D43" s="5" t="n">
        <v>4174</v>
      </c>
      <c r="E43" s="5" t="s">
        <v>89</v>
      </c>
      <c r="F43" s="5" t="n">
        <v>1</v>
      </c>
      <c r="G43" s="5" t="n">
        <v>3</v>
      </c>
      <c r="H43" s="5" t="n">
        <v>1</v>
      </c>
      <c r="I43" s="5" t="n">
        <v>2</v>
      </c>
      <c r="J43" s="5" t="s">
        <v>15</v>
      </c>
      <c r="K43" s="11" t="s">
        <v>849</v>
      </c>
      <c r="L43" s="11" t="s">
        <v>859</v>
      </c>
      <c r="M43" s="5" t="s">
        <v>46</v>
      </c>
      <c r="N43" s="5" t="s">
        <v>38</v>
      </c>
      <c r="O43" s="5"/>
    </row>
    <row r="44" customFormat="false" ht="19.5" hidden="false" customHeight="false" outlineLevel="0" collapsed="false">
      <c r="A44" s="4"/>
      <c r="B44" s="5" t="n">
        <v>80110</v>
      </c>
      <c r="C44" s="5" t="s">
        <v>42</v>
      </c>
      <c r="D44" s="5" t="n">
        <v>4263</v>
      </c>
      <c r="E44" s="5" t="s">
        <v>90</v>
      </c>
      <c r="F44" s="5" t="n">
        <v>1</v>
      </c>
      <c r="G44" s="5" t="n">
        <v>3</v>
      </c>
      <c r="H44" s="5" t="n">
        <v>4</v>
      </c>
      <c r="I44" s="5" t="n">
        <v>4</v>
      </c>
      <c r="J44" s="5" t="s">
        <v>15</v>
      </c>
      <c r="K44" s="11" t="s">
        <v>851</v>
      </c>
      <c r="L44" s="11" t="s">
        <v>862</v>
      </c>
      <c r="M44" s="5" t="s">
        <v>73</v>
      </c>
      <c r="N44" s="5" t="s">
        <v>54</v>
      </c>
      <c r="O44" s="5"/>
    </row>
    <row r="45" customFormat="false" ht="19.5" hidden="false" customHeight="false" outlineLevel="0" collapsed="false">
      <c r="A45" s="2" t="s">
        <v>12</v>
      </c>
      <c r="B45" s="3" t="n">
        <v>80112</v>
      </c>
      <c r="C45" s="3" t="s">
        <v>42</v>
      </c>
      <c r="D45" s="3" t="n">
        <v>4274</v>
      </c>
      <c r="E45" s="3" t="s">
        <v>91</v>
      </c>
      <c r="F45" s="3" t="n">
        <v>1</v>
      </c>
      <c r="G45" s="3"/>
      <c r="H45" s="3" t="n">
        <v>0</v>
      </c>
      <c r="I45" s="3" t="n">
        <v>0</v>
      </c>
      <c r="J45" s="3"/>
      <c r="K45" s="11"/>
      <c r="L45" s="11"/>
      <c r="M45" s="5"/>
      <c r="N45" s="5" t="s">
        <v>92</v>
      </c>
      <c r="O45" s="5"/>
    </row>
    <row r="46" customFormat="false" ht="29.25" hidden="false" customHeight="false" outlineLevel="0" collapsed="false">
      <c r="A46" s="2"/>
      <c r="B46" s="6" t="n">
        <v>80181</v>
      </c>
      <c r="C46" s="6" t="s">
        <v>93</v>
      </c>
      <c r="D46" s="6" t="n">
        <v>1100</v>
      </c>
      <c r="E46" s="6" t="s">
        <v>94</v>
      </c>
      <c r="F46" s="6" t="n">
        <v>1</v>
      </c>
      <c r="G46" s="6" t="n">
        <v>3</v>
      </c>
      <c r="H46" s="6" t="n">
        <v>6</v>
      </c>
      <c r="I46" s="6" t="n">
        <v>30</v>
      </c>
      <c r="J46" s="6"/>
      <c r="K46" s="11"/>
      <c r="L46" s="11"/>
      <c r="M46" s="5"/>
      <c r="N46" s="5" t="s">
        <v>65</v>
      </c>
      <c r="O46" s="5" t="s">
        <v>95</v>
      </c>
    </row>
    <row r="47" customFormat="false" ht="19.5" hidden="false" customHeight="false" outlineLevel="0" collapsed="false">
      <c r="A47" s="4"/>
      <c r="B47" s="5" t="n">
        <v>80030</v>
      </c>
      <c r="C47" s="5" t="s">
        <v>96</v>
      </c>
      <c r="D47" s="5" t="n">
        <v>1010</v>
      </c>
      <c r="E47" s="5" t="s">
        <v>97</v>
      </c>
      <c r="F47" s="5" t="n">
        <v>1</v>
      </c>
      <c r="G47" s="5" t="n">
        <v>3</v>
      </c>
      <c r="H47" s="5" t="n">
        <v>17</v>
      </c>
      <c r="I47" s="5" t="n">
        <v>20</v>
      </c>
      <c r="J47" s="5" t="s">
        <v>40</v>
      </c>
      <c r="K47" s="11" t="s">
        <v>849</v>
      </c>
      <c r="L47" s="11" t="s">
        <v>863</v>
      </c>
      <c r="M47" s="6" t="s">
        <v>53</v>
      </c>
      <c r="N47" s="6" t="s">
        <v>54</v>
      </c>
      <c r="O47" s="6"/>
    </row>
    <row r="48" customFormat="false" ht="29.25" hidden="false" customHeight="false" outlineLevel="0" collapsed="false">
      <c r="A48" s="4"/>
      <c r="B48" s="5" t="n">
        <v>80182</v>
      </c>
      <c r="C48" s="5" t="s">
        <v>96</v>
      </c>
      <c r="D48" s="5" t="n">
        <v>1020</v>
      </c>
      <c r="E48" s="5" t="s">
        <v>99</v>
      </c>
      <c r="F48" s="5" t="n">
        <v>1</v>
      </c>
      <c r="G48" s="5" t="n">
        <v>3</v>
      </c>
      <c r="H48" s="5" t="n">
        <v>5</v>
      </c>
      <c r="I48" s="5" t="n">
        <v>15</v>
      </c>
      <c r="J48" s="5" t="s">
        <v>15</v>
      </c>
      <c r="K48" s="11" t="s">
        <v>849</v>
      </c>
      <c r="L48" s="11" t="s">
        <v>860</v>
      </c>
      <c r="M48" s="3" t="s">
        <v>64</v>
      </c>
      <c r="N48" s="3" t="s">
        <v>65</v>
      </c>
      <c r="O48" s="3"/>
    </row>
    <row r="49" customFormat="false" ht="19.5" hidden="false" customHeight="false" outlineLevel="0" collapsed="false">
      <c r="A49" s="4"/>
      <c r="B49" s="5" t="n">
        <v>80025</v>
      </c>
      <c r="C49" s="5" t="s">
        <v>96</v>
      </c>
      <c r="D49" s="5" t="n">
        <v>2061</v>
      </c>
      <c r="E49" s="5" t="s">
        <v>100</v>
      </c>
      <c r="F49" s="5" t="n">
        <v>1</v>
      </c>
      <c r="G49" s="5" t="n">
        <v>3</v>
      </c>
      <c r="H49" s="5" t="n">
        <v>28</v>
      </c>
      <c r="I49" s="5" t="n">
        <v>30</v>
      </c>
      <c r="J49" s="5" t="s">
        <v>40</v>
      </c>
      <c r="K49" s="11" t="s">
        <v>851</v>
      </c>
      <c r="L49" s="11" t="s">
        <v>864</v>
      </c>
      <c r="M49" s="6" t="s">
        <v>102</v>
      </c>
      <c r="N49" s="6" t="s">
        <v>38</v>
      </c>
      <c r="O49" s="6"/>
    </row>
    <row r="50" customFormat="false" ht="19.5" hidden="false" customHeight="false" outlineLevel="0" collapsed="false">
      <c r="A50" s="4"/>
      <c r="B50" s="5" t="n">
        <v>80026</v>
      </c>
      <c r="C50" s="5" t="s">
        <v>103</v>
      </c>
      <c r="D50" s="5" t="n">
        <v>4010</v>
      </c>
      <c r="E50" s="5" t="s">
        <v>104</v>
      </c>
      <c r="F50" s="5" t="n">
        <v>1</v>
      </c>
      <c r="G50" s="5" t="n">
        <v>1</v>
      </c>
      <c r="H50" s="5" t="n">
        <v>2</v>
      </c>
      <c r="I50" s="5" t="n">
        <v>2</v>
      </c>
      <c r="J50" s="5"/>
      <c r="K50" s="11"/>
      <c r="L50" s="11"/>
      <c r="M50" s="3" t="s">
        <v>80</v>
      </c>
      <c r="N50" s="3" t="s">
        <v>38</v>
      </c>
      <c r="O50" s="3"/>
    </row>
    <row r="51" customFormat="false" ht="19.5" hidden="false" customHeight="false" outlineLevel="0" collapsed="false">
      <c r="A51" s="4"/>
      <c r="B51" s="5" t="n">
        <v>80114</v>
      </c>
      <c r="C51" s="5" t="s">
        <v>103</v>
      </c>
      <c r="D51" s="5" t="n">
        <v>4010</v>
      </c>
      <c r="E51" s="5" t="s">
        <v>104</v>
      </c>
      <c r="F51" s="5" t="n">
        <v>1</v>
      </c>
      <c r="G51" s="5" t="n">
        <v>1</v>
      </c>
      <c r="H51" s="5" t="n">
        <v>2</v>
      </c>
      <c r="I51" s="5" t="n">
        <v>2</v>
      </c>
      <c r="J51" s="5"/>
      <c r="K51" s="11"/>
      <c r="L51" s="11"/>
      <c r="M51" s="3" t="s">
        <v>80</v>
      </c>
      <c r="N51" s="3" t="s">
        <v>54</v>
      </c>
      <c r="O51" s="3"/>
    </row>
    <row r="52" customFormat="false" ht="19.5" hidden="false" customHeight="false" outlineLevel="0" collapsed="false">
      <c r="A52" s="4"/>
      <c r="B52" s="5" t="n">
        <v>80183</v>
      </c>
      <c r="C52" s="5" t="s">
        <v>103</v>
      </c>
      <c r="D52" s="5" t="n">
        <v>4010</v>
      </c>
      <c r="E52" s="5" t="s">
        <v>104</v>
      </c>
      <c r="F52" s="5" t="n">
        <v>1</v>
      </c>
      <c r="G52" s="5" t="n">
        <v>1</v>
      </c>
      <c r="H52" s="5" t="n">
        <v>2</v>
      </c>
      <c r="I52" s="5" t="n">
        <v>2</v>
      </c>
      <c r="J52" s="5"/>
      <c r="K52" s="11"/>
      <c r="L52" s="11"/>
      <c r="M52" s="3"/>
      <c r="N52" s="3" t="s">
        <v>47</v>
      </c>
      <c r="O52" s="3"/>
    </row>
    <row r="53" customFormat="false" ht="19.5" hidden="false" customHeight="false" outlineLevel="0" collapsed="false">
      <c r="A53" s="4"/>
      <c r="B53" s="5" t="n">
        <v>80184</v>
      </c>
      <c r="C53" s="5" t="s">
        <v>103</v>
      </c>
      <c r="D53" s="5" t="n">
        <v>4010</v>
      </c>
      <c r="E53" s="5" t="s">
        <v>104</v>
      </c>
      <c r="F53" s="5" t="n">
        <v>1</v>
      </c>
      <c r="G53" s="5" t="n">
        <v>1</v>
      </c>
      <c r="H53" s="5" t="n">
        <v>2</v>
      </c>
      <c r="I53" s="5" t="n">
        <v>2</v>
      </c>
      <c r="J53" s="5"/>
      <c r="K53" s="11"/>
      <c r="L53" s="11"/>
      <c r="M53" s="3" t="s">
        <v>80</v>
      </c>
      <c r="N53" s="3" t="s">
        <v>65</v>
      </c>
      <c r="O53" s="3"/>
    </row>
    <row r="54" customFormat="false" ht="29.25" hidden="false" customHeight="false" outlineLevel="0" collapsed="false">
      <c r="A54" s="4"/>
      <c r="B54" s="5" t="n">
        <v>80170</v>
      </c>
      <c r="C54" s="5" t="s">
        <v>105</v>
      </c>
      <c r="D54" s="5" t="n">
        <v>4065</v>
      </c>
      <c r="E54" s="5" t="s">
        <v>106</v>
      </c>
      <c r="F54" s="5" t="n">
        <v>1</v>
      </c>
      <c r="G54" s="5" t="n">
        <v>3</v>
      </c>
      <c r="H54" s="5" t="n">
        <v>2</v>
      </c>
      <c r="I54" s="5" t="n">
        <v>2</v>
      </c>
      <c r="J54" s="5"/>
      <c r="K54" s="11"/>
      <c r="L54" s="11"/>
      <c r="M54" s="3" t="s">
        <v>80</v>
      </c>
      <c r="N54" s="3" t="s">
        <v>65</v>
      </c>
      <c r="O54" s="3"/>
    </row>
    <row r="55" customFormat="false" ht="19.5" hidden="false" customHeight="false" outlineLevel="0" collapsed="false">
      <c r="A55" s="4"/>
      <c r="B55" s="5" t="n">
        <v>80028</v>
      </c>
      <c r="C55" s="5" t="s">
        <v>105</v>
      </c>
      <c r="D55" s="5" t="n">
        <v>4081</v>
      </c>
      <c r="E55" s="5" t="s">
        <v>107</v>
      </c>
      <c r="F55" s="5" t="n">
        <v>1</v>
      </c>
      <c r="G55" s="5" t="n">
        <v>3</v>
      </c>
      <c r="H55" s="5" t="n">
        <v>2</v>
      </c>
      <c r="I55" s="5" t="n">
        <v>2</v>
      </c>
      <c r="J55" s="5"/>
      <c r="K55" s="11"/>
      <c r="L55" s="11"/>
      <c r="M55" s="3" t="s">
        <v>73</v>
      </c>
      <c r="N55" s="3" t="s">
        <v>54</v>
      </c>
      <c r="O55" s="3"/>
    </row>
    <row r="56" customFormat="false" ht="15" hidden="false" customHeight="false" outlineLevel="0" collapsed="false">
      <c r="A56" s="4"/>
      <c r="B56" s="5" t="n">
        <v>80020</v>
      </c>
      <c r="C56" s="5" t="s">
        <v>105</v>
      </c>
      <c r="D56" s="5" t="n">
        <v>4082</v>
      </c>
      <c r="E56" s="5" t="s">
        <v>108</v>
      </c>
      <c r="F56" s="5" t="n">
        <v>1</v>
      </c>
      <c r="G56" s="5" t="n">
        <v>3</v>
      </c>
      <c r="H56" s="5" t="n">
        <v>2</v>
      </c>
      <c r="I56" s="5" t="n">
        <v>2</v>
      </c>
      <c r="J56" s="5"/>
      <c r="K56" s="11"/>
      <c r="L56" s="11"/>
      <c r="M56" s="3" t="s">
        <v>46</v>
      </c>
      <c r="N56" s="3" t="s">
        <v>38</v>
      </c>
      <c r="O56" s="3"/>
    </row>
    <row r="57" customFormat="false" ht="19.5" hidden="false" customHeight="false" outlineLevel="0" collapsed="false">
      <c r="A57" s="4"/>
      <c r="B57" s="5" t="n">
        <v>80116</v>
      </c>
      <c r="C57" s="5" t="s">
        <v>105</v>
      </c>
      <c r="D57" s="5" t="n">
        <v>4083</v>
      </c>
      <c r="E57" s="5" t="s">
        <v>109</v>
      </c>
      <c r="F57" s="5" t="n">
        <v>1</v>
      </c>
      <c r="G57" s="5" t="n">
        <v>3</v>
      </c>
      <c r="H57" s="5" t="n">
        <v>3</v>
      </c>
      <c r="I57" s="5" t="n">
        <v>3</v>
      </c>
      <c r="J57" s="5" t="s">
        <v>44</v>
      </c>
      <c r="K57" s="11" t="s">
        <v>851</v>
      </c>
      <c r="L57" s="11" t="s">
        <v>856</v>
      </c>
      <c r="M57" s="3" t="s">
        <v>46</v>
      </c>
      <c r="N57" s="3" t="s">
        <v>47</v>
      </c>
      <c r="O57" s="3"/>
    </row>
    <row r="58" customFormat="false" ht="15" hidden="false" customHeight="false" outlineLevel="0" collapsed="false">
      <c r="A58" s="4"/>
      <c r="B58" s="5" t="n">
        <v>80132</v>
      </c>
      <c r="C58" s="5" t="s">
        <v>105</v>
      </c>
      <c r="D58" s="5" t="n">
        <v>4084</v>
      </c>
      <c r="E58" s="5" t="s">
        <v>110</v>
      </c>
      <c r="F58" s="5" t="n">
        <v>1</v>
      </c>
      <c r="G58" s="5" t="n">
        <v>3</v>
      </c>
      <c r="H58" s="5" t="n">
        <v>1</v>
      </c>
      <c r="I58" s="5" t="n">
        <v>2</v>
      </c>
      <c r="J58" s="5"/>
      <c r="K58" s="11"/>
      <c r="L58" s="11"/>
      <c r="M58" s="3" t="s">
        <v>80</v>
      </c>
      <c r="N58" s="3" t="s">
        <v>47</v>
      </c>
      <c r="O58" s="3"/>
    </row>
    <row r="59" customFormat="false" ht="15" hidden="false" customHeight="false" outlineLevel="0" collapsed="false">
      <c r="A59" s="4"/>
      <c r="B59" s="5" t="n">
        <v>80147</v>
      </c>
      <c r="C59" s="5" t="s">
        <v>105</v>
      </c>
      <c r="D59" s="5" t="n">
        <v>4085</v>
      </c>
      <c r="E59" s="5" t="s">
        <v>111</v>
      </c>
      <c r="F59" s="5" t="n">
        <v>1</v>
      </c>
      <c r="G59" s="5" t="n">
        <v>3</v>
      </c>
      <c r="H59" s="5" t="n">
        <v>2</v>
      </c>
      <c r="I59" s="5" t="n">
        <v>2</v>
      </c>
      <c r="J59" s="5"/>
      <c r="K59" s="11"/>
      <c r="L59" s="11"/>
      <c r="M59" s="3" t="s">
        <v>80</v>
      </c>
      <c r="N59" s="3" t="s">
        <v>47</v>
      </c>
      <c r="O59" s="3"/>
    </row>
    <row r="60" customFormat="false" ht="19.5" hidden="false" customHeight="false" outlineLevel="0" collapsed="false">
      <c r="A60" s="4"/>
      <c r="B60" s="5" t="n">
        <v>80164</v>
      </c>
      <c r="C60" s="5" t="s">
        <v>105</v>
      </c>
      <c r="D60" s="5" t="n">
        <v>4086</v>
      </c>
      <c r="E60" s="5" t="s">
        <v>112</v>
      </c>
      <c r="F60" s="5" t="n">
        <v>1</v>
      </c>
      <c r="G60" s="5" t="n">
        <v>3</v>
      </c>
      <c r="H60" s="5" t="n">
        <v>2</v>
      </c>
      <c r="I60" s="5" t="n">
        <v>2</v>
      </c>
      <c r="J60" s="5"/>
      <c r="K60" s="11"/>
      <c r="L60" s="11"/>
      <c r="M60" s="3" t="s">
        <v>80</v>
      </c>
      <c r="N60" s="3" t="s">
        <v>65</v>
      </c>
      <c r="O60" s="3"/>
    </row>
    <row r="61" customFormat="false" ht="19.5" hidden="false" customHeight="false" outlineLevel="0" collapsed="false">
      <c r="A61" s="2" t="s">
        <v>12</v>
      </c>
      <c r="B61" s="3" t="n">
        <v>80185</v>
      </c>
      <c r="C61" s="3" t="s">
        <v>113</v>
      </c>
      <c r="D61" s="3" t="n">
        <v>1107</v>
      </c>
      <c r="E61" s="3" t="s">
        <v>114</v>
      </c>
      <c r="F61" s="3" t="n">
        <v>1</v>
      </c>
      <c r="G61" s="3" t="n">
        <v>3</v>
      </c>
      <c r="H61" s="3" t="n">
        <v>0</v>
      </c>
      <c r="I61" s="3" t="n">
        <v>0</v>
      </c>
      <c r="J61" s="3" t="s">
        <v>21</v>
      </c>
      <c r="K61" s="11" t="s">
        <v>851</v>
      </c>
      <c r="L61" s="11" t="s">
        <v>852</v>
      </c>
      <c r="M61" s="3" t="s">
        <v>115</v>
      </c>
      <c r="N61" s="3" t="s">
        <v>116</v>
      </c>
      <c r="O61" s="3"/>
    </row>
    <row r="62" customFormat="false" ht="19.5" hidden="false" customHeight="false" outlineLevel="0" collapsed="false">
      <c r="A62" s="4"/>
      <c r="B62" s="5" t="n">
        <v>80186</v>
      </c>
      <c r="C62" s="5" t="s">
        <v>113</v>
      </c>
      <c r="D62" s="5" t="n">
        <v>1107</v>
      </c>
      <c r="E62" s="5" t="s">
        <v>114</v>
      </c>
      <c r="F62" s="5" t="n">
        <v>1</v>
      </c>
      <c r="G62" s="5" t="n">
        <v>3</v>
      </c>
      <c r="H62" s="5" t="n">
        <v>1</v>
      </c>
      <c r="I62" s="5" t="n">
        <v>26</v>
      </c>
      <c r="J62" s="5" t="s">
        <v>21</v>
      </c>
      <c r="K62" s="11" t="s">
        <v>849</v>
      </c>
      <c r="L62" s="11" t="s">
        <v>850</v>
      </c>
      <c r="M62" s="5" t="s">
        <v>117</v>
      </c>
      <c r="N62" s="5" t="s">
        <v>118</v>
      </c>
      <c r="O62" s="5"/>
    </row>
    <row r="63" customFormat="false" ht="19.5" hidden="false" customHeight="false" outlineLevel="0" collapsed="false">
      <c r="A63" s="2" t="s">
        <v>12</v>
      </c>
      <c r="B63" s="3" t="n">
        <v>80187</v>
      </c>
      <c r="C63" s="3" t="s">
        <v>113</v>
      </c>
      <c r="D63" s="3" t="n">
        <v>1107</v>
      </c>
      <c r="E63" s="3" t="s">
        <v>114</v>
      </c>
      <c r="F63" s="3" t="n">
        <v>1</v>
      </c>
      <c r="G63" s="3" t="n">
        <v>3</v>
      </c>
      <c r="H63" s="3" t="n">
        <v>0</v>
      </c>
      <c r="I63" s="3" t="n">
        <v>25</v>
      </c>
      <c r="J63" s="3" t="s">
        <v>21</v>
      </c>
      <c r="K63" s="11" t="s">
        <v>847</v>
      </c>
      <c r="L63" s="11" t="s">
        <v>848</v>
      </c>
      <c r="M63" s="5" t="s">
        <v>117</v>
      </c>
      <c r="N63" s="5" t="s">
        <v>118</v>
      </c>
      <c r="O63" s="5"/>
    </row>
    <row r="64" customFormat="false" ht="19.5" hidden="false" customHeight="false" outlineLevel="0" collapsed="false">
      <c r="A64" s="4"/>
      <c r="B64" s="5" t="n">
        <v>80188</v>
      </c>
      <c r="C64" s="5" t="s">
        <v>113</v>
      </c>
      <c r="D64" s="5" t="n">
        <v>1107</v>
      </c>
      <c r="E64" s="5" t="s">
        <v>114</v>
      </c>
      <c r="F64" s="5" t="n">
        <v>1</v>
      </c>
      <c r="G64" s="5" t="n">
        <v>3</v>
      </c>
      <c r="H64" s="5" t="n">
        <v>20</v>
      </c>
      <c r="I64" s="5" t="n">
        <v>50</v>
      </c>
      <c r="J64" s="5" t="s">
        <v>21</v>
      </c>
      <c r="K64" s="11" t="s">
        <v>865</v>
      </c>
      <c r="L64" s="11" t="s">
        <v>866</v>
      </c>
      <c r="M64" s="5" t="s">
        <v>117</v>
      </c>
      <c r="N64" s="5" t="s">
        <v>120</v>
      </c>
      <c r="O64" s="5"/>
    </row>
    <row r="65" customFormat="false" ht="19.5" hidden="false" customHeight="false" outlineLevel="0" collapsed="false">
      <c r="A65" s="2" t="s">
        <v>12</v>
      </c>
      <c r="B65" s="3" t="n">
        <v>80189</v>
      </c>
      <c r="C65" s="3" t="s">
        <v>113</v>
      </c>
      <c r="D65" s="3" t="n">
        <v>1107</v>
      </c>
      <c r="E65" s="3" t="s">
        <v>114</v>
      </c>
      <c r="F65" s="3" t="n">
        <v>1</v>
      </c>
      <c r="G65" s="3" t="n">
        <v>3</v>
      </c>
      <c r="H65" s="3" t="n">
        <v>0</v>
      </c>
      <c r="I65" s="3" t="n">
        <v>5</v>
      </c>
      <c r="J65" s="3" t="s">
        <v>15</v>
      </c>
      <c r="K65" s="11" t="s">
        <v>853</v>
      </c>
      <c r="L65" s="11" t="s">
        <v>854</v>
      </c>
      <c r="M65" s="5" t="s">
        <v>117</v>
      </c>
      <c r="N65" s="5" t="s">
        <v>118</v>
      </c>
      <c r="O65" s="5"/>
    </row>
    <row r="66" customFormat="false" ht="19.5" hidden="false" customHeight="false" outlineLevel="0" collapsed="false">
      <c r="A66" s="2" t="s">
        <v>12</v>
      </c>
      <c r="B66" s="3" t="n">
        <v>80190</v>
      </c>
      <c r="C66" s="3" t="s">
        <v>113</v>
      </c>
      <c r="D66" s="3" t="n">
        <v>1107</v>
      </c>
      <c r="E66" s="3" t="s">
        <v>114</v>
      </c>
      <c r="F66" s="3" t="n">
        <v>1</v>
      </c>
      <c r="G66" s="3" t="n">
        <v>3</v>
      </c>
      <c r="H66" s="3" t="n">
        <v>0</v>
      </c>
      <c r="I66" s="3" t="n">
        <v>0</v>
      </c>
      <c r="J66" s="3" t="s">
        <v>15</v>
      </c>
      <c r="K66" s="11" t="s">
        <v>851</v>
      </c>
      <c r="L66" s="11" t="s">
        <v>852</v>
      </c>
      <c r="M66" s="5" t="s">
        <v>117</v>
      </c>
      <c r="N66" s="5" t="s">
        <v>120</v>
      </c>
      <c r="O66" s="5"/>
    </row>
    <row r="67" customFormat="false" ht="29.25" hidden="false" customHeight="false" outlineLevel="0" collapsed="false">
      <c r="A67" s="2" t="s">
        <v>12</v>
      </c>
      <c r="B67" s="3" t="n">
        <v>80191</v>
      </c>
      <c r="C67" s="3" t="s">
        <v>113</v>
      </c>
      <c r="D67" s="3" t="s">
        <v>121</v>
      </c>
      <c r="E67" s="3" t="s">
        <v>122</v>
      </c>
      <c r="F67" s="3" t="n">
        <v>1</v>
      </c>
      <c r="G67" s="3" t="n">
        <v>1</v>
      </c>
      <c r="H67" s="3" t="n">
        <v>0</v>
      </c>
      <c r="I67" s="3" t="n">
        <v>9</v>
      </c>
      <c r="J67" s="3" t="s">
        <v>123</v>
      </c>
      <c r="K67" s="11" t="s">
        <v>851</v>
      </c>
      <c r="L67" s="11" t="s">
        <v>867</v>
      </c>
      <c r="M67" s="3" t="s">
        <v>125</v>
      </c>
      <c r="N67" s="3" t="s">
        <v>116</v>
      </c>
      <c r="O67" s="3"/>
    </row>
    <row r="68" customFormat="false" ht="29.25" hidden="false" customHeight="false" outlineLevel="0" collapsed="false">
      <c r="A68" s="2" t="s">
        <v>12</v>
      </c>
      <c r="B68" s="3" t="n">
        <v>80192</v>
      </c>
      <c r="C68" s="3" t="s">
        <v>113</v>
      </c>
      <c r="D68" s="3" t="s">
        <v>121</v>
      </c>
      <c r="E68" s="3" t="s">
        <v>122</v>
      </c>
      <c r="F68" s="3" t="n">
        <v>1</v>
      </c>
      <c r="G68" s="3" t="n">
        <v>1</v>
      </c>
      <c r="H68" s="3" t="n">
        <v>0</v>
      </c>
      <c r="I68" s="3" t="n">
        <v>1</v>
      </c>
      <c r="J68" s="3" t="s">
        <v>123</v>
      </c>
      <c r="K68" s="11" t="s">
        <v>868</v>
      </c>
      <c r="L68" s="11" t="s">
        <v>869</v>
      </c>
      <c r="M68" s="3" t="s">
        <v>125</v>
      </c>
      <c r="N68" s="3" t="s">
        <v>118</v>
      </c>
      <c r="O68" s="3"/>
    </row>
    <row r="69" customFormat="false" ht="29.25" hidden="false" customHeight="false" outlineLevel="0" collapsed="false">
      <c r="A69" s="2" t="s">
        <v>12</v>
      </c>
      <c r="B69" s="3" t="n">
        <v>80193</v>
      </c>
      <c r="C69" s="3" t="s">
        <v>113</v>
      </c>
      <c r="D69" s="3" t="s">
        <v>121</v>
      </c>
      <c r="E69" s="3" t="s">
        <v>122</v>
      </c>
      <c r="F69" s="3" t="n">
        <v>1</v>
      </c>
      <c r="G69" s="3" t="n">
        <v>1</v>
      </c>
      <c r="H69" s="3" t="n">
        <v>0</v>
      </c>
      <c r="I69" s="3" t="n">
        <v>12</v>
      </c>
      <c r="J69" s="3" t="s">
        <v>123</v>
      </c>
      <c r="K69" s="11" t="s">
        <v>847</v>
      </c>
      <c r="L69" s="11" t="s">
        <v>870</v>
      </c>
      <c r="M69" s="5" t="s">
        <v>125</v>
      </c>
      <c r="N69" s="5" t="s">
        <v>118</v>
      </c>
      <c r="O69" s="5"/>
    </row>
    <row r="70" customFormat="false" ht="29.25" hidden="false" customHeight="false" outlineLevel="0" collapsed="false">
      <c r="A70" s="2" t="s">
        <v>12</v>
      </c>
      <c r="B70" s="3" t="n">
        <v>80194</v>
      </c>
      <c r="C70" s="3" t="s">
        <v>113</v>
      </c>
      <c r="D70" s="3" t="s">
        <v>121</v>
      </c>
      <c r="E70" s="3" t="s">
        <v>122</v>
      </c>
      <c r="F70" s="3" t="n">
        <v>1</v>
      </c>
      <c r="G70" s="3" t="n">
        <v>1</v>
      </c>
      <c r="H70" s="3" t="n">
        <v>0</v>
      </c>
      <c r="I70" s="3" t="n">
        <v>1</v>
      </c>
      <c r="J70" s="3" t="s">
        <v>48</v>
      </c>
      <c r="K70" s="11" t="s">
        <v>871</v>
      </c>
      <c r="L70" s="11" t="s">
        <v>857</v>
      </c>
      <c r="M70" s="5" t="s">
        <v>125</v>
      </c>
      <c r="N70" s="5" t="s">
        <v>92</v>
      </c>
      <c r="O70" s="5"/>
    </row>
    <row r="71" customFormat="false" ht="29.25" hidden="false" customHeight="false" outlineLevel="0" collapsed="false">
      <c r="A71" s="2" t="s">
        <v>12</v>
      </c>
      <c r="B71" s="3" t="n">
        <v>80195</v>
      </c>
      <c r="C71" s="3" t="s">
        <v>113</v>
      </c>
      <c r="D71" s="3" t="s">
        <v>121</v>
      </c>
      <c r="E71" s="3" t="s">
        <v>122</v>
      </c>
      <c r="F71" s="3" t="n">
        <v>1</v>
      </c>
      <c r="G71" s="3" t="n">
        <v>1</v>
      </c>
      <c r="H71" s="3" t="n">
        <v>0</v>
      </c>
      <c r="I71" s="3" t="n">
        <v>12</v>
      </c>
      <c r="J71" s="3" t="s">
        <v>48</v>
      </c>
      <c r="K71" s="11" t="s">
        <v>872</v>
      </c>
      <c r="L71" s="11" t="s">
        <v>873</v>
      </c>
      <c r="M71" s="5" t="s">
        <v>125</v>
      </c>
      <c r="N71" s="5" t="s">
        <v>120</v>
      </c>
      <c r="O71" s="5"/>
    </row>
    <row r="72" customFormat="false" ht="29.25" hidden="false" customHeight="false" outlineLevel="0" collapsed="false">
      <c r="A72" s="2" t="s">
        <v>12</v>
      </c>
      <c r="B72" s="3" t="n">
        <v>80197</v>
      </c>
      <c r="C72" s="3" t="s">
        <v>113</v>
      </c>
      <c r="D72" s="3" t="s">
        <v>121</v>
      </c>
      <c r="E72" s="3" t="s">
        <v>122</v>
      </c>
      <c r="F72" s="3" t="n">
        <v>1</v>
      </c>
      <c r="G72" s="3" t="n">
        <v>1</v>
      </c>
      <c r="H72" s="3" t="n">
        <v>0</v>
      </c>
      <c r="I72" s="3" t="n">
        <v>12</v>
      </c>
      <c r="J72" s="3" t="s">
        <v>130</v>
      </c>
      <c r="K72" s="11" t="s">
        <v>871</v>
      </c>
      <c r="L72" s="11" t="s">
        <v>857</v>
      </c>
      <c r="M72" s="5" t="s">
        <v>125</v>
      </c>
      <c r="N72" s="5" t="s">
        <v>131</v>
      </c>
      <c r="O72" s="5"/>
    </row>
    <row r="73" customFormat="false" ht="29.25" hidden="false" customHeight="false" outlineLevel="0" collapsed="false">
      <c r="A73" s="2" t="s">
        <v>12</v>
      </c>
      <c r="B73" s="3" t="n">
        <v>80198</v>
      </c>
      <c r="C73" s="3" t="s">
        <v>113</v>
      </c>
      <c r="D73" s="3" t="s">
        <v>121</v>
      </c>
      <c r="E73" s="3" t="s">
        <v>122</v>
      </c>
      <c r="F73" s="3" t="n">
        <v>1</v>
      </c>
      <c r="G73" s="3" t="n">
        <v>1</v>
      </c>
      <c r="H73" s="3" t="n">
        <v>0</v>
      </c>
      <c r="I73" s="3" t="n">
        <v>0</v>
      </c>
      <c r="J73" s="3" t="s">
        <v>130</v>
      </c>
      <c r="K73" s="11" t="s">
        <v>868</v>
      </c>
      <c r="L73" s="11" t="s">
        <v>869</v>
      </c>
      <c r="M73" s="5" t="s">
        <v>125</v>
      </c>
      <c r="N73" s="5" t="s">
        <v>92</v>
      </c>
      <c r="O73" s="5"/>
    </row>
    <row r="74" customFormat="false" ht="29.25" hidden="false" customHeight="false" outlineLevel="0" collapsed="false">
      <c r="A74" s="2" t="s">
        <v>12</v>
      </c>
      <c r="B74" s="3" t="n">
        <v>80200</v>
      </c>
      <c r="C74" s="3" t="s">
        <v>113</v>
      </c>
      <c r="D74" s="3" t="s">
        <v>121</v>
      </c>
      <c r="E74" s="3" t="s">
        <v>122</v>
      </c>
      <c r="F74" s="3" t="n">
        <v>1</v>
      </c>
      <c r="G74" s="3" t="n">
        <v>1</v>
      </c>
      <c r="H74" s="3" t="n">
        <v>0</v>
      </c>
      <c r="I74" s="3" t="n">
        <v>2</v>
      </c>
      <c r="J74" s="3" t="s">
        <v>130</v>
      </c>
      <c r="K74" s="11" t="s">
        <v>847</v>
      </c>
      <c r="L74" s="11" t="s">
        <v>870</v>
      </c>
      <c r="M74" s="3" t="s">
        <v>125</v>
      </c>
      <c r="N74" s="3" t="s">
        <v>132</v>
      </c>
      <c r="O74" s="3"/>
    </row>
    <row r="75" customFormat="false" ht="29.25" hidden="false" customHeight="false" outlineLevel="0" collapsed="false">
      <c r="A75" s="4"/>
      <c r="B75" s="5" t="n">
        <v>80211</v>
      </c>
      <c r="C75" s="5" t="s">
        <v>113</v>
      </c>
      <c r="D75" s="5" t="n">
        <v>2030</v>
      </c>
      <c r="E75" s="5" t="s">
        <v>133</v>
      </c>
      <c r="F75" s="5" t="n">
        <v>1</v>
      </c>
      <c r="G75" s="5" t="n">
        <v>4</v>
      </c>
      <c r="H75" s="5" t="n">
        <v>1</v>
      </c>
      <c r="I75" s="5" t="n">
        <v>25</v>
      </c>
      <c r="J75" s="5" t="s">
        <v>15</v>
      </c>
      <c r="K75" s="11" t="s">
        <v>849</v>
      </c>
      <c r="L75" s="11" t="s">
        <v>850</v>
      </c>
      <c r="M75" s="3" t="s">
        <v>117</v>
      </c>
      <c r="N75" s="3" t="s">
        <v>131</v>
      </c>
      <c r="O75" s="3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 t="s">
        <v>134</v>
      </c>
      <c r="K76" s="11" t="s">
        <v>847</v>
      </c>
      <c r="L76" s="11" t="s">
        <v>870</v>
      </c>
      <c r="M76" s="3" t="s">
        <v>135</v>
      </c>
      <c r="N76" s="3" t="s">
        <v>131</v>
      </c>
      <c r="O76" s="3"/>
    </row>
    <row r="77" customFormat="false" ht="29.25" hidden="false" customHeight="false" outlineLevel="0" collapsed="false">
      <c r="A77" s="2" t="s">
        <v>12</v>
      </c>
      <c r="B77" s="3" t="n">
        <v>80214</v>
      </c>
      <c r="C77" s="3" t="s">
        <v>113</v>
      </c>
      <c r="D77" s="3" t="n">
        <v>2030</v>
      </c>
      <c r="E77" s="3" t="s">
        <v>133</v>
      </c>
      <c r="F77" s="3" t="n">
        <v>1</v>
      </c>
      <c r="G77" s="3" t="n">
        <v>4</v>
      </c>
      <c r="H77" s="3" t="n">
        <v>0</v>
      </c>
      <c r="I77" s="3" t="n">
        <v>25</v>
      </c>
      <c r="J77" s="3" t="s">
        <v>15</v>
      </c>
      <c r="K77" s="11" t="s">
        <v>849</v>
      </c>
      <c r="L77" s="11" t="s">
        <v>850</v>
      </c>
      <c r="M77" s="3" t="s">
        <v>117</v>
      </c>
      <c r="N77" s="3" t="s">
        <v>131</v>
      </c>
      <c r="O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 t="s">
        <v>134</v>
      </c>
      <c r="K78" s="11" t="s">
        <v>847</v>
      </c>
      <c r="L78" s="11" t="s">
        <v>870</v>
      </c>
      <c r="M78" s="3" t="s">
        <v>136</v>
      </c>
      <c r="N78" s="3" t="s">
        <v>131</v>
      </c>
      <c r="O78" s="3"/>
    </row>
    <row r="79" customFormat="false" ht="29.25" hidden="false" customHeight="false" outlineLevel="0" collapsed="false">
      <c r="A79" s="2" t="s">
        <v>12</v>
      </c>
      <c r="B79" s="3" t="n">
        <v>80859</v>
      </c>
      <c r="C79" s="3" t="s">
        <v>113</v>
      </c>
      <c r="D79" s="3" t="n">
        <v>2030</v>
      </c>
      <c r="E79" s="3" t="s">
        <v>133</v>
      </c>
      <c r="F79" s="3" t="n">
        <v>1</v>
      </c>
      <c r="G79" s="3" t="n">
        <v>4</v>
      </c>
      <c r="H79" s="3" t="n">
        <v>0</v>
      </c>
      <c r="I79" s="3" t="n">
        <v>18</v>
      </c>
      <c r="J79" s="3" t="s">
        <v>15</v>
      </c>
      <c r="K79" s="11" t="s">
        <v>849</v>
      </c>
      <c r="L79" s="11" t="s">
        <v>850</v>
      </c>
      <c r="M79" s="3" t="s">
        <v>117</v>
      </c>
      <c r="N79" s="3" t="s">
        <v>131</v>
      </c>
      <c r="O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 t="s">
        <v>134</v>
      </c>
      <c r="K80" s="11" t="s">
        <v>874</v>
      </c>
      <c r="L80" s="11" t="s">
        <v>875</v>
      </c>
      <c r="M80" s="3" t="s">
        <v>136</v>
      </c>
      <c r="N80" s="3" t="s">
        <v>131</v>
      </c>
      <c r="O80" s="3"/>
    </row>
    <row r="81" customFormat="false" ht="29.25" hidden="false" customHeight="false" outlineLevel="0" collapsed="false">
      <c r="A81" s="4"/>
      <c r="B81" s="5" t="n">
        <v>80219</v>
      </c>
      <c r="C81" s="5" t="s">
        <v>113</v>
      </c>
      <c r="D81" s="5" t="n">
        <v>2040</v>
      </c>
      <c r="E81" s="5" t="s">
        <v>138</v>
      </c>
      <c r="F81" s="5" t="n">
        <v>1</v>
      </c>
      <c r="G81" s="5" t="n">
        <v>4</v>
      </c>
      <c r="H81" s="5" t="n">
        <v>6</v>
      </c>
      <c r="I81" s="5" t="n">
        <v>25</v>
      </c>
      <c r="J81" s="5" t="s">
        <v>15</v>
      </c>
      <c r="K81" s="11" t="s">
        <v>845</v>
      </c>
      <c r="L81" s="11" t="s">
        <v>846</v>
      </c>
      <c r="M81" s="6" t="s">
        <v>117</v>
      </c>
      <c r="N81" s="6" t="s">
        <v>132</v>
      </c>
      <c r="O81" s="6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 t="s">
        <v>134</v>
      </c>
      <c r="K82" s="11" t="s">
        <v>851</v>
      </c>
      <c r="L82" s="11" t="s">
        <v>867</v>
      </c>
      <c r="M82" s="5" t="s">
        <v>135</v>
      </c>
      <c r="N82" s="5" t="s">
        <v>132</v>
      </c>
      <c r="O82" s="5"/>
    </row>
    <row r="83" customFormat="false" ht="29.25" hidden="false" customHeight="false" outlineLevel="0" collapsed="false">
      <c r="A83" s="4"/>
      <c r="B83" s="5" t="n">
        <v>80225</v>
      </c>
      <c r="C83" s="5" t="s">
        <v>113</v>
      </c>
      <c r="D83" s="5" t="n">
        <v>2040</v>
      </c>
      <c r="E83" s="5" t="s">
        <v>138</v>
      </c>
      <c r="F83" s="5" t="n">
        <v>1</v>
      </c>
      <c r="G83" s="5" t="n">
        <v>4</v>
      </c>
      <c r="H83" s="5" t="n">
        <v>14</v>
      </c>
      <c r="I83" s="5" t="n">
        <v>25</v>
      </c>
      <c r="J83" s="5" t="s">
        <v>15</v>
      </c>
      <c r="K83" s="11" t="s">
        <v>845</v>
      </c>
      <c r="L83" s="11" t="s">
        <v>846</v>
      </c>
      <c r="M83" s="3" t="s">
        <v>117</v>
      </c>
      <c r="N83" s="3" t="s">
        <v>132</v>
      </c>
      <c r="O83" s="3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 t="s">
        <v>134</v>
      </c>
      <c r="K84" s="11" t="s">
        <v>851</v>
      </c>
      <c r="L84" s="11" t="s">
        <v>867</v>
      </c>
      <c r="M84" s="6" t="s">
        <v>136</v>
      </c>
      <c r="N84" s="6" t="s">
        <v>132</v>
      </c>
      <c r="O84" s="6"/>
    </row>
    <row r="85" customFormat="false" ht="19.5" hidden="false" customHeight="false" outlineLevel="0" collapsed="false">
      <c r="A85" s="2" t="s">
        <v>12</v>
      </c>
      <c r="B85" s="3" t="n">
        <v>80201</v>
      </c>
      <c r="C85" s="3" t="s">
        <v>113</v>
      </c>
      <c r="D85" s="3" t="n">
        <v>2107</v>
      </c>
      <c r="E85" s="3" t="s">
        <v>139</v>
      </c>
      <c r="F85" s="3" t="n">
        <v>1</v>
      </c>
      <c r="G85" s="3" t="n">
        <v>4</v>
      </c>
      <c r="H85" s="3" t="n">
        <v>0</v>
      </c>
      <c r="I85" s="3" t="n">
        <v>11</v>
      </c>
      <c r="J85" s="3" t="s">
        <v>40</v>
      </c>
      <c r="K85" s="11" t="s">
        <v>853</v>
      </c>
      <c r="L85" s="11" t="s">
        <v>876</v>
      </c>
      <c r="M85" s="6" t="s">
        <v>117</v>
      </c>
      <c r="N85" s="6" t="s">
        <v>120</v>
      </c>
      <c r="O85" s="6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 t="s">
        <v>123</v>
      </c>
      <c r="K86" s="11" t="s">
        <v>847</v>
      </c>
      <c r="L86" s="11" t="s">
        <v>861</v>
      </c>
      <c r="M86" s="6" t="s">
        <v>135</v>
      </c>
      <c r="N86" s="6" t="s">
        <v>120</v>
      </c>
      <c r="O86" s="6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 t="s">
        <v>123</v>
      </c>
      <c r="K87" s="11" t="s">
        <v>847</v>
      </c>
      <c r="L87" s="11" t="s">
        <v>861</v>
      </c>
      <c r="M87" s="3" t="s">
        <v>117</v>
      </c>
      <c r="N87" s="3" t="s">
        <v>120</v>
      </c>
      <c r="O87" s="3"/>
    </row>
    <row r="88" customFormat="false" ht="19.5" hidden="false" customHeight="false" outlineLevel="0" collapsed="false">
      <c r="A88" s="2" t="s">
        <v>12</v>
      </c>
      <c r="B88" s="3" t="n">
        <v>80206</v>
      </c>
      <c r="C88" s="3" t="s">
        <v>113</v>
      </c>
      <c r="D88" s="3" t="n">
        <v>2107</v>
      </c>
      <c r="E88" s="3" t="s">
        <v>139</v>
      </c>
      <c r="F88" s="3" t="n">
        <v>1</v>
      </c>
      <c r="G88" s="3" t="n">
        <v>4</v>
      </c>
      <c r="H88" s="3" t="n">
        <v>0</v>
      </c>
      <c r="I88" s="3" t="n">
        <v>5</v>
      </c>
      <c r="J88" s="3" t="s">
        <v>40</v>
      </c>
      <c r="K88" s="11" t="s">
        <v>853</v>
      </c>
      <c r="L88" s="11" t="s">
        <v>876</v>
      </c>
      <c r="M88" s="6" t="s">
        <v>117</v>
      </c>
      <c r="N88" s="6" t="s">
        <v>120</v>
      </c>
      <c r="O88" s="6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 t="s">
        <v>123</v>
      </c>
      <c r="K89" s="11" t="s">
        <v>847</v>
      </c>
      <c r="L89" s="11" t="s">
        <v>861</v>
      </c>
      <c r="M89" s="6" t="s">
        <v>117</v>
      </c>
      <c r="N89" s="6" t="s">
        <v>120</v>
      </c>
      <c r="O89" s="6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 t="s">
        <v>123</v>
      </c>
      <c r="K90" s="11" t="s">
        <v>847</v>
      </c>
      <c r="L90" s="11" t="s">
        <v>861</v>
      </c>
      <c r="M90" s="5" t="s">
        <v>136</v>
      </c>
      <c r="N90" s="5" t="s">
        <v>120</v>
      </c>
      <c r="O90" s="5"/>
    </row>
    <row r="91" customFormat="false" ht="29.25" hidden="false" customHeight="false" outlineLevel="0" collapsed="false">
      <c r="A91" s="4"/>
      <c r="B91" s="5" t="n">
        <v>80229</v>
      </c>
      <c r="C91" s="5" t="s">
        <v>113</v>
      </c>
      <c r="D91" s="5" t="n">
        <v>3020</v>
      </c>
      <c r="E91" s="5" t="s">
        <v>141</v>
      </c>
      <c r="F91" s="5" t="n">
        <v>1</v>
      </c>
      <c r="G91" s="5" t="n">
        <v>4</v>
      </c>
      <c r="H91" s="5" t="n">
        <v>7</v>
      </c>
      <c r="I91" s="5" t="n">
        <v>15</v>
      </c>
      <c r="J91" s="5" t="s">
        <v>15</v>
      </c>
      <c r="K91" s="11" t="s">
        <v>853</v>
      </c>
      <c r="L91" s="11" t="s">
        <v>854</v>
      </c>
      <c r="M91" s="6" t="s">
        <v>115</v>
      </c>
      <c r="N91" s="6" t="s">
        <v>132</v>
      </c>
      <c r="O91" s="6"/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 t="s">
        <v>48</v>
      </c>
      <c r="K92" s="11" t="s">
        <v>847</v>
      </c>
      <c r="L92" s="11" t="s">
        <v>861</v>
      </c>
      <c r="M92" s="6" t="s">
        <v>142</v>
      </c>
      <c r="N92" s="6" t="s">
        <v>132</v>
      </c>
      <c r="O92" s="6"/>
    </row>
    <row r="93" customFormat="false" ht="29.25" hidden="false" customHeight="false" outlineLevel="0" collapsed="false">
      <c r="A93" s="4"/>
      <c r="B93" s="5" t="n">
        <v>80234</v>
      </c>
      <c r="C93" s="5" t="s">
        <v>113</v>
      </c>
      <c r="D93" s="5" t="n">
        <v>3100</v>
      </c>
      <c r="E93" s="5" t="s">
        <v>143</v>
      </c>
      <c r="F93" s="5" t="n">
        <v>1</v>
      </c>
      <c r="G93" s="5" t="n">
        <v>3</v>
      </c>
      <c r="H93" s="5" t="n">
        <v>5</v>
      </c>
      <c r="I93" s="5" t="n">
        <v>15</v>
      </c>
      <c r="J93" s="5" t="s">
        <v>15</v>
      </c>
      <c r="K93" s="11" t="s">
        <v>851</v>
      </c>
      <c r="L93" s="11" t="s">
        <v>852</v>
      </c>
      <c r="M93" s="3" t="s">
        <v>115</v>
      </c>
      <c r="N93" s="3" t="s">
        <v>144</v>
      </c>
      <c r="O93" s="3"/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 t="s">
        <v>130</v>
      </c>
      <c r="K94" s="11" t="s">
        <v>847</v>
      </c>
      <c r="L94" s="11" t="s">
        <v>861</v>
      </c>
      <c r="M94" s="3" t="s">
        <v>136</v>
      </c>
      <c r="N94" s="3" t="s">
        <v>144</v>
      </c>
      <c r="O94" s="3"/>
    </row>
    <row r="95" customFormat="false" ht="15" hidden="false" customHeight="false" outlineLevel="0" collapsed="false">
      <c r="A95" s="4"/>
      <c r="B95" s="5" t="n">
        <v>80236</v>
      </c>
      <c r="C95" s="5" t="s">
        <v>113</v>
      </c>
      <c r="D95" s="5" t="n">
        <v>3600</v>
      </c>
      <c r="E95" s="5" t="s">
        <v>145</v>
      </c>
      <c r="F95" s="5" t="n">
        <v>1</v>
      </c>
      <c r="G95" s="5" t="n">
        <v>3</v>
      </c>
      <c r="H95" s="5" t="n">
        <v>8</v>
      </c>
      <c r="I95" s="5" t="n">
        <v>10</v>
      </c>
      <c r="J95" s="5" t="s">
        <v>21</v>
      </c>
      <c r="K95" s="11" t="s">
        <v>851</v>
      </c>
      <c r="L95" s="11" t="s">
        <v>864</v>
      </c>
      <c r="M95" s="5" t="s">
        <v>146</v>
      </c>
      <c r="N95" s="5" t="s">
        <v>147</v>
      </c>
      <c r="O95" s="5"/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 t="s">
        <v>134</v>
      </c>
      <c r="K96" s="11" t="s">
        <v>845</v>
      </c>
      <c r="L96" s="11" t="s">
        <v>869</v>
      </c>
      <c r="M96" s="5" t="s">
        <v>149</v>
      </c>
      <c r="N96" s="5" t="s">
        <v>147</v>
      </c>
      <c r="O96" s="5"/>
    </row>
    <row r="97" customFormat="false" ht="19.5" hidden="false" customHeight="false" outlineLevel="0" collapsed="false">
      <c r="A97" s="2" t="s">
        <v>12</v>
      </c>
      <c r="B97" s="3" t="n">
        <v>80252</v>
      </c>
      <c r="C97" s="3" t="s">
        <v>113</v>
      </c>
      <c r="D97" s="3" t="s">
        <v>150</v>
      </c>
      <c r="E97" s="3" t="s">
        <v>151</v>
      </c>
      <c r="F97" s="3" t="n">
        <v>1</v>
      </c>
      <c r="G97" s="3" t="n">
        <v>1</v>
      </c>
      <c r="H97" s="3" t="n">
        <v>0</v>
      </c>
      <c r="I97" s="3" t="n">
        <v>0</v>
      </c>
      <c r="J97" s="3" t="s">
        <v>134</v>
      </c>
      <c r="K97" s="11" t="s">
        <v>877</v>
      </c>
      <c r="L97" s="11" t="s">
        <v>878</v>
      </c>
      <c r="M97" s="5" t="s">
        <v>115</v>
      </c>
      <c r="N97" s="5" t="s">
        <v>147</v>
      </c>
      <c r="O97" s="5"/>
    </row>
    <row r="98" customFormat="false" ht="19.5" hidden="false" customHeight="false" outlineLevel="0" collapsed="false">
      <c r="A98" s="2" t="s">
        <v>12</v>
      </c>
      <c r="B98" s="3" t="n">
        <v>80254</v>
      </c>
      <c r="C98" s="3" t="s">
        <v>113</v>
      </c>
      <c r="D98" s="3" t="s">
        <v>150</v>
      </c>
      <c r="E98" s="3" t="s">
        <v>151</v>
      </c>
      <c r="F98" s="3" t="n">
        <v>1</v>
      </c>
      <c r="G98" s="3" t="n">
        <v>1</v>
      </c>
      <c r="H98" s="3" t="n">
        <v>0</v>
      </c>
      <c r="I98" s="3" t="n">
        <v>0</v>
      </c>
      <c r="J98" s="3" t="s">
        <v>134</v>
      </c>
      <c r="K98" s="11" t="s">
        <v>877</v>
      </c>
      <c r="L98" s="11" t="s">
        <v>878</v>
      </c>
      <c r="M98" s="5" t="s">
        <v>115</v>
      </c>
      <c r="N98" s="5" t="s">
        <v>116</v>
      </c>
      <c r="O98" s="5"/>
    </row>
    <row r="99" customFormat="false" ht="19.5" hidden="false" customHeight="false" outlineLevel="0" collapsed="false">
      <c r="A99" s="2" t="s">
        <v>12</v>
      </c>
      <c r="B99" s="3" t="n">
        <v>80257</v>
      </c>
      <c r="C99" s="3" t="s">
        <v>113</v>
      </c>
      <c r="D99" s="3" t="s">
        <v>150</v>
      </c>
      <c r="E99" s="3" t="s">
        <v>151</v>
      </c>
      <c r="F99" s="3" t="n">
        <v>1</v>
      </c>
      <c r="G99" s="3" t="n">
        <v>1</v>
      </c>
      <c r="H99" s="3" t="n">
        <v>0</v>
      </c>
      <c r="I99" s="3" t="n">
        <v>0</v>
      </c>
      <c r="J99" s="3" t="s">
        <v>134</v>
      </c>
      <c r="K99" s="11" t="s">
        <v>877</v>
      </c>
      <c r="L99" s="11" t="s">
        <v>878</v>
      </c>
      <c r="M99" s="5" t="s">
        <v>115</v>
      </c>
      <c r="N99" s="5" t="s">
        <v>132</v>
      </c>
      <c r="O99" s="5"/>
    </row>
    <row r="100" customFormat="false" ht="19.5" hidden="false" customHeight="false" outlineLevel="0" collapsed="false">
      <c r="A100" s="2" t="s">
        <v>12</v>
      </c>
      <c r="B100" s="3" t="n">
        <v>80261</v>
      </c>
      <c r="C100" s="3" t="s">
        <v>113</v>
      </c>
      <c r="D100" s="3" t="s">
        <v>150</v>
      </c>
      <c r="E100" s="3" t="s">
        <v>151</v>
      </c>
      <c r="F100" s="3" t="n">
        <v>1</v>
      </c>
      <c r="G100" s="3" t="n">
        <v>1</v>
      </c>
      <c r="H100" s="3" t="n">
        <v>0</v>
      </c>
      <c r="I100" s="3" t="n">
        <v>0</v>
      </c>
      <c r="J100" s="3" t="s">
        <v>134</v>
      </c>
      <c r="K100" s="11" t="s">
        <v>877</v>
      </c>
      <c r="L100" s="11" t="s">
        <v>878</v>
      </c>
      <c r="M100" s="5" t="s">
        <v>115</v>
      </c>
      <c r="N100" s="5" t="s">
        <v>131</v>
      </c>
      <c r="O100" s="5"/>
    </row>
    <row r="101" customFormat="false" ht="19.5" hidden="false" customHeight="false" outlineLevel="0" collapsed="false">
      <c r="A101" s="2" t="s">
        <v>12</v>
      </c>
      <c r="B101" s="3" t="n">
        <v>80262</v>
      </c>
      <c r="C101" s="3" t="s">
        <v>113</v>
      </c>
      <c r="D101" s="3" t="s">
        <v>150</v>
      </c>
      <c r="E101" s="3" t="s">
        <v>151</v>
      </c>
      <c r="F101" s="3" t="n">
        <v>1</v>
      </c>
      <c r="G101" s="3" t="n">
        <v>1</v>
      </c>
      <c r="H101" s="3" t="n">
        <v>0</v>
      </c>
      <c r="I101" s="3" t="n">
        <v>0</v>
      </c>
      <c r="J101" s="3" t="s">
        <v>134</v>
      </c>
      <c r="K101" s="11" t="s">
        <v>877</v>
      </c>
      <c r="L101" s="11" t="s">
        <v>878</v>
      </c>
      <c r="M101" s="5" t="s">
        <v>115</v>
      </c>
      <c r="N101" s="5" t="s">
        <v>120</v>
      </c>
      <c r="O101" s="5"/>
    </row>
    <row r="102" customFormat="false" ht="19.5" hidden="false" customHeight="false" outlineLevel="0" collapsed="false">
      <c r="A102" s="2" t="s">
        <v>12</v>
      </c>
      <c r="B102" s="3" t="n">
        <v>80263</v>
      </c>
      <c r="C102" s="3" t="s">
        <v>113</v>
      </c>
      <c r="D102" s="3" t="s">
        <v>150</v>
      </c>
      <c r="E102" s="3" t="s">
        <v>151</v>
      </c>
      <c r="F102" s="3" t="n">
        <v>1</v>
      </c>
      <c r="G102" s="3" t="n">
        <v>1</v>
      </c>
      <c r="H102" s="3" t="n">
        <v>0</v>
      </c>
      <c r="I102" s="3" t="n">
        <v>0</v>
      </c>
      <c r="J102" s="3" t="s">
        <v>134</v>
      </c>
      <c r="K102" s="11" t="s">
        <v>877</v>
      </c>
      <c r="L102" s="11" t="s">
        <v>878</v>
      </c>
      <c r="M102" s="5" t="s">
        <v>115</v>
      </c>
      <c r="N102" s="5" t="s">
        <v>144</v>
      </c>
      <c r="O102" s="5"/>
    </row>
    <row r="103" customFormat="false" ht="19.5" hidden="false" customHeight="false" outlineLevel="0" collapsed="false">
      <c r="A103" s="2" t="s">
        <v>12</v>
      </c>
      <c r="B103" s="3" t="n">
        <v>80264</v>
      </c>
      <c r="C103" s="3" t="s">
        <v>113</v>
      </c>
      <c r="D103" s="3" t="s">
        <v>153</v>
      </c>
      <c r="E103" s="3" t="s">
        <v>154</v>
      </c>
      <c r="F103" s="3" t="n">
        <v>1</v>
      </c>
      <c r="G103" s="3" t="n">
        <v>1</v>
      </c>
      <c r="H103" s="3" t="n">
        <v>0</v>
      </c>
      <c r="I103" s="3" t="n">
        <v>0</v>
      </c>
      <c r="J103" s="3" t="s">
        <v>134</v>
      </c>
      <c r="K103" s="11" t="s">
        <v>877</v>
      </c>
      <c r="L103" s="11" t="s">
        <v>878</v>
      </c>
      <c r="M103" s="3" t="s">
        <v>115</v>
      </c>
      <c r="N103" s="3" t="s">
        <v>147</v>
      </c>
      <c r="O103" s="3"/>
    </row>
    <row r="104" customFormat="false" ht="19.5" hidden="false" customHeight="false" outlineLevel="0" collapsed="false">
      <c r="A104" s="2" t="s">
        <v>12</v>
      </c>
      <c r="B104" s="3" t="n">
        <v>80265</v>
      </c>
      <c r="C104" s="3" t="s">
        <v>113</v>
      </c>
      <c r="D104" s="3" t="s">
        <v>153</v>
      </c>
      <c r="E104" s="3" t="s">
        <v>154</v>
      </c>
      <c r="F104" s="3" t="n">
        <v>1</v>
      </c>
      <c r="G104" s="3" t="n">
        <v>1</v>
      </c>
      <c r="H104" s="3" t="n">
        <v>0</v>
      </c>
      <c r="I104" s="3" t="n">
        <v>0</v>
      </c>
      <c r="J104" s="3" t="s">
        <v>134</v>
      </c>
      <c r="K104" s="11" t="s">
        <v>877</v>
      </c>
      <c r="L104" s="11" t="s">
        <v>878</v>
      </c>
      <c r="M104" s="6" t="s">
        <v>115</v>
      </c>
      <c r="N104" s="6" t="s">
        <v>116</v>
      </c>
      <c r="O104" s="6"/>
    </row>
    <row r="105" customFormat="false" ht="19.5" hidden="false" customHeight="false" outlineLevel="0" collapsed="false">
      <c r="A105" s="2" t="s">
        <v>12</v>
      </c>
      <c r="B105" s="3" t="n">
        <v>80266</v>
      </c>
      <c r="C105" s="3" t="s">
        <v>113</v>
      </c>
      <c r="D105" s="3" t="s">
        <v>153</v>
      </c>
      <c r="E105" s="3" t="s">
        <v>154</v>
      </c>
      <c r="F105" s="3" t="n">
        <v>1</v>
      </c>
      <c r="G105" s="3" t="n">
        <v>1</v>
      </c>
      <c r="H105" s="3" t="n">
        <v>0</v>
      </c>
      <c r="I105" s="3" t="n">
        <v>0</v>
      </c>
      <c r="J105" s="3" t="s">
        <v>134</v>
      </c>
      <c r="K105" s="11" t="s">
        <v>877</v>
      </c>
      <c r="L105" s="11" t="s">
        <v>878</v>
      </c>
      <c r="M105" s="6" t="s">
        <v>115</v>
      </c>
      <c r="N105" s="6" t="s">
        <v>132</v>
      </c>
      <c r="O105" s="6"/>
    </row>
    <row r="106" customFormat="false" ht="19.5" hidden="false" customHeight="false" outlineLevel="0" collapsed="false">
      <c r="A106" s="2" t="s">
        <v>12</v>
      </c>
      <c r="B106" s="3" t="n">
        <v>80269</v>
      </c>
      <c r="C106" s="3" t="s">
        <v>113</v>
      </c>
      <c r="D106" s="3" t="s">
        <v>153</v>
      </c>
      <c r="E106" s="3" t="s">
        <v>154</v>
      </c>
      <c r="F106" s="3" t="n">
        <v>1</v>
      </c>
      <c r="G106" s="3" t="n">
        <v>1</v>
      </c>
      <c r="H106" s="3" t="n">
        <v>0</v>
      </c>
      <c r="I106" s="3" t="n">
        <v>0</v>
      </c>
      <c r="J106" s="3" t="s">
        <v>134</v>
      </c>
      <c r="K106" s="11" t="s">
        <v>877</v>
      </c>
      <c r="L106" s="11" t="s">
        <v>878</v>
      </c>
      <c r="M106" s="5" t="s">
        <v>115</v>
      </c>
      <c r="N106" s="5" t="s">
        <v>131</v>
      </c>
      <c r="O106" s="5"/>
    </row>
    <row r="107" customFormat="false" ht="19.5" hidden="false" customHeight="false" outlineLevel="0" collapsed="false">
      <c r="A107" s="2" t="s">
        <v>12</v>
      </c>
      <c r="B107" s="3" t="n">
        <v>80271</v>
      </c>
      <c r="C107" s="3" t="s">
        <v>113</v>
      </c>
      <c r="D107" s="3" t="s">
        <v>153</v>
      </c>
      <c r="E107" s="3" t="s">
        <v>154</v>
      </c>
      <c r="F107" s="3" t="n">
        <v>1</v>
      </c>
      <c r="G107" s="3" t="n">
        <v>1</v>
      </c>
      <c r="H107" s="3" t="n">
        <v>0</v>
      </c>
      <c r="I107" s="3" t="n">
        <v>0</v>
      </c>
      <c r="J107" s="3" t="s">
        <v>134</v>
      </c>
      <c r="K107" s="11" t="s">
        <v>877</v>
      </c>
      <c r="L107" s="11" t="s">
        <v>878</v>
      </c>
      <c r="M107" s="3" t="s">
        <v>115</v>
      </c>
      <c r="N107" s="3" t="s">
        <v>120</v>
      </c>
      <c r="O107" s="3"/>
    </row>
    <row r="108" customFormat="false" ht="19.5" hidden="false" customHeight="false" outlineLevel="0" collapsed="false">
      <c r="A108" s="2" t="s">
        <v>12</v>
      </c>
      <c r="B108" s="3" t="n">
        <v>80274</v>
      </c>
      <c r="C108" s="3" t="s">
        <v>113</v>
      </c>
      <c r="D108" s="3" t="s">
        <v>153</v>
      </c>
      <c r="E108" s="3" t="s">
        <v>154</v>
      </c>
      <c r="F108" s="3" t="n">
        <v>1</v>
      </c>
      <c r="G108" s="3" t="n">
        <v>1</v>
      </c>
      <c r="H108" s="3" t="n">
        <v>0</v>
      </c>
      <c r="I108" s="3" t="n">
        <v>0</v>
      </c>
      <c r="J108" s="3" t="s">
        <v>134</v>
      </c>
      <c r="K108" s="11" t="s">
        <v>877</v>
      </c>
      <c r="L108" s="11" t="s">
        <v>878</v>
      </c>
      <c r="M108" s="6" t="s">
        <v>115</v>
      </c>
      <c r="N108" s="6" t="s">
        <v>144</v>
      </c>
      <c r="O108" s="6"/>
    </row>
    <row r="109" customFormat="false" ht="15" hidden="false" customHeight="false" outlineLevel="0" collapsed="false">
      <c r="A109" s="4"/>
      <c r="B109" s="5" t="n">
        <v>80238</v>
      </c>
      <c r="C109" s="5" t="s">
        <v>113</v>
      </c>
      <c r="D109" s="5" t="n">
        <v>4200</v>
      </c>
      <c r="E109" s="5" t="s">
        <v>155</v>
      </c>
      <c r="F109" s="5" t="n">
        <v>1</v>
      </c>
      <c r="G109" s="5" t="n">
        <v>3</v>
      </c>
      <c r="H109" s="5" t="n">
        <v>3</v>
      </c>
      <c r="I109" s="5" t="n">
        <v>15</v>
      </c>
      <c r="J109" s="5" t="s">
        <v>15</v>
      </c>
      <c r="K109" s="11" t="s">
        <v>845</v>
      </c>
      <c r="L109" s="11" t="s">
        <v>856</v>
      </c>
      <c r="M109" s="5" t="s">
        <v>146</v>
      </c>
      <c r="N109" s="5" t="s">
        <v>147</v>
      </c>
      <c r="O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 t="s">
        <v>123</v>
      </c>
      <c r="K110" s="11" t="s">
        <v>847</v>
      </c>
      <c r="L110" s="11" t="s">
        <v>861</v>
      </c>
      <c r="M110" s="5" t="s">
        <v>149</v>
      </c>
      <c r="N110" s="5" t="s">
        <v>147</v>
      </c>
      <c r="O110" s="5"/>
    </row>
    <row r="111" customFormat="false" ht="19.5" hidden="false" customHeight="false" outlineLevel="0" collapsed="false">
      <c r="A111" s="4"/>
      <c r="B111" s="5" t="n">
        <v>80246</v>
      </c>
      <c r="C111" s="5" t="s">
        <v>113</v>
      </c>
      <c r="D111" s="5" t="n">
        <v>4300</v>
      </c>
      <c r="E111" s="5" t="s">
        <v>157</v>
      </c>
      <c r="F111" s="5" t="n">
        <v>1</v>
      </c>
      <c r="G111" s="5" t="n">
        <v>4</v>
      </c>
      <c r="H111" s="5" t="n">
        <v>7</v>
      </c>
      <c r="I111" s="5" t="n">
        <v>10</v>
      </c>
      <c r="J111" s="5" t="s">
        <v>15</v>
      </c>
      <c r="K111" s="11" t="s">
        <v>853</v>
      </c>
      <c r="L111" s="11" t="s">
        <v>876</v>
      </c>
      <c r="M111" s="5" t="s">
        <v>149</v>
      </c>
      <c r="N111" s="5" t="s">
        <v>116</v>
      </c>
      <c r="O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 t="s">
        <v>15</v>
      </c>
      <c r="K112" s="11" t="s">
        <v>868</v>
      </c>
      <c r="L112" s="11" t="s">
        <v>869</v>
      </c>
      <c r="M112" s="3" t="s">
        <v>149</v>
      </c>
      <c r="N112" s="3" t="s">
        <v>116</v>
      </c>
      <c r="O112" s="3"/>
    </row>
    <row r="113" customFormat="false" ht="39" hidden="false" customHeight="false" outlineLevel="0" collapsed="false">
      <c r="A113" s="4"/>
      <c r="B113" s="5" t="n">
        <v>80251</v>
      </c>
      <c r="C113" s="5" t="s">
        <v>113</v>
      </c>
      <c r="D113" s="5" t="n">
        <v>4750</v>
      </c>
      <c r="E113" s="5" t="s">
        <v>158</v>
      </c>
      <c r="F113" s="5" t="n">
        <v>1</v>
      </c>
      <c r="G113" s="5" t="n">
        <v>2</v>
      </c>
      <c r="H113" s="5" t="n">
        <v>7</v>
      </c>
      <c r="I113" s="5" t="n">
        <v>9</v>
      </c>
      <c r="J113" s="5" t="s">
        <v>159</v>
      </c>
      <c r="K113" s="11" t="s">
        <v>847</v>
      </c>
      <c r="L113" s="11" t="s">
        <v>861</v>
      </c>
      <c r="M113" s="6" t="s">
        <v>115</v>
      </c>
      <c r="N113" s="6" t="s">
        <v>147</v>
      </c>
      <c r="O113" s="6"/>
    </row>
    <row r="114" customFormat="false" ht="19.5" hidden="false" customHeight="false" outlineLevel="0" collapsed="false">
      <c r="A114" s="4"/>
      <c r="B114" s="5" t="n">
        <v>80860</v>
      </c>
      <c r="C114" s="5" t="s">
        <v>113</v>
      </c>
      <c r="D114" s="5" t="n">
        <v>4900</v>
      </c>
      <c r="E114" s="5" t="s">
        <v>160</v>
      </c>
      <c r="F114" s="5" t="n">
        <v>1</v>
      </c>
      <c r="G114" s="5" t="n">
        <v>1</v>
      </c>
      <c r="H114" s="5" t="n">
        <v>4</v>
      </c>
      <c r="I114" s="5" t="n">
        <v>10</v>
      </c>
      <c r="J114" s="5"/>
      <c r="K114" s="11"/>
      <c r="L114" s="11"/>
      <c r="M114" s="5"/>
      <c r="N114" s="5" t="s">
        <v>131</v>
      </c>
      <c r="O114" s="5"/>
    </row>
    <row r="115" customFormat="false" ht="29.25" hidden="false" customHeight="false" outlineLevel="0" collapsed="false">
      <c r="A115" s="4"/>
      <c r="B115" s="5" t="n">
        <v>80577</v>
      </c>
      <c r="C115" s="5" t="s">
        <v>161</v>
      </c>
      <c r="D115" s="5" t="n">
        <v>2010</v>
      </c>
      <c r="E115" s="5" t="s">
        <v>162</v>
      </c>
      <c r="F115" s="5" t="n">
        <v>1</v>
      </c>
      <c r="G115" s="5" t="n">
        <v>3</v>
      </c>
      <c r="H115" s="5" t="n">
        <v>12</v>
      </c>
      <c r="I115" s="5" t="n">
        <v>30</v>
      </c>
      <c r="J115" s="5" t="s">
        <v>15</v>
      </c>
      <c r="K115" s="11" t="s">
        <v>851</v>
      </c>
      <c r="L115" s="11" t="s">
        <v>852</v>
      </c>
      <c r="M115" s="3" t="s">
        <v>163</v>
      </c>
      <c r="N115" s="3" t="s">
        <v>164</v>
      </c>
      <c r="O115" s="3"/>
    </row>
    <row r="116" customFormat="false" ht="29.25" hidden="false" customHeight="false" outlineLevel="0" collapsed="false">
      <c r="A116" s="4"/>
      <c r="B116" s="5" t="n">
        <v>80578</v>
      </c>
      <c r="C116" s="5" t="s">
        <v>161</v>
      </c>
      <c r="D116" s="5" t="n">
        <v>2010</v>
      </c>
      <c r="E116" s="5" t="s">
        <v>162</v>
      </c>
      <c r="F116" s="5" t="n">
        <v>1</v>
      </c>
      <c r="G116" s="5" t="n">
        <v>3</v>
      </c>
      <c r="H116" s="5" t="n">
        <v>15</v>
      </c>
      <c r="I116" s="5" t="n">
        <v>30</v>
      </c>
      <c r="J116" s="5" t="s">
        <v>21</v>
      </c>
      <c r="K116" s="11" t="s">
        <v>851</v>
      </c>
      <c r="L116" s="11" t="s">
        <v>852</v>
      </c>
      <c r="M116" s="3" t="s">
        <v>163</v>
      </c>
      <c r="N116" s="3" t="s">
        <v>165</v>
      </c>
      <c r="O116" s="3"/>
    </row>
    <row r="117" customFormat="false" ht="29.25" hidden="false" customHeight="false" outlineLevel="0" collapsed="false">
      <c r="A117" s="4"/>
      <c r="B117" s="5" t="n">
        <v>80579</v>
      </c>
      <c r="C117" s="5" t="s">
        <v>161</v>
      </c>
      <c r="D117" s="5" t="n">
        <v>2106</v>
      </c>
      <c r="E117" s="5" t="s">
        <v>166</v>
      </c>
      <c r="F117" s="5" t="n">
        <v>1</v>
      </c>
      <c r="G117" s="5" t="n">
        <v>3</v>
      </c>
      <c r="H117" s="5" t="n">
        <v>3</v>
      </c>
      <c r="I117" s="5" t="n">
        <v>30</v>
      </c>
      <c r="J117" s="5" t="s">
        <v>15</v>
      </c>
      <c r="K117" s="11" t="s">
        <v>853</v>
      </c>
      <c r="L117" s="11" t="s">
        <v>854</v>
      </c>
      <c r="M117" s="3" t="s">
        <v>167</v>
      </c>
      <c r="N117" s="3" t="s">
        <v>168</v>
      </c>
      <c r="O117" s="3"/>
    </row>
    <row r="118" customFormat="false" ht="29.25" hidden="false" customHeight="false" outlineLevel="0" collapsed="false">
      <c r="A118" s="4"/>
      <c r="B118" s="5" t="n">
        <v>80580</v>
      </c>
      <c r="C118" s="5" t="s">
        <v>161</v>
      </c>
      <c r="D118" s="5" t="n">
        <v>3020</v>
      </c>
      <c r="E118" s="5" t="s">
        <v>169</v>
      </c>
      <c r="F118" s="5" t="n">
        <v>1</v>
      </c>
      <c r="G118" s="5" t="n">
        <v>3</v>
      </c>
      <c r="H118" s="5" t="n">
        <v>8</v>
      </c>
      <c r="I118" s="5" t="n">
        <v>25</v>
      </c>
      <c r="J118" s="5" t="s">
        <v>15</v>
      </c>
      <c r="K118" s="11" t="s">
        <v>851</v>
      </c>
      <c r="L118" s="11" t="s">
        <v>852</v>
      </c>
      <c r="M118" s="6" t="s">
        <v>167</v>
      </c>
      <c r="N118" s="6" t="s">
        <v>170</v>
      </c>
      <c r="O118" s="6"/>
    </row>
    <row r="119" customFormat="false" ht="29.25" hidden="false" customHeight="false" outlineLevel="0" collapsed="false">
      <c r="A119" s="4"/>
      <c r="B119" s="5" t="n">
        <v>80581</v>
      </c>
      <c r="C119" s="5" t="s">
        <v>161</v>
      </c>
      <c r="D119" s="5" t="n">
        <v>3021</v>
      </c>
      <c r="E119" s="5" t="s">
        <v>171</v>
      </c>
      <c r="F119" s="5" t="n">
        <v>1</v>
      </c>
      <c r="G119" s="5" t="n">
        <v>3</v>
      </c>
      <c r="H119" s="5" t="n">
        <v>13</v>
      </c>
      <c r="I119" s="5" t="n">
        <v>25</v>
      </c>
      <c r="J119" s="5" t="s">
        <v>15</v>
      </c>
      <c r="K119" s="11" t="s">
        <v>851</v>
      </c>
      <c r="L119" s="11" t="s">
        <v>852</v>
      </c>
      <c r="M119" s="5" t="s">
        <v>167</v>
      </c>
      <c r="N119" s="5" t="s">
        <v>172</v>
      </c>
      <c r="O119" s="5"/>
    </row>
    <row r="120" customFormat="false" ht="19.5" hidden="false" customHeight="false" outlineLevel="0" collapsed="false">
      <c r="A120" s="4"/>
      <c r="B120" s="5" t="n">
        <v>80582</v>
      </c>
      <c r="C120" s="5" t="s">
        <v>161</v>
      </c>
      <c r="D120" s="5" t="n">
        <v>3050</v>
      </c>
      <c r="E120" s="5" t="s">
        <v>173</v>
      </c>
      <c r="F120" s="5" t="n">
        <v>1</v>
      </c>
      <c r="G120" s="5" t="n">
        <v>3</v>
      </c>
      <c r="H120" s="5" t="n">
        <v>7</v>
      </c>
      <c r="I120" s="5" t="n">
        <v>30</v>
      </c>
      <c r="J120" s="5" t="s">
        <v>21</v>
      </c>
      <c r="K120" s="11" t="s">
        <v>853</v>
      </c>
      <c r="L120" s="11" t="s">
        <v>854</v>
      </c>
      <c r="M120" s="3" t="s">
        <v>17</v>
      </c>
      <c r="N120" s="3" t="s">
        <v>174</v>
      </c>
      <c r="O120" s="3"/>
    </row>
    <row r="121" customFormat="false" ht="29.25" hidden="false" customHeight="false" outlineLevel="0" collapsed="false">
      <c r="A121" s="4"/>
      <c r="B121" s="5" t="n">
        <v>80583</v>
      </c>
      <c r="C121" s="5" t="s">
        <v>161</v>
      </c>
      <c r="D121" s="5" t="n">
        <v>3060</v>
      </c>
      <c r="E121" s="5" t="s">
        <v>175</v>
      </c>
      <c r="F121" s="5" t="n">
        <v>1</v>
      </c>
      <c r="G121" s="5" t="n">
        <v>3</v>
      </c>
      <c r="H121" s="5" t="n">
        <v>6</v>
      </c>
      <c r="I121" s="5" t="n">
        <v>30</v>
      </c>
      <c r="J121" s="5" t="s">
        <v>21</v>
      </c>
      <c r="K121" s="11" t="s">
        <v>849</v>
      </c>
      <c r="L121" s="11" t="s">
        <v>850</v>
      </c>
      <c r="M121" s="3" t="s">
        <v>176</v>
      </c>
      <c r="N121" s="3" t="s">
        <v>177</v>
      </c>
      <c r="O121" s="3"/>
    </row>
    <row r="122" customFormat="false" ht="29.25" hidden="false" customHeight="false" outlineLevel="0" collapsed="false">
      <c r="A122" s="2" t="s">
        <v>12</v>
      </c>
      <c r="B122" s="3" t="n">
        <v>80584</v>
      </c>
      <c r="C122" s="3" t="s">
        <v>161</v>
      </c>
      <c r="D122" s="3" t="n">
        <v>3105</v>
      </c>
      <c r="E122" s="3" t="s">
        <v>178</v>
      </c>
      <c r="F122" s="3" t="n">
        <v>1</v>
      </c>
      <c r="G122" s="3" t="n">
        <v>3</v>
      </c>
      <c r="H122" s="3" t="n">
        <v>0</v>
      </c>
      <c r="I122" s="3" t="n">
        <v>30</v>
      </c>
      <c r="J122" s="3" t="s">
        <v>21</v>
      </c>
      <c r="K122" s="11" t="s">
        <v>851</v>
      </c>
      <c r="L122" s="11" t="s">
        <v>852</v>
      </c>
      <c r="M122" s="3" t="s">
        <v>176</v>
      </c>
      <c r="N122" s="3" t="s">
        <v>92</v>
      </c>
      <c r="O122" s="3"/>
    </row>
    <row r="123" customFormat="false" ht="19.5" hidden="false" customHeight="false" outlineLevel="0" collapsed="false">
      <c r="A123" s="4"/>
      <c r="B123" s="5" t="n">
        <v>80585</v>
      </c>
      <c r="C123" s="5" t="s">
        <v>161</v>
      </c>
      <c r="D123" s="5" t="n">
        <v>3150</v>
      </c>
      <c r="E123" s="5" t="s">
        <v>179</v>
      </c>
      <c r="F123" s="5" t="n">
        <v>1</v>
      </c>
      <c r="G123" s="5" t="n">
        <v>3</v>
      </c>
      <c r="H123" s="5" t="n">
        <v>5</v>
      </c>
      <c r="I123" s="5" t="n">
        <v>30</v>
      </c>
      <c r="J123" s="5" t="s">
        <v>15</v>
      </c>
      <c r="K123" s="11" t="s">
        <v>853</v>
      </c>
      <c r="L123" s="11" t="s">
        <v>854</v>
      </c>
      <c r="M123" s="6" t="s">
        <v>180</v>
      </c>
      <c r="N123" s="6" t="s">
        <v>181</v>
      </c>
      <c r="O123" s="6"/>
    </row>
    <row r="124" customFormat="false" ht="19.5" hidden="false" customHeight="false" outlineLevel="0" collapsed="false">
      <c r="A124" s="4"/>
      <c r="B124" s="5" t="n">
        <v>80609</v>
      </c>
      <c r="C124" s="5" t="s">
        <v>161</v>
      </c>
      <c r="D124" s="5" t="n">
        <v>6025</v>
      </c>
      <c r="E124" s="5" t="s">
        <v>182</v>
      </c>
      <c r="F124" s="5" t="n">
        <v>1</v>
      </c>
      <c r="G124" s="5" t="n">
        <v>3</v>
      </c>
      <c r="H124" s="5" t="n">
        <v>25</v>
      </c>
      <c r="I124" s="5" t="n">
        <v>25</v>
      </c>
      <c r="J124" s="5"/>
      <c r="K124" s="11"/>
      <c r="L124" s="11"/>
      <c r="M124" s="5"/>
      <c r="N124" s="5" t="s">
        <v>34</v>
      </c>
      <c r="O124" s="5"/>
    </row>
    <row r="125" customFormat="false" ht="29.25" hidden="false" customHeight="false" outlineLevel="0" collapsed="false">
      <c r="A125" s="2" t="s">
        <v>12</v>
      </c>
      <c r="B125" s="3" t="n">
        <v>80605</v>
      </c>
      <c r="C125" s="3" t="s">
        <v>161</v>
      </c>
      <c r="D125" s="3" t="n">
        <v>6140</v>
      </c>
      <c r="E125" s="3" t="s">
        <v>183</v>
      </c>
      <c r="F125" s="3" t="n">
        <v>1</v>
      </c>
      <c r="G125" s="3" t="n">
        <v>3</v>
      </c>
      <c r="H125" s="3" t="n">
        <v>0</v>
      </c>
      <c r="I125" s="3" t="n">
        <v>25</v>
      </c>
      <c r="J125" s="3"/>
      <c r="K125" s="11"/>
      <c r="L125" s="11"/>
      <c r="M125" s="5"/>
      <c r="N125" s="5" t="s">
        <v>181</v>
      </c>
      <c r="O125" s="5"/>
    </row>
    <row r="126" customFormat="false" ht="19.5" hidden="false" customHeight="false" outlineLevel="0" collapsed="false">
      <c r="A126" s="2" t="s">
        <v>12</v>
      </c>
      <c r="B126" s="3" t="n">
        <v>80606</v>
      </c>
      <c r="C126" s="3" t="s">
        <v>161</v>
      </c>
      <c r="D126" s="3" t="n">
        <v>6160</v>
      </c>
      <c r="E126" s="3" t="s">
        <v>184</v>
      </c>
      <c r="F126" s="3" t="n">
        <v>1</v>
      </c>
      <c r="G126" s="3" t="n">
        <v>3</v>
      </c>
      <c r="H126" s="3" t="n">
        <v>0</v>
      </c>
      <c r="I126" s="3" t="n">
        <v>25</v>
      </c>
      <c r="J126" s="3"/>
      <c r="K126" s="11"/>
      <c r="L126" s="11"/>
      <c r="M126" s="6"/>
      <c r="N126" s="6" t="s">
        <v>185</v>
      </c>
      <c r="O126" s="6"/>
    </row>
    <row r="127" customFormat="false" ht="19.5" hidden="false" customHeight="false" outlineLevel="0" collapsed="false">
      <c r="A127" s="4"/>
      <c r="B127" s="5" t="n">
        <v>80607</v>
      </c>
      <c r="C127" s="5" t="s">
        <v>161</v>
      </c>
      <c r="D127" s="5" t="n">
        <v>6550</v>
      </c>
      <c r="E127" s="5" t="s">
        <v>186</v>
      </c>
      <c r="F127" s="5" t="n">
        <v>1</v>
      </c>
      <c r="G127" s="5" t="n">
        <v>3</v>
      </c>
      <c r="H127" s="5" t="n">
        <v>17</v>
      </c>
      <c r="I127" s="5" t="n">
        <v>25</v>
      </c>
      <c r="J127" s="5"/>
      <c r="K127" s="11"/>
      <c r="L127" s="11"/>
      <c r="M127" s="6"/>
      <c r="N127" s="6" t="s">
        <v>170</v>
      </c>
      <c r="O127" s="6"/>
    </row>
    <row r="128" customFormat="false" ht="29.25" hidden="false" customHeight="false" outlineLevel="0" collapsed="false">
      <c r="A128" s="2" t="s">
        <v>12</v>
      </c>
      <c r="B128" s="3" t="n">
        <v>80608</v>
      </c>
      <c r="C128" s="3" t="s">
        <v>161</v>
      </c>
      <c r="D128" s="3" t="n">
        <v>6600</v>
      </c>
      <c r="E128" s="3" t="s">
        <v>187</v>
      </c>
      <c r="F128" s="3" t="n">
        <v>1</v>
      </c>
      <c r="G128" s="3" t="n">
        <v>3</v>
      </c>
      <c r="H128" s="3" t="n">
        <v>0</v>
      </c>
      <c r="I128" s="3" t="n">
        <v>25</v>
      </c>
      <c r="J128" s="3"/>
      <c r="K128" s="11"/>
      <c r="L128" s="11"/>
      <c r="M128" s="3"/>
      <c r="N128" s="3" t="s">
        <v>188</v>
      </c>
      <c r="O128" s="3"/>
    </row>
    <row r="129" customFormat="false" ht="19.5" hidden="false" customHeight="false" outlineLevel="0" collapsed="false">
      <c r="A129" s="2" t="s">
        <v>12</v>
      </c>
      <c r="B129" s="3" t="n">
        <v>80338</v>
      </c>
      <c r="C129" s="3" t="s">
        <v>189</v>
      </c>
      <c r="D129" s="3" t="n">
        <v>1151</v>
      </c>
      <c r="E129" s="3" t="s">
        <v>190</v>
      </c>
      <c r="F129" s="3" t="n">
        <v>1</v>
      </c>
      <c r="G129" s="3" t="n">
        <v>3</v>
      </c>
      <c r="H129" s="3" t="n">
        <v>0</v>
      </c>
      <c r="I129" s="3" t="n">
        <v>0</v>
      </c>
      <c r="J129" s="3" t="s">
        <v>15</v>
      </c>
      <c r="K129" s="11" t="s">
        <v>851</v>
      </c>
      <c r="L129" s="11" t="s">
        <v>852</v>
      </c>
      <c r="M129" s="6" t="s">
        <v>191</v>
      </c>
      <c r="N129" s="6" t="s">
        <v>192</v>
      </c>
      <c r="O129" s="6"/>
    </row>
    <row r="130" customFormat="false" ht="29.25" hidden="false" customHeight="false" outlineLevel="0" collapsed="false">
      <c r="A130" s="2" t="s">
        <v>12</v>
      </c>
      <c r="B130" s="3" t="n">
        <v>80339</v>
      </c>
      <c r="C130" s="3" t="s">
        <v>189</v>
      </c>
      <c r="D130" s="3" t="s">
        <v>193</v>
      </c>
      <c r="E130" s="3" t="s">
        <v>194</v>
      </c>
      <c r="F130" s="3" t="n">
        <v>1</v>
      </c>
      <c r="G130" s="3" t="n">
        <v>1</v>
      </c>
      <c r="H130" s="3" t="n">
        <v>0</v>
      </c>
      <c r="I130" s="3" t="n">
        <v>0</v>
      </c>
      <c r="J130" s="3" t="s">
        <v>48</v>
      </c>
      <c r="K130" s="11" t="s">
        <v>847</v>
      </c>
      <c r="L130" s="11" t="s">
        <v>861</v>
      </c>
      <c r="M130" s="6" t="s">
        <v>195</v>
      </c>
      <c r="N130" s="6" t="s">
        <v>192</v>
      </c>
      <c r="O130" s="6"/>
    </row>
    <row r="131" customFormat="false" ht="19.5" hidden="false" customHeight="false" outlineLevel="0" collapsed="false">
      <c r="A131" s="2" t="s">
        <v>12</v>
      </c>
      <c r="B131" s="3" t="n">
        <v>80342</v>
      </c>
      <c r="C131" s="3" t="s">
        <v>189</v>
      </c>
      <c r="D131" s="3" t="n">
        <v>1211</v>
      </c>
      <c r="E131" s="3" t="s">
        <v>196</v>
      </c>
      <c r="F131" s="3" t="n">
        <v>1</v>
      </c>
      <c r="G131" s="3" t="n">
        <v>3</v>
      </c>
      <c r="H131" s="3" t="n">
        <v>0</v>
      </c>
      <c r="I131" s="3" t="n">
        <v>29</v>
      </c>
      <c r="J131" s="3" t="s">
        <v>21</v>
      </c>
      <c r="K131" s="11" t="s">
        <v>851</v>
      </c>
      <c r="L131" s="11" t="s">
        <v>852</v>
      </c>
      <c r="M131" s="5" t="s">
        <v>117</v>
      </c>
      <c r="N131" s="5" t="s">
        <v>197</v>
      </c>
      <c r="O131" s="5"/>
    </row>
    <row r="132" customFormat="false" ht="29.25" hidden="false" customHeight="false" outlineLevel="0" collapsed="false">
      <c r="A132" s="4"/>
      <c r="B132" s="5" t="n">
        <v>80345</v>
      </c>
      <c r="C132" s="5" t="s">
        <v>189</v>
      </c>
      <c r="D132" s="5" t="s">
        <v>198</v>
      </c>
      <c r="E132" s="5" t="s">
        <v>199</v>
      </c>
      <c r="F132" s="5" t="n">
        <v>1</v>
      </c>
      <c r="G132" s="5" t="n">
        <v>1</v>
      </c>
      <c r="H132" s="5" t="n">
        <v>1</v>
      </c>
      <c r="I132" s="5" t="n">
        <v>4</v>
      </c>
      <c r="J132" s="5" t="s">
        <v>48</v>
      </c>
      <c r="K132" s="11" t="s">
        <v>847</v>
      </c>
      <c r="L132" s="11" t="s">
        <v>861</v>
      </c>
      <c r="M132" s="5" t="s">
        <v>200</v>
      </c>
      <c r="N132" s="5" t="s">
        <v>201</v>
      </c>
      <c r="O132" s="5"/>
    </row>
    <row r="133" customFormat="false" ht="29.25" hidden="false" customHeight="false" outlineLevel="0" collapsed="false">
      <c r="A133" s="4"/>
      <c r="B133" s="5" t="n">
        <v>80346</v>
      </c>
      <c r="C133" s="5" t="s">
        <v>189</v>
      </c>
      <c r="D133" s="5" t="s">
        <v>198</v>
      </c>
      <c r="E133" s="5" t="s">
        <v>199</v>
      </c>
      <c r="F133" s="5" t="n">
        <v>1</v>
      </c>
      <c r="G133" s="5" t="n">
        <v>1</v>
      </c>
      <c r="H133" s="5" t="n">
        <v>9</v>
      </c>
      <c r="I133" s="5" t="n">
        <v>25</v>
      </c>
      <c r="J133" s="5" t="s">
        <v>123</v>
      </c>
      <c r="K133" s="11" t="s">
        <v>845</v>
      </c>
      <c r="L133" s="11" t="s">
        <v>869</v>
      </c>
      <c r="M133" s="6" t="s">
        <v>200</v>
      </c>
      <c r="N133" s="6" t="s">
        <v>201</v>
      </c>
      <c r="O133" s="6"/>
    </row>
    <row r="134" customFormat="false" ht="19.5" hidden="false" customHeight="false" outlineLevel="0" collapsed="false">
      <c r="A134" s="4"/>
      <c r="B134" s="5" t="n">
        <v>80343</v>
      </c>
      <c r="C134" s="5" t="s">
        <v>189</v>
      </c>
      <c r="D134" s="5" t="n">
        <v>3250</v>
      </c>
      <c r="E134" s="5" t="s">
        <v>202</v>
      </c>
      <c r="F134" s="5" t="n">
        <v>1</v>
      </c>
      <c r="G134" s="5" t="n">
        <v>3</v>
      </c>
      <c r="H134" s="5" t="n">
        <v>5</v>
      </c>
      <c r="I134" s="5" t="n">
        <v>10</v>
      </c>
      <c r="J134" s="5" t="s">
        <v>15</v>
      </c>
      <c r="K134" s="11" t="s">
        <v>849</v>
      </c>
      <c r="L134" s="11" t="s">
        <v>850</v>
      </c>
      <c r="M134" s="6" t="s">
        <v>191</v>
      </c>
      <c r="N134" s="6" t="s">
        <v>197</v>
      </c>
      <c r="O134" s="6"/>
    </row>
    <row r="135" customFormat="false" ht="29.25" hidden="false" customHeight="false" outlineLevel="0" collapsed="false">
      <c r="A135" s="4"/>
      <c r="B135" s="5" t="n">
        <v>80344</v>
      </c>
      <c r="C135" s="5" t="s">
        <v>189</v>
      </c>
      <c r="D135" s="5" t="s">
        <v>203</v>
      </c>
      <c r="E135" s="5" t="s">
        <v>204</v>
      </c>
      <c r="F135" s="5" t="n">
        <v>1</v>
      </c>
      <c r="G135" s="5" t="n">
        <v>2</v>
      </c>
      <c r="H135" s="5" t="n">
        <v>5</v>
      </c>
      <c r="I135" s="5" t="n">
        <v>10</v>
      </c>
      <c r="J135" s="5" t="s">
        <v>15</v>
      </c>
      <c r="K135" s="11" t="s">
        <v>847</v>
      </c>
      <c r="L135" s="11" t="s">
        <v>861</v>
      </c>
      <c r="M135" s="6" t="s">
        <v>205</v>
      </c>
      <c r="N135" s="6" t="s">
        <v>197</v>
      </c>
      <c r="O135" s="6"/>
    </row>
    <row r="136" customFormat="false" ht="19.5" hidden="false" customHeight="false" outlineLevel="0" collapsed="false">
      <c r="A136" s="4"/>
      <c r="B136" s="5" t="n">
        <v>80352</v>
      </c>
      <c r="C136" s="5" t="s">
        <v>189</v>
      </c>
      <c r="D136" s="5" t="n">
        <v>3301</v>
      </c>
      <c r="E136" s="5" t="s">
        <v>206</v>
      </c>
      <c r="F136" s="5" t="n">
        <v>1</v>
      </c>
      <c r="G136" s="5" t="n">
        <v>3</v>
      </c>
      <c r="H136" s="5" t="n">
        <v>5</v>
      </c>
      <c r="I136" s="5" t="n">
        <v>24</v>
      </c>
      <c r="J136" s="5" t="s">
        <v>21</v>
      </c>
      <c r="K136" s="11" t="s">
        <v>851</v>
      </c>
      <c r="L136" s="11" t="s">
        <v>852</v>
      </c>
      <c r="M136" s="6" t="s">
        <v>191</v>
      </c>
      <c r="N136" s="6" t="s">
        <v>207</v>
      </c>
      <c r="O136" s="6"/>
    </row>
    <row r="137" customFormat="false" ht="29.25" hidden="false" customHeight="false" outlineLevel="0" collapsed="false">
      <c r="A137" s="4"/>
      <c r="B137" s="5" t="n">
        <v>80353</v>
      </c>
      <c r="C137" s="5" t="s">
        <v>189</v>
      </c>
      <c r="D137" s="5" t="s">
        <v>208</v>
      </c>
      <c r="E137" s="5" t="s">
        <v>209</v>
      </c>
      <c r="F137" s="5" t="n">
        <v>1</v>
      </c>
      <c r="G137" s="5" t="n">
        <v>1</v>
      </c>
      <c r="H137" s="5" t="n">
        <v>1</v>
      </c>
      <c r="I137" s="5" t="n">
        <v>12</v>
      </c>
      <c r="J137" s="5" t="s">
        <v>134</v>
      </c>
      <c r="K137" s="11" t="s">
        <v>845</v>
      </c>
      <c r="L137" s="11" t="s">
        <v>869</v>
      </c>
      <c r="M137" s="6" t="s">
        <v>205</v>
      </c>
      <c r="N137" s="6" t="s">
        <v>207</v>
      </c>
      <c r="O137" s="6"/>
    </row>
    <row r="138" customFormat="false" ht="29.25" hidden="false" customHeight="false" outlineLevel="0" collapsed="false">
      <c r="A138" s="4"/>
      <c r="B138" s="5" t="n">
        <v>80354</v>
      </c>
      <c r="C138" s="5" t="s">
        <v>189</v>
      </c>
      <c r="D138" s="5" t="s">
        <v>208</v>
      </c>
      <c r="E138" s="5" t="s">
        <v>209</v>
      </c>
      <c r="F138" s="5" t="n">
        <v>1</v>
      </c>
      <c r="G138" s="5" t="n">
        <v>1</v>
      </c>
      <c r="H138" s="5" t="n">
        <v>5</v>
      </c>
      <c r="I138" s="5" t="n">
        <v>12</v>
      </c>
      <c r="J138" s="5" t="s">
        <v>134</v>
      </c>
      <c r="K138" s="11" t="s">
        <v>847</v>
      </c>
      <c r="L138" s="11" t="s">
        <v>861</v>
      </c>
      <c r="M138" s="6" t="s">
        <v>205</v>
      </c>
      <c r="N138" s="6" t="s">
        <v>207</v>
      </c>
      <c r="O138" s="6"/>
    </row>
    <row r="139" customFormat="false" ht="29.25" hidden="false" customHeight="false" outlineLevel="0" collapsed="false">
      <c r="A139" s="4"/>
      <c r="B139" s="5" t="n">
        <v>80355</v>
      </c>
      <c r="C139" s="5" t="s">
        <v>189</v>
      </c>
      <c r="D139" s="5" t="n">
        <v>3320</v>
      </c>
      <c r="E139" s="5" t="s">
        <v>210</v>
      </c>
      <c r="F139" s="5" t="n">
        <v>1</v>
      </c>
      <c r="G139" s="5" t="n">
        <v>3</v>
      </c>
      <c r="H139" s="5" t="n">
        <v>8</v>
      </c>
      <c r="I139" s="5" t="n">
        <v>10</v>
      </c>
      <c r="J139" s="5" t="s">
        <v>15</v>
      </c>
      <c r="K139" s="11" t="s">
        <v>851</v>
      </c>
      <c r="L139" s="11" t="s">
        <v>852</v>
      </c>
      <c r="M139" s="6" t="s">
        <v>211</v>
      </c>
      <c r="N139" s="6" t="s">
        <v>207</v>
      </c>
      <c r="O139" s="6"/>
    </row>
    <row r="140" customFormat="false" ht="19.5" hidden="false" customHeight="false" outlineLevel="0" collapsed="false">
      <c r="A140" s="4"/>
      <c r="B140" s="5" t="n">
        <v>80347</v>
      </c>
      <c r="C140" s="5" t="s">
        <v>189</v>
      </c>
      <c r="D140" s="5" t="n">
        <v>4401</v>
      </c>
      <c r="E140" s="5" t="s">
        <v>212</v>
      </c>
      <c r="F140" s="5" t="n">
        <v>1</v>
      </c>
      <c r="G140" s="5" t="n">
        <v>3</v>
      </c>
      <c r="H140" s="5" t="n">
        <v>7</v>
      </c>
      <c r="I140" s="5" t="n">
        <v>10</v>
      </c>
      <c r="J140" s="5" t="s">
        <v>21</v>
      </c>
      <c r="K140" s="11" t="s">
        <v>849</v>
      </c>
      <c r="L140" s="11" t="s">
        <v>850</v>
      </c>
      <c r="M140" s="6" t="s">
        <v>211</v>
      </c>
      <c r="N140" s="6" t="s">
        <v>201</v>
      </c>
      <c r="O140" s="6"/>
    </row>
    <row r="141" customFormat="false" ht="29.25" hidden="false" customHeight="false" outlineLevel="0" collapsed="false">
      <c r="A141" s="4"/>
      <c r="B141" s="5" t="n">
        <v>80349</v>
      </c>
      <c r="C141" s="5" t="s">
        <v>189</v>
      </c>
      <c r="D141" s="5" t="s">
        <v>213</v>
      </c>
      <c r="E141" s="5" t="s">
        <v>214</v>
      </c>
      <c r="F141" s="5" t="n">
        <v>1</v>
      </c>
      <c r="G141" s="5" t="n">
        <v>1</v>
      </c>
      <c r="H141" s="5" t="n">
        <v>7</v>
      </c>
      <c r="I141" s="5" t="n">
        <v>10</v>
      </c>
      <c r="J141" s="5" t="s">
        <v>134</v>
      </c>
      <c r="K141" s="11" t="s">
        <v>847</v>
      </c>
      <c r="L141" s="11" t="s">
        <v>879</v>
      </c>
      <c r="M141" s="3" t="s">
        <v>216</v>
      </c>
      <c r="N141" s="3" t="s">
        <v>201</v>
      </c>
      <c r="O141" s="3"/>
    </row>
    <row r="142" customFormat="false" ht="19.5" hidden="false" customHeight="false" outlineLevel="0" collapsed="false">
      <c r="A142" s="4"/>
      <c r="B142" s="5" t="n">
        <v>80340</v>
      </c>
      <c r="C142" s="5" t="s">
        <v>189</v>
      </c>
      <c r="D142" s="5" t="n">
        <v>4410</v>
      </c>
      <c r="E142" s="5" t="s">
        <v>217</v>
      </c>
      <c r="F142" s="5" t="n">
        <v>1</v>
      </c>
      <c r="G142" s="5" t="n">
        <v>3</v>
      </c>
      <c r="H142" s="5" t="n">
        <v>19</v>
      </c>
      <c r="I142" s="5" t="n">
        <v>30</v>
      </c>
      <c r="J142" s="5" t="s">
        <v>21</v>
      </c>
      <c r="K142" s="11" t="s">
        <v>851</v>
      </c>
      <c r="L142" s="11" t="s">
        <v>852</v>
      </c>
      <c r="M142" s="5" t="s">
        <v>211</v>
      </c>
      <c r="N142" s="5" t="s">
        <v>192</v>
      </c>
      <c r="O142" s="5"/>
    </row>
    <row r="143" customFormat="false" ht="19.5" hidden="false" customHeight="false" outlineLevel="0" collapsed="false">
      <c r="A143" s="2" t="s">
        <v>12</v>
      </c>
      <c r="B143" s="3" t="n">
        <v>80348</v>
      </c>
      <c r="C143" s="3" t="s">
        <v>189</v>
      </c>
      <c r="D143" s="3" t="s">
        <v>218</v>
      </c>
      <c r="E143" s="3" t="s">
        <v>219</v>
      </c>
      <c r="F143" s="3" t="n">
        <v>1</v>
      </c>
      <c r="G143" s="3" t="n">
        <v>1</v>
      </c>
      <c r="H143" s="3" t="n">
        <v>0</v>
      </c>
      <c r="I143" s="3" t="n">
        <v>8</v>
      </c>
      <c r="J143" s="3" t="s">
        <v>134</v>
      </c>
      <c r="K143" s="11" t="s">
        <v>847</v>
      </c>
      <c r="L143" s="11" t="s">
        <v>861</v>
      </c>
      <c r="M143" s="3" t="s">
        <v>220</v>
      </c>
      <c r="N143" s="3" t="s">
        <v>192</v>
      </c>
      <c r="O143" s="3"/>
    </row>
    <row r="144" customFormat="false" ht="19.5" hidden="false" customHeight="false" outlineLevel="0" collapsed="false">
      <c r="A144" s="2" t="s">
        <v>12</v>
      </c>
      <c r="B144" s="3" t="n">
        <v>80351</v>
      </c>
      <c r="C144" s="3" t="s">
        <v>189</v>
      </c>
      <c r="D144" s="3" t="n">
        <v>4491</v>
      </c>
      <c r="E144" s="3" t="s">
        <v>221</v>
      </c>
      <c r="F144" s="3" t="n">
        <v>1</v>
      </c>
      <c r="G144" s="3" t="n">
        <v>1</v>
      </c>
      <c r="H144" s="3" t="n">
        <v>0</v>
      </c>
      <c r="I144" s="3" t="n">
        <v>0</v>
      </c>
      <c r="J144" s="3"/>
      <c r="K144" s="11"/>
      <c r="L144" s="11"/>
      <c r="M144" s="14"/>
      <c r="N144" s="14" t="s">
        <v>201</v>
      </c>
      <c r="O144" s="14"/>
    </row>
    <row r="145" customFormat="false" ht="19.5" hidden="false" customHeight="false" outlineLevel="0" collapsed="false">
      <c r="A145" s="2" t="s">
        <v>12</v>
      </c>
      <c r="B145" s="3" t="n">
        <v>80350</v>
      </c>
      <c r="C145" s="3" t="s">
        <v>189</v>
      </c>
      <c r="D145" s="3" t="n">
        <v>4492</v>
      </c>
      <c r="E145" s="3" t="s">
        <v>222</v>
      </c>
      <c r="F145" s="3" t="n">
        <v>1</v>
      </c>
      <c r="G145" s="3" t="n">
        <v>1</v>
      </c>
      <c r="H145" s="3" t="n">
        <v>0</v>
      </c>
      <c r="I145" s="3" t="n">
        <v>0</v>
      </c>
      <c r="J145" s="3"/>
      <c r="K145" s="11"/>
      <c r="L145" s="11"/>
      <c r="M145" s="14"/>
      <c r="N145" s="14" t="s">
        <v>201</v>
      </c>
      <c r="O145" s="14"/>
    </row>
    <row r="146" customFormat="false" ht="19.5" hidden="false" customHeight="false" outlineLevel="0" collapsed="false">
      <c r="A146" s="2" t="s">
        <v>12</v>
      </c>
      <c r="B146" s="3" t="n">
        <v>80478</v>
      </c>
      <c r="C146" s="3" t="s">
        <v>223</v>
      </c>
      <c r="D146" s="3" t="n">
        <v>1001</v>
      </c>
      <c r="E146" s="3" t="s">
        <v>224</v>
      </c>
      <c r="F146" s="3" t="n">
        <v>1</v>
      </c>
      <c r="G146" s="3" t="n">
        <v>3</v>
      </c>
      <c r="H146" s="3" t="n">
        <v>0</v>
      </c>
      <c r="I146" s="3" t="n">
        <v>20</v>
      </c>
      <c r="J146" s="3" t="s">
        <v>15</v>
      </c>
      <c r="K146" s="11" t="s">
        <v>845</v>
      </c>
      <c r="L146" s="11" t="s">
        <v>846</v>
      </c>
      <c r="M146" s="14" t="s">
        <v>225</v>
      </c>
      <c r="N146" s="14" t="s">
        <v>226</v>
      </c>
      <c r="O146" s="14"/>
    </row>
    <row r="147" customFormat="false" ht="19.5" hidden="false" customHeight="false" outlineLevel="0" collapsed="false">
      <c r="A147" s="2" t="s">
        <v>12</v>
      </c>
      <c r="B147" s="3" t="n">
        <v>80172</v>
      </c>
      <c r="C147" s="3" t="s">
        <v>227</v>
      </c>
      <c r="D147" s="3" t="n">
        <v>1000</v>
      </c>
      <c r="E147" s="3" t="s">
        <v>228</v>
      </c>
      <c r="F147" s="3" t="n">
        <v>1</v>
      </c>
      <c r="G147" s="3" t="n">
        <v>3</v>
      </c>
      <c r="H147" s="3" t="n">
        <v>0</v>
      </c>
      <c r="I147" s="3" t="n">
        <v>1</v>
      </c>
      <c r="J147" s="3" t="s">
        <v>21</v>
      </c>
      <c r="K147" s="11" t="s">
        <v>853</v>
      </c>
      <c r="L147" s="11" t="s">
        <v>854</v>
      </c>
      <c r="M147" s="14" t="s">
        <v>229</v>
      </c>
      <c r="N147" s="14" t="s">
        <v>230</v>
      </c>
      <c r="O147" s="14"/>
    </row>
    <row r="148" customFormat="false" ht="19.5" hidden="false" customHeight="false" outlineLevel="0" collapsed="false">
      <c r="A148" s="2" t="s">
        <v>12</v>
      </c>
      <c r="B148" s="3" t="n">
        <v>80205</v>
      </c>
      <c r="C148" s="3" t="s">
        <v>227</v>
      </c>
      <c r="D148" s="3" t="n">
        <v>1000</v>
      </c>
      <c r="E148" s="3" t="s">
        <v>228</v>
      </c>
      <c r="F148" s="3" t="n">
        <v>1</v>
      </c>
      <c r="G148" s="3" t="n">
        <v>3</v>
      </c>
      <c r="H148" s="3" t="n">
        <v>0</v>
      </c>
      <c r="I148" s="3" t="n">
        <v>20</v>
      </c>
      <c r="J148" s="3" t="s">
        <v>21</v>
      </c>
      <c r="K148" s="11" t="s">
        <v>849</v>
      </c>
      <c r="L148" s="11" t="s">
        <v>850</v>
      </c>
      <c r="M148" s="14" t="s">
        <v>229</v>
      </c>
      <c r="N148" s="14" t="s">
        <v>231</v>
      </c>
      <c r="O148" s="14"/>
    </row>
    <row r="149" customFormat="false" ht="19.5" hidden="false" customHeight="false" outlineLevel="0" collapsed="false">
      <c r="A149" s="2" t="s">
        <v>12</v>
      </c>
      <c r="B149" s="3" t="n">
        <v>80208</v>
      </c>
      <c r="C149" s="3" t="s">
        <v>227</v>
      </c>
      <c r="D149" s="3" t="n">
        <v>1000</v>
      </c>
      <c r="E149" s="3" t="s">
        <v>228</v>
      </c>
      <c r="F149" s="3" t="n">
        <v>1</v>
      </c>
      <c r="G149" s="3" t="n">
        <v>3</v>
      </c>
      <c r="H149" s="3" t="n">
        <v>0</v>
      </c>
      <c r="I149" s="3" t="n">
        <v>0</v>
      </c>
      <c r="J149" s="3" t="s">
        <v>130</v>
      </c>
      <c r="K149" s="11" t="s">
        <v>849</v>
      </c>
      <c r="L149" s="11" t="s">
        <v>850</v>
      </c>
      <c r="M149" s="14" t="s">
        <v>229</v>
      </c>
      <c r="N149" s="14" t="s">
        <v>232</v>
      </c>
      <c r="O149" s="14" t="s">
        <v>233</v>
      </c>
    </row>
    <row r="150" customFormat="false" ht="19.5" hidden="false" customHeight="false" outlineLevel="0" collapsed="false">
      <c r="A150" s="2" t="s">
        <v>12</v>
      </c>
      <c r="B150" s="3" t="n">
        <v>80220</v>
      </c>
      <c r="C150" s="3" t="s">
        <v>227</v>
      </c>
      <c r="D150" s="3" t="n">
        <v>1000</v>
      </c>
      <c r="E150" s="3" t="s">
        <v>228</v>
      </c>
      <c r="F150" s="3" t="n">
        <v>1</v>
      </c>
      <c r="G150" s="3" t="n">
        <v>3</v>
      </c>
      <c r="H150" s="3" t="n">
        <v>0</v>
      </c>
      <c r="I150" s="3" t="n">
        <v>0</v>
      </c>
      <c r="J150" s="3" t="s">
        <v>123</v>
      </c>
      <c r="K150" s="11" t="s">
        <v>865</v>
      </c>
      <c r="L150" s="11" t="s">
        <v>866</v>
      </c>
      <c r="M150" s="3" t="s">
        <v>229</v>
      </c>
      <c r="N150" s="3" t="s">
        <v>231</v>
      </c>
      <c r="O150" s="3" t="s">
        <v>233</v>
      </c>
    </row>
    <row r="151" customFormat="false" ht="19.5" hidden="false" customHeight="false" outlineLevel="0" collapsed="false">
      <c r="A151" s="2" t="s">
        <v>12</v>
      </c>
      <c r="B151" s="3" t="n">
        <v>80242</v>
      </c>
      <c r="C151" s="3" t="s">
        <v>227</v>
      </c>
      <c r="D151" s="3" t="n">
        <v>1000</v>
      </c>
      <c r="E151" s="3" t="s">
        <v>228</v>
      </c>
      <c r="F151" s="3" t="n">
        <v>1</v>
      </c>
      <c r="G151" s="3" t="n">
        <v>3</v>
      </c>
      <c r="H151" s="3" t="n">
        <v>0</v>
      </c>
      <c r="I151" s="3" t="n">
        <v>22</v>
      </c>
      <c r="J151" s="3"/>
      <c r="K151" s="11"/>
      <c r="L151" s="11"/>
      <c r="M151" s="14"/>
      <c r="N151" s="14" t="s">
        <v>234</v>
      </c>
      <c r="O151" s="14" t="s">
        <v>95</v>
      </c>
    </row>
    <row r="152" customFormat="false" ht="19.5" hidden="false" customHeight="false" outlineLevel="0" collapsed="false">
      <c r="A152" s="2" t="s">
        <v>12</v>
      </c>
      <c r="B152" s="3" t="n">
        <v>80260</v>
      </c>
      <c r="C152" s="3" t="s">
        <v>227</v>
      </c>
      <c r="D152" s="3" t="n">
        <v>1000</v>
      </c>
      <c r="E152" s="3" t="s">
        <v>228</v>
      </c>
      <c r="F152" s="3" t="n">
        <v>1</v>
      </c>
      <c r="G152" s="3" t="n">
        <v>3</v>
      </c>
      <c r="H152" s="3" t="n">
        <v>0</v>
      </c>
      <c r="I152" s="3" t="n">
        <v>30</v>
      </c>
      <c r="J152" s="3"/>
      <c r="K152" s="11"/>
      <c r="L152" s="11"/>
      <c r="M152" s="14"/>
      <c r="N152" s="14" t="s">
        <v>231</v>
      </c>
      <c r="O152" s="14" t="s">
        <v>95</v>
      </c>
    </row>
    <row r="153" customFormat="false" ht="39" hidden="false" customHeight="false" outlineLevel="0" collapsed="false">
      <c r="A153" s="4"/>
      <c r="B153" s="5" t="n">
        <v>80209</v>
      </c>
      <c r="C153" s="5" t="s">
        <v>227</v>
      </c>
      <c r="D153" s="5" t="n">
        <v>2010</v>
      </c>
      <c r="E153" s="5" t="s">
        <v>235</v>
      </c>
      <c r="F153" s="5" t="n">
        <v>1</v>
      </c>
      <c r="G153" s="5" t="n">
        <v>3</v>
      </c>
      <c r="H153" s="5" t="n">
        <v>6</v>
      </c>
      <c r="I153" s="5" t="n">
        <v>15</v>
      </c>
      <c r="J153" s="5" t="s">
        <v>21</v>
      </c>
      <c r="K153" s="11" t="s">
        <v>849</v>
      </c>
      <c r="L153" s="11" t="s">
        <v>850</v>
      </c>
      <c r="M153" s="14" t="s">
        <v>236</v>
      </c>
      <c r="N153" s="14" t="s">
        <v>237</v>
      </c>
      <c r="O153" s="14"/>
    </row>
    <row r="154" customFormat="false" ht="29.25" hidden="false" customHeight="false" outlineLevel="0" collapsed="false">
      <c r="A154" s="2"/>
      <c r="B154" s="6" t="n">
        <v>80297</v>
      </c>
      <c r="C154" s="6" t="s">
        <v>227</v>
      </c>
      <c r="D154" s="6" t="n">
        <v>2100</v>
      </c>
      <c r="E154" s="6" t="s">
        <v>238</v>
      </c>
      <c r="F154" s="6" t="n">
        <v>1</v>
      </c>
      <c r="G154" s="6" t="n">
        <v>3</v>
      </c>
      <c r="H154" s="6" t="n">
        <v>15</v>
      </c>
      <c r="I154" s="6" t="n">
        <v>30</v>
      </c>
      <c r="J154" s="6"/>
      <c r="K154" s="11"/>
      <c r="L154" s="11"/>
      <c r="M154" s="14"/>
      <c r="N154" s="14" t="s">
        <v>239</v>
      </c>
      <c r="O154" s="14" t="s">
        <v>95</v>
      </c>
    </row>
    <row r="155" customFormat="false" ht="29.25" hidden="false" customHeight="false" outlineLevel="0" collapsed="false">
      <c r="A155" s="2" t="s">
        <v>12</v>
      </c>
      <c r="B155" s="3" t="n">
        <v>80178</v>
      </c>
      <c r="C155" s="3" t="s">
        <v>227</v>
      </c>
      <c r="D155" s="3" t="n">
        <v>3000</v>
      </c>
      <c r="E155" s="3" t="s">
        <v>240</v>
      </c>
      <c r="F155" s="3" t="n">
        <v>1</v>
      </c>
      <c r="G155" s="3" t="n">
        <v>3</v>
      </c>
      <c r="H155" s="3" t="n">
        <v>0</v>
      </c>
      <c r="I155" s="3" t="n">
        <v>15</v>
      </c>
      <c r="J155" s="3" t="s">
        <v>48</v>
      </c>
      <c r="K155" s="11" t="s">
        <v>851</v>
      </c>
      <c r="L155" s="11" t="s">
        <v>852</v>
      </c>
      <c r="M155" s="14" t="s">
        <v>241</v>
      </c>
      <c r="N155" s="14" t="s">
        <v>242</v>
      </c>
      <c r="O155" s="14" t="s">
        <v>233</v>
      </c>
    </row>
    <row r="156" customFormat="false" ht="29.25" hidden="false" customHeight="false" outlineLevel="0" collapsed="false">
      <c r="A156" s="2" t="s">
        <v>12</v>
      </c>
      <c r="B156" s="3" t="n">
        <v>80301</v>
      </c>
      <c r="C156" s="3" t="s">
        <v>227</v>
      </c>
      <c r="D156" s="3" t="n">
        <v>3300</v>
      </c>
      <c r="E156" s="3" t="s">
        <v>243</v>
      </c>
      <c r="F156" s="3" t="n">
        <v>1</v>
      </c>
      <c r="G156" s="3" t="n">
        <v>3</v>
      </c>
      <c r="H156" s="3" t="n">
        <v>0</v>
      </c>
      <c r="I156" s="3" t="n">
        <v>25</v>
      </c>
      <c r="J156" s="3"/>
      <c r="K156" s="11"/>
      <c r="L156" s="11"/>
      <c r="M156" s="14"/>
      <c r="N156" s="14" t="s">
        <v>234</v>
      </c>
      <c r="O156" s="14" t="s">
        <v>95</v>
      </c>
    </row>
    <row r="157" customFormat="false" ht="39" hidden="false" customHeight="false" outlineLevel="0" collapsed="false">
      <c r="A157" s="7"/>
      <c r="B157" s="8" t="n">
        <v>80232</v>
      </c>
      <c r="C157" s="8" t="s">
        <v>227</v>
      </c>
      <c r="D157" s="8" t="n">
        <v>6800</v>
      </c>
      <c r="E157" s="8" t="s">
        <v>244</v>
      </c>
      <c r="F157" s="8" t="n">
        <v>1</v>
      </c>
      <c r="G157" s="8" t="n">
        <v>3</v>
      </c>
      <c r="H157" s="8" t="n">
        <v>13</v>
      </c>
      <c r="I157" s="8" t="n">
        <v>15</v>
      </c>
      <c r="J157" s="8" t="s">
        <v>134</v>
      </c>
      <c r="K157" s="11" t="s">
        <v>880</v>
      </c>
      <c r="L157" s="11" t="s">
        <v>881</v>
      </c>
      <c r="M157" s="6" t="s">
        <v>236</v>
      </c>
      <c r="N157" s="6" t="s">
        <v>231</v>
      </c>
      <c r="O157" s="6" t="s">
        <v>233</v>
      </c>
    </row>
    <row r="158" customFormat="false" ht="39" hidden="false" customHeight="false" outlineLevel="0" collapsed="false">
      <c r="A158" s="2"/>
      <c r="B158" s="6" t="n">
        <v>80305</v>
      </c>
      <c r="C158" s="6" t="s">
        <v>227</v>
      </c>
      <c r="D158" s="6" t="n">
        <v>6800</v>
      </c>
      <c r="E158" s="6" t="s">
        <v>244</v>
      </c>
      <c r="F158" s="6" t="n">
        <v>1</v>
      </c>
      <c r="G158" s="6" t="n">
        <v>3</v>
      </c>
      <c r="H158" s="6" t="n">
        <v>14</v>
      </c>
      <c r="I158" s="6" t="n">
        <v>15</v>
      </c>
      <c r="J158" s="6"/>
      <c r="K158" s="11"/>
      <c r="L158" s="11"/>
      <c r="M158" s="6"/>
      <c r="N158" s="6" t="s">
        <v>231</v>
      </c>
      <c r="O158" s="6" t="s">
        <v>95</v>
      </c>
    </row>
    <row r="159" customFormat="false" ht="29.25" hidden="false" customHeight="false" outlineLevel="0" collapsed="false">
      <c r="A159" s="2" t="s">
        <v>12</v>
      </c>
      <c r="B159" s="3" t="n">
        <v>80360</v>
      </c>
      <c r="C159" s="3" t="s">
        <v>246</v>
      </c>
      <c r="D159" s="3" t="n">
        <v>1110</v>
      </c>
      <c r="E159" s="3" t="s">
        <v>247</v>
      </c>
      <c r="F159" s="3" t="n">
        <v>1</v>
      </c>
      <c r="G159" s="3" t="n">
        <v>3</v>
      </c>
      <c r="H159" s="3" t="n">
        <v>0</v>
      </c>
      <c r="I159" s="3" t="n">
        <v>3</v>
      </c>
      <c r="J159" s="3" t="s">
        <v>21</v>
      </c>
      <c r="K159" s="11" t="s">
        <v>849</v>
      </c>
      <c r="L159" s="11" t="s">
        <v>850</v>
      </c>
      <c r="M159" s="5" t="s">
        <v>102</v>
      </c>
      <c r="N159" s="5" t="s">
        <v>248</v>
      </c>
      <c r="O159" s="5"/>
    </row>
    <row r="160" customFormat="false" ht="29.25" hidden="false" customHeight="false" outlineLevel="0" collapsed="false">
      <c r="A160" s="2" t="s">
        <v>12</v>
      </c>
      <c r="B160" s="3" t="n">
        <v>80361</v>
      </c>
      <c r="C160" s="3" t="s">
        <v>246</v>
      </c>
      <c r="D160" s="3" t="n">
        <v>1110</v>
      </c>
      <c r="E160" s="3" t="s">
        <v>247</v>
      </c>
      <c r="F160" s="3" t="n">
        <v>1</v>
      </c>
      <c r="G160" s="3" t="n">
        <v>3</v>
      </c>
      <c r="H160" s="3" t="n">
        <v>0</v>
      </c>
      <c r="I160" s="3" t="n">
        <v>0</v>
      </c>
      <c r="J160" s="3" t="s">
        <v>15</v>
      </c>
      <c r="K160" s="11" t="s">
        <v>851</v>
      </c>
      <c r="L160" s="11" t="s">
        <v>852</v>
      </c>
      <c r="M160" s="14" t="s">
        <v>102</v>
      </c>
      <c r="N160" s="14" t="s">
        <v>248</v>
      </c>
      <c r="O160" s="14"/>
    </row>
    <row r="161" customFormat="false" ht="29.25" hidden="false" customHeight="false" outlineLevel="0" collapsed="false">
      <c r="A161" s="2" t="s">
        <v>12</v>
      </c>
      <c r="B161" s="3" t="n">
        <v>80364</v>
      </c>
      <c r="C161" s="3" t="s">
        <v>246</v>
      </c>
      <c r="D161" s="3" t="n">
        <v>1112</v>
      </c>
      <c r="E161" s="3" t="s">
        <v>249</v>
      </c>
      <c r="F161" s="3" t="n">
        <v>1</v>
      </c>
      <c r="G161" s="3" t="n">
        <v>1</v>
      </c>
      <c r="H161" s="3" t="n">
        <v>0</v>
      </c>
      <c r="I161" s="3" t="n">
        <v>0</v>
      </c>
      <c r="J161" s="3"/>
      <c r="K161" s="11"/>
      <c r="L161" s="11"/>
      <c r="M161" s="6" t="s">
        <v>80</v>
      </c>
      <c r="N161" s="6" t="s">
        <v>248</v>
      </c>
      <c r="O161" s="6"/>
    </row>
    <row r="162" customFormat="false" ht="29.25" hidden="false" customHeight="false" outlineLevel="0" collapsed="false">
      <c r="A162" s="2" t="s">
        <v>12</v>
      </c>
      <c r="B162" s="3" t="n">
        <v>80365</v>
      </c>
      <c r="C162" s="3" t="s">
        <v>246</v>
      </c>
      <c r="D162" s="3" t="n">
        <v>2112</v>
      </c>
      <c r="E162" s="3" t="s">
        <v>249</v>
      </c>
      <c r="F162" s="3" t="n">
        <v>1</v>
      </c>
      <c r="G162" s="3" t="n">
        <v>1</v>
      </c>
      <c r="H162" s="3" t="n">
        <v>0</v>
      </c>
      <c r="I162" s="3" t="n">
        <v>0</v>
      </c>
      <c r="J162" s="3"/>
      <c r="K162" s="11"/>
      <c r="L162" s="11"/>
      <c r="M162" s="6" t="s">
        <v>80</v>
      </c>
      <c r="N162" s="6" t="s">
        <v>248</v>
      </c>
      <c r="O162" s="6"/>
    </row>
    <row r="163" customFormat="false" ht="19.5" hidden="false" customHeight="false" outlineLevel="0" collapsed="false">
      <c r="A163" s="2" t="s">
        <v>12</v>
      </c>
      <c r="B163" s="3" t="n">
        <v>80362</v>
      </c>
      <c r="C163" s="3" t="s">
        <v>246</v>
      </c>
      <c r="D163" s="3" t="n">
        <v>2225</v>
      </c>
      <c r="E163" s="3" t="s">
        <v>250</v>
      </c>
      <c r="F163" s="3" t="n">
        <v>1</v>
      </c>
      <c r="G163" s="3" t="n">
        <v>3</v>
      </c>
      <c r="H163" s="3" t="n">
        <v>0</v>
      </c>
      <c r="I163" s="3" t="n">
        <v>6</v>
      </c>
      <c r="J163" s="3" t="s">
        <v>21</v>
      </c>
      <c r="K163" s="11" t="s">
        <v>851</v>
      </c>
      <c r="L163" s="11" t="s">
        <v>852</v>
      </c>
      <c r="M163" s="6" t="s">
        <v>37</v>
      </c>
      <c r="N163" s="6" t="s">
        <v>248</v>
      </c>
      <c r="O163" s="6"/>
    </row>
    <row r="164" customFormat="false" ht="29.25" hidden="false" customHeight="false" outlineLevel="0" collapsed="false">
      <c r="A164" s="4"/>
      <c r="B164" s="5" t="n">
        <v>80312</v>
      </c>
      <c r="C164" s="5" t="s">
        <v>246</v>
      </c>
      <c r="D164" s="5" t="n">
        <v>3040</v>
      </c>
      <c r="E164" s="5" t="s">
        <v>251</v>
      </c>
      <c r="F164" s="5" t="n">
        <v>1</v>
      </c>
      <c r="G164" s="5" t="n">
        <v>3</v>
      </c>
      <c r="H164" s="5" t="n">
        <v>12</v>
      </c>
      <c r="I164" s="5" t="n">
        <v>30</v>
      </c>
      <c r="J164" s="5" t="s">
        <v>21</v>
      </c>
      <c r="K164" s="11" t="s">
        <v>847</v>
      </c>
      <c r="L164" s="11" t="s">
        <v>848</v>
      </c>
      <c r="M164" s="6" t="s">
        <v>102</v>
      </c>
      <c r="N164" s="6" t="s">
        <v>248</v>
      </c>
      <c r="O164" s="6"/>
    </row>
    <row r="165" customFormat="false" ht="29.25" hidden="false" customHeight="false" outlineLevel="0" collapsed="false">
      <c r="A165" s="2" t="s">
        <v>12</v>
      </c>
      <c r="B165" s="3" t="n">
        <v>80366</v>
      </c>
      <c r="C165" s="3" t="s">
        <v>246</v>
      </c>
      <c r="D165" s="3" t="n">
        <v>3112</v>
      </c>
      <c r="E165" s="3" t="s">
        <v>252</v>
      </c>
      <c r="F165" s="3" t="n">
        <v>1</v>
      </c>
      <c r="G165" s="3" t="n">
        <v>1</v>
      </c>
      <c r="H165" s="3" t="n">
        <v>0</v>
      </c>
      <c r="I165" s="3" t="n">
        <v>0</v>
      </c>
      <c r="J165" s="3"/>
      <c r="K165" s="11"/>
      <c r="L165" s="11"/>
      <c r="M165" s="6" t="s">
        <v>80</v>
      </c>
      <c r="N165" s="6" t="s">
        <v>248</v>
      </c>
      <c r="O165" s="6"/>
    </row>
    <row r="166" customFormat="false" ht="29.25" hidden="false" customHeight="false" outlineLevel="0" collapsed="false">
      <c r="A166" s="2" t="s">
        <v>12</v>
      </c>
      <c r="B166" s="3" t="n">
        <v>80363</v>
      </c>
      <c r="C166" s="3" t="s">
        <v>246</v>
      </c>
      <c r="D166" s="3" t="n">
        <v>3225</v>
      </c>
      <c r="E166" s="3" t="s">
        <v>253</v>
      </c>
      <c r="F166" s="3" t="n">
        <v>1</v>
      </c>
      <c r="G166" s="3" t="n">
        <v>3</v>
      </c>
      <c r="H166" s="3" t="n">
        <v>0</v>
      </c>
      <c r="I166" s="3" t="n">
        <v>2</v>
      </c>
      <c r="J166" s="3" t="s">
        <v>21</v>
      </c>
      <c r="K166" s="11" t="s">
        <v>851</v>
      </c>
      <c r="L166" s="11" t="s">
        <v>852</v>
      </c>
      <c r="M166" s="3" t="s">
        <v>37</v>
      </c>
      <c r="N166" s="3" t="s">
        <v>248</v>
      </c>
      <c r="O166" s="3"/>
    </row>
    <row r="167" customFormat="false" ht="39" hidden="false" customHeight="false" outlineLevel="0" collapsed="false">
      <c r="A167" s="7"/>
      <c r="B167" s="8" t="n">
        <v>80175</v>
      </c>
      <c r="C167" s="8" t="s">
        <v>254</v>
      </c>
      <c r="D167" s="8" t="n">
        <v>1301</v>
      </c>
      <c r="E167" s="8" t="s">
        <v>255</v>
      </c>
      <c r="F167" s="8" t="n">
        <v>1</v>
      </c>
      <c r="G167" s="8" t="n">
        <v>4</v>
      </c>
      <c r="H167" s="8" t="n">
        <v>3</v>
      </c>
      <c r="I167" s="8" t="n">
        <v>30</v>
      </c>
      <c r="J167" s="8" t="s">
        <v>21</v>
      </c>
      <c r="K167" s="11" t="s">
        <v>851</v>
      </c>
      <c r="L167" s="11" t="s">
        <v>852</v>
      </c>
      <c r="M167" s="6" t="s">
        <v>229</v>
      </c>
      <c r="N167" s="6" t="s">
        <v>239</v>
      </c>
      <c r="O167" s="6" t="s">
        <v>233</v>
      </c>
    </row>
    <row r="168" customFormat="false" ht="39" hidden="false" customHeight="false" outlineLevel="0" collapsed="false">
      <c r="A168" s="2" t="s">
        <v>12</v>
      </c>
      <c r="B168" s="3" t="n">
        <v>80294</v>
      </c>
      <c r="C168" s="3" t="s">
        <v>254</v>
      </c>
      <c r="D168" s="3" t="n">
        <v>1301</v>
      </c>
      <c r="E168" s="3" t="s">
        <v>255</v>
      </c>
      <c r="F168" s="3" t="n">
        <v>1</v>
      </c>
      <c r="G168" s="3" t="n">
        <v>4</v>
      </c>
      <c r="H168" s="3" t="n">
        <v>0</v>
      </c>
      <c r="I168" s="3" t="n">
        <v>0</v>
      </c>
      <c r="J168" s="3"/>
      <c r="K168" s="11"/>
      <c r="L168" s="11"/>
      <c r="M168" s="6"/>
      <c r="N168" s="6" t="s">
        <v>239</v>
      </c>
      <c r="O168" s="6" t="s">
        <v>95</v>
      </c>
    </row>
    <row r="169" customFormat="false" ht="39" hidden="false" customHeight="false" outlineLevel="0" collapsed="false">
      <c r="A169" s="7"/>
      <c r="B169" s="8" t="n">
        <v>80215</v>
      </c>
      <c r="C169" s="8" t="s">
        <v>254</v>
      </c>
      <c r="D169" s="8" t="n">
        <v>1302</v>
      </c>
      <c r="E169" s="8" t="s">
        <v>256</v>
      </c>
      <c r="F169" s="8" t="n">
        <v>1</v>
      </c>
      <c r="G169" s="8" t="n">
        <v>4</v>
      </c>
      <c r="H169" s="8" t="n">
        <v>15</v>
      </c>
      <c r="I169" s="8" t="n">
        <v>30</v>
      </c>
      <c r="J169" s="8" t="s">
        <v>21</v>
      </c>
      <c r="K169" s="11" t="s">
        <v>847</v>
      </c>
      <c r="L169" s="11" t="s">
        <v>848</v>
      </c>
      <c r="M169" s="6" t="s">
        <v>229</v>
      </c>
      <c r="N169" s="6" t="s">
        <v>239</v>
      </c>
      <c r="O169" s="6" t="s">
        <v>233</v>
      </c>
    </row>
    <row r="170" customFormat="false" ht="39" hidden="false" customHeight="false" outlineLevel="0" collapsed="false">
      <c r="A170" s="2" t="s">
        <v>12</v>
      </c>
      <c r="B170" s="3" t="n">
        <v>80296</v>
      </c>
      <c r="C170" s="3" t="s">
        <v>254</v>
      </c>
      <c r="D170" s="3" t="n">
        <v>1302</v>
      </c>
      <c r="E170" s="3" t="s">
        <v>256</v>
      </c>
      <c r="F170" s="3" t="n">
        <v>1</v>
      </c>
      <c r="G170" s="3" t="n">
        <v>4</v>
      </c>
      <c r="H170" s="3" t="n">
        <v>0</v>
      </c>
      <c r="I170" s="3" t="n">
        <v>0</v>
      </c>
      <c r="J170" s="3"/>
      <c r="K170" s="11"/>
      <c r="L170" s="11"/>
      <c r="M170" s="5"/>
      <c r="N170" s="5" t="s">
        <v>239</v>
      </c>
      <c r="O170" s="5" t="s">
        <v>95</v>
      </c>
    </row>
    <row r="171" customFormat="false" ht="39" hidden="false" customHeight="false" outlineLevel="0" collapsed="false">
      <c r="A171" s="2" t="s">
        <v>12</v>
      </c>
      <c r="B171" s="3" t="n">
        <v>80179</v>
      </c>
      <c r="C171" s="3" t="s">
        <v>254</v>
      </c>
      <c r="D171" s="3" t="n">
        <v>2100</v>
      </c>
      <c r="E171" s="3" t="s">
        <v>257</v>
      </c>
      <c r="F171" s="3" t="n">
        <v>1</v>
      </c>
      <c r="G171" s="3" t="n">
        <v>3</v>
      </c>
      <c r="H171" s="3" t="n">
        <v>0</v>
      </c>
      <c r="I171" s="3" t="n">
        <v>21</v>
      </c>
      <c r="J171" s="3" t="s">
        <v>134</v>
      </c>
      <c r="K171" s="11" t="s">
        <v>845</v>
      </c>
      <c r="L171" s="11" t="s">
        <v>846</v>
      </c>
      <c r="M171" s="3" t="s">
        <v>258</v>
      </c>
      <c r="N171" s="3" t="s">
        <v>259</v>
      </c>
      <c r="O171" s="3" t="s">
        <v>233</v>
      </c>
    </row>
    <row r="172" customFormat="false" ht="39" hidden="false" customHeight="false" outlineLevel="0" collapsed="false">
      <c r="A172" s="2"/>
      <c r="B172" s="6" t="n">
        <v>80299</v>
      </c>
      <c r="C172" s="6" t="s">
        <v>254</v>
      </c>
      <c r="D172" s="6" t="n">
        <v>2100</v>
      </c>
      <c r="E172" s="6" t="s">
        <v>257</v>
      </c>
      <c r="F172" s="6" t="n">
        <v>1</v>
      </c>
      <c r="G172" s="6" t="n">
        <v>3</v>
      </c>
      <c r="H172" s="6" t="n">
        <v>8</v>
      </c>
      <c r="I172" s="6" t="n">
        <v>10</v>
      </c>
      <c r="J172" s="6"/>
      <c r="K172" s="11"/>
      <c r="L172" s="11"/>
      <c r="M172" s="5"/>
      <c r="N172" s="5" t="s">
        <v>259</v>
      </c>
      <c r="O172" s="5" t="s">
        <v>95</v>
      </c>
    </row>
    <row r="173" customFormat="false" ht="39" hidden="false" customHeight="false" outlineLevel="0" collapsed="false">
      <c r="A173" s="4"/>
      <c r="B173" s="5" t="n">
        <v>80226</v>
      </c>
      <c r="C173" s="5" t="s">
        <v>254</v>
      </c>
      <c r="D173" s="5" t="n">
        <v>3500</v>
      </c>
      <c r="E173" s="5" t="s">
        <v>260</v>
      </c>
      <c r="F173" s="5" t="n">
        <v>1</v>
      </c>
      <c r="G173" s="5" t="n">
        <v>3</v>
      </c>
      <c r="H173" s="5" t="n">
        <v>10</v>
      </c>
      <c r="I173" s="5" t="n">
        <v>20</v>
      </c>
      <c r="J173" s="5" t="s">
        <v>21</v>
      </c>
      <c r="K173" s="11" t="s">
        <v>877</v>
      </c>
      <c r="L173" s="11" t="s">
        <v>882</v>
      </c>
      <c r="M173" s="3" t="s">
        <v>258</v>
      </c>
      <c r="N173" s="3" t="s">
        <v>231</v>
      </c>
      <c r="O173" s="3"/>
    </row>
    <row r="174" customFormat="false" ht="19.5" hidden="false" customHeight="false" outlineLevel="0" collapsed="false">
      <c r="A174" s="4"/>
      <c r="B174" s="5" t="n">
        <v>80212</v>
      </c>
      <c r="C174" s="5" t="s">
        <v>254</v>
      </c>
      <c r="D174" s="5" t="n">
        <v>4100</v>
      </c>
      <c r="E174" s="5" t="s">
        <v>262</v>
      </c>
      <c r="F174" s="5" t="n">
        <v>1</v>
      </c>
      <c r="G174" s="5" t="n">
        <v>3</v>
      </c>
      <c r="H174" s="5" t="n">
        <v>9</v>
      </c>
      <c r="I174" s="5" t="n">
        <v>20</v>
      </c>
      <c r="J174" s="5" t="s">
        <v>21</v>
      </c>
      <c r="K174" s="11" t="s">
        <v>849</v>
      </c>
      <c r="L174" s="11" t="s">
        <v>850</v>
      </c>
      <c r="M174" s="5" t="s">
        <v>258</v>
      </c>
      <c r="N174" s="5" t="s">
        <v>230</v>
      </c>
      <c r="O174" s="5"/>
    </row>
    <row r="175" customFormat="false" ht="29.25" hidden="false" customHeight="false" outlineLevel="0" collapsed="false">
      <c r="A175" s="7"/>
      <c r="B175" s="8" t="n">
        <v>80176</v>
      </c>
      <c r="C175" s="8" t="s">
        <v>254</v>
      </c>
      <c r="D175" s="8" t="n">
        <v>4200</v>
      </c>
      <c r="E175" s="8" t="s">
        <v>263</v>
      </c>
      <c r="F175" s="8" t="n">
        <v>1</v>
      </c>
      <c r="G175" s="8" t="n">
        <v>3</v>
      </c>
      <c r="H175" s="8" t="n">
        <v>10</v>
      </c>
      <c r="I175" s="8" t="n">
        <v>15</v>
      </c>
      <c r="J175" s="8" t="s">
        <v>134</v>
      </c>
      <c r="K175" s="11" t="s">
        <v>851</v>
      </c>
      <c r="L175" s="11" t="s">
        <v>852</v>
      </c>
      <c r="M175" s="5" t="s">
        <v>241</v>
      </c>
      <c r="N175" s="5" t="s">
        <v>242</v>
      </c>
      <c r="O175" s="5" t="s">
        <v>233</v>
      </c>
    </row>
    <row r="176" customFormat="false" ht="39" hidden="false" customHeight="false" outlineLevel="0" collapsed="false">
      <c r="A176" s="7"/>
      <c r="B176" s="8" t="n">
        <v>80230</v>
      </c>
      <c r="C176" s="8" t="s">
        <v>254</v>
      </c>
      <c r="D176" s="8" t="n">
        <v>4310</v>
      </c>
      <c r="E176" s="8" t="s">
        <v>264</v>
      </c>
      <c r="F176" s="8" t="n">
        <v>1</v>
      </c>
      <c r="G176" s="8" t="n">
        <v>3</v>
      </c>
      <c r="H176" s="8" t="n">
        <v>11</v>
      </c>
      <c r="I176" s="8" t="n">
        <v>25</v>
      </c>
      <c r="J176" s="8" t="s">
        <v>48</v>
      </c>
      <c r="K176" s="11" t="s">
        <v>880</v>
      </c>
      <c r="L176" s="11" t="s">
        <v>881</v>
      </c>
      <c r="M176" s="5" t="s">
        <v>258</v>
      </c>
      <c r="N176" s="5" t="s">
        <v>242</v>
      </c>
      <c r="O176" s="5" t="s">
        <v>233</v>
      </c>
    </row>
    <row r="177" customFormat="false" ht="29.25" hidden="false" customHeight="false" outlineLevel="0" collapsed="false">
      <c r="A177" s="4"/>
      <c r="B177" s="5" t="n">
        <v>80221</v>
      </c>
      <c r="C177" s="5" t="s">
        <v>254</v>
      </c>
      <c r="D177" s="5" t="n">
        <v>4400</v>
      </c>
      <c r="E177" s="5" t="s">
        <v>265</v>
      </c>
      <c r="F177" s="5" t="n">
        <v>1</v>
      </c>
      <c r="G177" s="5" t="n">
        <v>3</v>
      </c>
      <c r="H177" s="5" t="n">
        <v>4</v>
      </c>
      <c r="I177" s="5" t="n">
        <v>20</v>
      </c>
      <c r="J177" s="5" t="s">
        <v>21</v>
      </c>
      <c r="K177" s="11" t="s">
        <v>865</v>
      </c>
      <c r="L177" s="11" t="s">
        <v>866</v>
      </c>
      <c r="M177" s="3" t="s">
        <v>258</v>
      </c>
      <c r="N177" s="3" t="s">
        <v>230</v>
      </c>
      <c r="O177" s="3"/>
    </row>
    <row r="178" customFormat="false" ht="29.25" hidden="false" customHeight="false" outlineLevel="0" collapsed="false">
      <c r="A178" s="2" t="s">
        <v>12</v>
      </c>
      <c r="B178" s="3" t="n">
        <v>80310</v>
      </c>
      <c r="C178" s="3" t="s">
        <v>254</v>
      </c>
      <c r="D178" s="3" t="n">
        <v>4400</v>
      </c>
      <c r="E178" s="3" t="s">
        <v>265</v>
      </c>
      <c r="F178" s="3" t="n">
        <v>1</v>
      </c>
      <c r="G178" s="3" t="n">
        <v>3</v>
      </c>
      <c r="H178" s="3" t="n">
        <v>0</v>
      </c>
      <c r="I178" s="3" t="n">
        <v>1</v>
      </c>
      <c r="J178" s="3"/>
      <c r="K178" s="11"/>
      <c r="L178" s="11"/>
      <c r="M178" s="5"/>
      <c r="N178" s="5" t="s">
        <v>230</v>
      </c>
      <c r="O178" s="5" t="s">
        <v>95</v>
      </c>
    </row>
    <row r="179" customFormat="false" ht="29.25" hidden="false" customHeight="false" outlineLevel="0" collapsed="false">
      <c r="A179" s="4"/>
      <c r="B179" s="5" t="n">
        <v>80217</v>
      </c>
      <c r="C179" s="5" t="s">
        <v>254</v>
      </c>
      <c r="D179" s="5" t="n">
        <v>4500</v>
      </c>
      <c r="E179" s="5" t="s">
        <v>266</v>
      </c>
      <c r="F179" s="5" t="n">
        <v>1</v>
      </c>
      <c r="G179" s="5" t="n">
        <v>3</v>
      </c>
      <c r="H179" s="5" t="n">
        <v>16</v>
      </c>
      <c r="I179" s="5" t="n">
        <v>20</v>
      </c>
      <c r="J179" s="5" t="s">
        <v>21</v>
      </c>
      <c r="K179" s="11" t="s">
        <v>847</v>
      </c>
      <c r="L179" s="11" t="s">
        <v>848</v>
      </c>
      <c r="M179" s="6" t="s">
        <v>258</v>
      </c>
      <c r="N179" s="6" t="s">
        <v>231</v>
      </c>
      <c r="O179" s="6"/>
    </row>
    <row r="180" customFormat="false" ht="29.25" hidden="false" customHeight="false" outlineLevel="0" collapsed="false">
      <c r="A180" s="4"/>
      <c r="B180" s="5" t="n">
        <v>80180</v>
      </c>
      <c r="C180" s="5" t="s">
        <v>254</v>
      </c>
      <c r="D180" s="5" t="n">
        <v>4910</v>
      </c>
      <c r="E180" s="5" t="s">
        <v>267</v>
      </c>
      <c r="F180" s="5" t="n">
        <v>1</v>
      </c>
      <c r="G180" s="5" t="n">
        <v>1</v>
      </c>
      <c r="H180" s="5" t="n">
        <v>5</v>
      </c>
      <c r="I180" s="5" t="n">
        <v>20</v>
      </c>
      <c r="J180" s="5" t="s">
        <v>134</v>
      </c>
      <c r="K180" s="11" t="s">
        <v>845</v>
      </c>
      <c r="L180" s="11" t="s">
        <v>856</v>
      </c>
      <c r="M180" s="6" t="s">
        <v>229</v>
      </c>
      <c r="N180" s="6" t="s">
        <v>239</v>
      </c>
      <c r="O180" s="6"/>
    </row>
    <row r="181" customFormat="false" ht="29.25" hidden="false" customHeight="false" outlineLevel="0" collapsed="false">
      <c r="A181" s="7"/>
      <c r="B181" s="8" t="n">
        <v>80228</v>
      </c>
      <c r="C181" s="8" t="s">
        <v>254</v>
      </c>
      <c r="D181" s="8" t="n">
        <v>5120</v>
      </c>
      <c r="E181" s="8" t="s">
        <v>268</v>
      </c>
      <c r="F181" s="8" t="n">
        <v>1</v>
      </c>
      <c r="G181" s="8" t="n">
        <v>3</v>
      </c>
      <c r="H181" s="8" t="n">
        <v>13</v>
      </c>
      <c r="I181" s="8" t="n">
        <v>15</v>
      </c>
      <c r="J181" s="8" t="s">
        <v>134</v>
      </c>
      <c r="K181" s="11" t="s">
        <v>877</v>
      </c>
      <c r="L181" s="11" t="s">
        <v>882</v>
      </c>
      <c r="M181" s="6" t="s">
        <v>241</v>
      </c>
      <c r="N181" s="6" t="s">
        <v>230</v>
      </c>
      <c r="O181" s="6" t="s">
        <v>233</v>
      </c>
    </row>
    <row r="182" customFormat="false" ht="29.25" hidden="false" customHeight="false" outlineLevel="0" collapsed="false">
      <c r="A182" s="2"/>
      <c r="B182" s="6" t="n">
        <v>80302</v>
      </c>
      <c r="C182" s="6" t="s">
        <v>254</v>
      </c>
      <c r="D182" s="6" t="n">
        <v>5120</v>
      </c>
      <c r="E182" s="6" t="s">
        <v>268</v>
      </c>
      <c r="F182" s="6" t="n">
        <v>1</v>
      </c>
      <c r="G182" s="6" t="n">
        <v>3</v>
      </c>
      <c r="H182" s="6" t="n">
        <v>15</v>
      </c>
      <c r="I182" s="6" t="n">
        <v>15</v>
      </c>
      <c r="J182" s="6"/>
      <c r="K182" s="11"/>
      <c r="L182" s="11"/>
      <c r="M182" s="8"/>
      <c r="N182" s="8" t="s">
        <v>230</v>
      </c>
      <c r="O182" s="8" t="s">
        <v>95</v>
      </c>
    </row>
    <row r="183" customFormat="false" ht="29.25" hidden="false" customHeight="false" outlineLevel="0" collapsed="false">
      <c r="A183" s="2"/>
      <c r="B183" s="6" t="n">
        <v>80304</v>
      </c>
      <c r="C183" s="6" t="s">
        <v>254</v>
      </c>
      <c r="D183" s="6" t="n">
        <v>6230</v>
      </c>
      <c r="E183" s="6" t="s">
        <v>269</v>
      </c>
      <c r="F183" s="6" t="n">
        <v>1</v>
      </c>
      <c r="G183" s="6" t="n">
        <v>3</v>
      </c>
      <c r="H183" s="6" t="n">
        <v>19</v>
      </c>
      <c r="I183" s="6" t="n">
        <v>20</v>
      </c>
      <c r="J183" s="6"/>
      <c r="K183" s="11"/>
      <c r="L183" s="11"/>
      <c r="M183" s="3"/>
      <c r="N183" s="3" t="s">
        <v>270</v>
      </c>
      <c r="O183" s="3" t="s">
        <v>95</v>
      </c>
    </row>
    <row r="184" customFormat="false" ht="39" hidden="false" customHeight="false" outlineLevel="0" collapsed="false">
      <c r="A184" s="4"/>
      <c r="B184" s="5" t="n">
        <v>80224</v>
      </c>
      <c r="C184" s="5" t="s">
        <v>254</v>
      </c>
      <c r="D184" s="5" t="n">
        <v>6900</v>
      </c>
      <c r="E184" s="5" t="s">
        <v>271</v>
      </c>
      <c r="F184" s="5" t="n">
        <v>1</v>
      </c>
      <c r="G184" s="5" t="n">
        <v>3</v>
      </c>
      <c r="H184" s="5" t="n">
        <v>14</v>
      </c>
      <c r="I184" s="5" t="n">
        <v>15</v>
      </c>
      <c r="J184" s="5" t="s">
        <v>21</v>
      </c>
      <c r="K184" s="11" t="s">
        <v>865</v>
      </c>
      <c r="L184" s="11" t="s">
        <v>866</v>
      </c>
      <c r="M184" s="5" t="s">
        <v>241</v>
      </c>
      <c r="N184" s="5" t="s">
        <v>242</v>
      </c>
      <c r="O184" s="5"/>
    </row>
    <row r="185" customFormat="false" ht="39" hidden="false" customHeight="false" outlineLevel="0" collapsed="false">
      <c r="A185" s="2"/>
      <c r="B185" s="6" t="n">
        <v>80308</v>
      </c>
      <c r="C185" s="6" t="s">
        <v>254</v>
      </c>
      <c r="D185" s="6" t="n">
        <v>6900</v>
      </c>
      <c r="E185" s="6" t="s">
        <v>271</v>
      </c>
      <c r="F185" s="6" t="n">
        <v>1</v>
      </c>
      <c r="G185" s="6" t="n">
        <v>3</v>
      </c>
      <c r="H185" s="6" t="n">
        <v>15</v>
      </c>
      <c r="I185" s="6" t="n">
        <v>15</v>
      </c>
      <c r="J185" s="6"/>
      <c r="K185" s="11"/>
      <c r="L185" s="11"/>
      <c r="M185" s="6"/>
      <c r="N185" s="6" t="s">
        <v>242</v>
      </c>
      <c r="O185" s="6" t="s">
        <v>95</v>
      </c>
    </row>
    <row r="186" customFormat="false" ht="29.25" hidden="false" customHeight="false" outlineLevel="0" collapsed="false">
      <c r="A186" s="4"/>
      <c r="B186" s="5" t="n">
        <v>80586</v>
      </c>
      <c r="C186" s="5" t="s">
        <v>272</v>
      </c>
      <c r="D186" s="5" t="n">
        <v>2105</v>
      </c>
      <c r="E186" s="5" t="s">
        <v>273</v>
      </c>
      <c r="F186" s="5" t="n">
        <v>1</v>
      </c>
      <c r="G186" s="5" t="n">
        <v>3</v>
      </c>
      <c r="H186" s="5" t="n">
        <v>1</v>
      </c>
      <c r="I186" s="5" t="n">
        <v>50</v>
      </c>
      <c r="J186" s="5" t="s">
        <v>15</v>
      </c>
      <c r="K186" s="11" t="s">
        <v>845</v>
      </c>
      <c r="L186" s="11" t="s">
        <v>846</v>
      </c>
      <c r="M186" s="5" t="s">
        <v>274</v>
      </c>
      <c r="N186" s="5" t="s">
        <v>185</v>
      </c>
      <c r="O186" s="5"/>
    </row>
    <row r="187" customFormat="false" ht="29.25" hidden="false" customHeight="false" outlineLevel="0" collapsed="false">
      <c r="A187" s="4"/>
      <c r="B187" s="5" t="n">
        <v>80587</v>
      </c>
      <c r="C187" s="5" t="s">
        <v>272</v>
      </c>
      <c r="D187" s="5" t="n">
        <v>2106</v>
      </c>
      <c r="E187" s="5" t="s">
        <v>275</v>
      </c>
      <c r="F187" s="5" t="n">
        <v>1</v>
      </c>
      <c r="G187" s="5" t="n">
        <v>3</v>
      </c>
      <c r="H187" s="5" t="n">
        <v>19</v>
      </c>
      <c r="I187" s="5" t="n">
        <v>50</v>
      </c>
      <c r="J187" s="5" t="s">
        <v>15</v>
      </c>
      <c r="K187" s="11" t="s">
        <v>849</v>
      </c>
      <c r="L187" s="11" t="s">
        <v>850</v>
      </c>
      <c r="M187" s="6" t="s">
        <v>274</v>
      </c>
      <c r="N187" s="6" t="s">
        <v>185</v>
      </c>
      <c r="O187" s="6"/>
    </row>
    <row r="188" customFormat="false" ht="29.25" hidden="false" customHeight="false" outlineLevel="0" collapsed="false">
      <c r="A188" s="4"/>
      <c r="B188" s="5" t="n">
        <v>80061</v>
      </c>
      <c r="C188" s="5" t="s">
        <v>276</v>
      </c>
      <c r="D188" s="5" t="n">
        <v>3400</v>
      </c>
      <c r="E188" s="5" t="s">
        <v>277</v>
      </c>
      <c r="F188" s="5" t="n">
        <v>1</v>
      </c>
      <c r="G188" s="5" t="n">
        <v>3</v>
      </c>
      <c r="H188" s="5" t="n">
        <v>24</v>
      </c>
      <c r="I188" s="5" t="n">
        <v>25</v>
      </c>
      <c r="J188" s="5" t="s">
        <v>15</v>
      </c>
      <c r="K188" s="11" t="s">
        <v>845</v>
      </c>
      <c r="L188" s="11" t="s">
        <v>846</v>
      </c>
      <c r="M188" s="6" t="s">
        <v>278</v>
      </c>
      <c r="N188" s="6" t="s">
        <v>92</v>
      </c>
      <c r="O188" s="6"/>
    </row>
    <row r="189" customFormat="false" ht="39" hidden="false" customHeight="false" outlineLevel="0" collapsed="false">
      <c r="A189" s="2" t="s">
        <v>12</v>
      </c>
      <c r="B189" s="3" t="n">
        <v>80067</v>
      </c>
      <c r="C189" s="3" t="s">
        <v>276</v>
      </c>
      <c r="D189" s="3" t="n">
        <v>3400</v>
      </c>
      <c r="E189" s="3" t="s">
        <v>279</v>
      </c>
      <c r="F189" s="3" t="n">
        <v>1</v>
      </c>
      <c r="G189" s="3" t="n">
        <v>3</v>
      </c>
      <c r="H189" s="3" t="n">
        <v>0</v>
      </c>
      <c r="I189" s="3" t="n">
        <v>0</v>
      </c>
      <c r="J189" s="3" t="s">
        <v>123</v>
      </c>
      <c r="K189" s="11" t="s">
        <v>858</v>
      </c>
      <c r="L189" s="11" t="s">
        <v>874</v>
      </c>
      <c r="M189" s="6"/>
      <c r="N189" s="6" t="s">
        <v>281</v>
      </c>
      <c r="O189" s="6" t="s">
        <v>282</v>
      </c>
    </row>
    <row r="190" customFormat="false" ht="39" hidden="false" customHeight="false" outlineLevel="0" collapsed="false">
      <c r="A190" s="4"/>
      <c r="B190" s="5" t="n">
        <v>80056</v>
      </c>
      <c r="C190" s="5" t="s">
        <v>276</v>
      </c>
      <c r="D190" s="5" t="n">
        <v>3450</v>
      </c>
      <c r="E190" s="5" t="s">
        <v>283</v>
      </c>
      <c r="F190" s="5" t="n">
        <v>1</v>
      </c>
      <c r="G190" s="5" t="n">
        <v>3</v>
      </c>
      <c r="H190" s="5" t="n">
        <v>9</v>
      </c>
      <c r="I190" s="5" t="n">
        <v>25</v>
      </c>
      <c r="J190" s="5" t="s">
        <v>123</v>
      </c>
      <c r="K190" s="11" t="s">
        <v>851</v>
      </c>
      <c r="L190" s="11" t="s">
        <v>846</v>
      </c>
      <c r="M190" s="3" t="s">
        <v>285</v>
      </c>
      <c r="N190" s="3" t="s">
        <v>286</v>
      </c>
      <c r="O190" s="3"/>
    </row>
    <row r="191" customFormat="false" ht="39" hidden="false" customHeight="false" outlineLevel="0" collapsed="false">
      <c r="A191" s="4"/>
      <c r="B191" s="5" t="n">
        <v>80070</v>
      </c>
      <c r="C191" s="5" t="s">
        <v>276</v>
      </c>
      <c r="D191" s="5" t="n">
        <v>3450</v>
      </c>
      <c r="E191" s="5" t="s">
        <v>287</v>
      </c>
      <c r="F191" s="5" t="n">
        <v>1</v>
      </c>
      <c r="G191" s="5" t="n">
        <v>3</v>
      </c>
      <c r="H191" s="5" t="n">
        <v>2</v>
      </c>
      <c r="I191" s="5" t="n">
        <v>24</v>
      </c>
      <c r="J191" s="5" t="s">
        <v>123</v>
      </c>
      <c r="K191" s="11" t="s">
        <v>851</v>
      </c>
      <c r="L191" s="11" t="s">
        <v>846</v>
      </c>
      <c r="M191" s="3"/>
      <c r="N191" s="3" t="s">
        <v>288</v>
      </c>
      <c r="O191" s="3" t="s">
        <v>282</v>
      </c>
    </row>
    <row r="192" customFormat="false" ht="29.25" hidden="false" customHeight="false" outlineLevel="0" collapsed="false">
      <c r="A192" s="4"/>
      <c r="B192" s="5" t="n">
        <v>80074</v>
      </c>
      <c r="C192" s="5" t="s">
        <v>276</v>
      </c>
      <c r="D192" s="5" t="n">
        <v>3600</v>
      </c>
      <c r="E192" s="5" t="s">
        <v>289</v>
      </c>
      <c r="F192" s="5" t="n">
        <v>1</v>
      </c>
      <c r="G192" s="5" t="n">
        <v>3</v>
      </c>
      <c r="H192" s="5" t="n">
        <v>13</v>
      </c>
      <c r="I192" s="5" t="n">
        <v>20</v>
      </c>
      <c r="J192" s="5" t="s">
        <v>134</v>
      </c>
      <c r="K192" s="11" t="s">
        <v>877</v>
      </c>
      <c r="L192" s="11" t="s">
        <v>881</v>
      </c>
      <c r="M192" s="3" t="s">
        <v>291</v>
      </c>
      <c r="N192" s="3" t="s">
        <v>286</v>
      </c>
      <c r="O192" s="3"/>
    </row>
    <row r="193" customFormat="false" ht="29.25" hidden="false" customHeight="false" outlineLevel="0" collapsed="false">
      <c r="A193" s="4"/>
      <c r="B193" s="5" t="n">
        <v>80037</v>
      </c>
      <c r="C193" s="5" t="s">
        <v>276</v>
      </c>
      <c r="D193" s="5" t="n">
        <v>4200</v>
      </c>
      <c r="E193" s="5" t="s">
        <v>292</v>
      </c>
      <c r="F193" s="5" t="n">
        <v>1</v>
      </c>
      <c r="G193" s="5" t="n">
        <v>3</v>
      </c>
      <c r="H193" s="5" t="n">
        <v>5</v>
      </c>
      <c r="I193" s="5" t="n">
        <v>35</v>
      </c>
      <c r="J193" s="5" t="s">
        <v>21</v>
      </c>
      <c r="K193" s="11" t="s">
        <v>851</v>
      </c>
      <c r="L193" s="11" t="s">
        <v>852</v>
      </c>
      <c r="M193" s="3" t="s">
        <v>293</v>
      </c>
      <c r="N193" s="3" t="s">
        <v>288</v>
      </c>
      <c r="O193" s="3"/>
    </row>
    <row r="194" customFormat="false" ht="29.25" hidden="false" customHeight="false" outlineLevel="0" collapsed="false">
      <c r="A194" s="4"/>
      <c r="B194" s="5" t="n">
        <v>80049</v>
      </c>
      <c r="C194" s="5" t="s">
        <v>276</v>
      </c>
      <c r="D194" s="5" t="n">
        <v>4250</v>
      </c>
      <c r="E194" s="5" t="s">
        <v>294</v>
      </c>
      <c r="F194" s="5" t="n">
        <v>1</v>
      </c>
      <c r="G194" s="5" t="n">
        <v>3</v>
      </c>
      <c r="H194" s="5" t="n">
        <v>5</v>
      </c>
      <c r="I194" s="5" t="n">
        <v>35</v>
      </c>
      <c r="J194" s="5" t="s">
        <v>21</v>
      </c>
      <c r="K194" s="11" t="s">
        <v>847</v>
      </c>
      <c r="L194" s="11" t="s">
        <v>848</v>
      </c>
      <c r="M194" s="3" t="s">
        <v>295</v>
      </c>
      <c r="N194" s="3" t="s">
        <v>296</v>
      </c>
      <c r="O194" s="3"/>
    </row>
    <row r="195" customFormat="false" ht="29.25" hidden="false" customHeight="false" outlineLevel="0" collapsed="false">
      <c r="A195" s="4"/>
      <c r="B195" s="5" t="n">
        <v>80071</v>
      </c>
      <c r="C195" s="5" t="s">
        <v>276</v>
      </c>
      <c r="D195" s="5" t="n">
        <v>4250</v>
      </c>
      <c r="E195" s="5" t="s">
        <v>297</v>
      </c>
      <c r="F195" s="5" t="n">
        <v>1</v>
      </c>
      <c r="G195" s="5" t="n">
        <v>3</v>
      </c>
      <c r="H195" s="5" t="n">
        <v>2</v>
      </c>
      <c r="I195" s="5" t="n">
        <v>24</v>
      </c>
      <c r="J195" s="5" t="s">
        <v>130</v>
      </c>
      <c r="K195" s="11" t="s">
        <v>872</v>
      </c>
      <c r="L195" s="11" t="s">
        <v>865</v>
      </c>
      <c r="M195" s="6"/>
      <c r="N195" s="6" t="s">
        <v>296</v>
      </c>
      <c r="O195" s="6" t="s">
        <v>282</v>
      </c>
    </row>
    <row r="196" customFormat="false" ht="19.5" hidden="false" customHeight="false" outlineLevel="0" collapsed="false">
      <c r="A196" s="4"/>
      <c r="B196" s="5" t="n">
        <v>80043</v>
      </c>
      <c r="C196" s="5" t="s">
        <v>276</v>
      </c>
      <c r="D196" s="5" t="n">
        <v>4550</v>
      </c>
      <c r="E196" s="5" t="s">
        <v>299</v>
      </c>
      <c r="F196" s="5" t="n">
        <v>1</v>
      </c>
      <c r="G196" s="5" t="n">
        <v>3</v>
      </c>
      <c r="H196" s="5" t="n">
        <v>6</v>
      </c>
      <c r="I196" s="5" t="n">
        <v>35</v>
      </c>
      <c r="J196" s="5" t="s">
        <v>21</v>
      </c>
      <c r="K196" s="11" t="s">
        <v>849</v>
      </c>
      <c r="L196" s="11" t="s">
        <v>850</v>
      </c>
      <c r="M196" s="6" t="s">
        <v>285</v>
      </c>
      <c r="N196" s="6" t="s">
        <v>300</v>
      </c>
      <c r="O196" s="6"/>
    </row>
    <row r="197" customFormat="false" ht="29.25" hidden="false" customHeight="false" outlineLevel="0" collapsed="false">
      <c r="A197" s="4"/>
      <c r="B197" s="5" t="n">
        <v>80072</v>
      </c>
      <c r="C197" s="5" t="s">
        <v>276</v>
      </c>
      <c r="D197" s="5" t="n">
        <v>4550</v>
      </c>
      <c r="E197" s="5" t="s">
        <v>301</v>
      </c>
      <c r="F197" s="5" t="n">
        <v>1</v>
      </c>
      <c r="G197" s="5" t="n">
        <v>3</v>
      </c>
      <c r="H197" s="5" t="n">
        <v>2</v>
      </c>
      <c r="I197" s="5" t="n">
        <v>24</v>
      </c>
      <c r="J197" s="5" t="s">
        <v>130</v>
      </c>
      <c r="K197" s="11" t="s">
        <v>851</v>
      </c>
      <c r="L197" s="11" t="s">
        <v>846</v>
      </c>
      <c r="M197" s="6"/>
      <c r="N197" s="6" t="s">
        <v>300</v>
      </c>
      <c r="O197" s="6" t="s">
        <v>282</v>
      </c>
    </row>
    <row r="198" customFormat="false" ht="29.25" hidden="false" customHeight="false" outlineLevel="0" collapsed="false">
      <c r="A198" s="4"/>
      <c r="B198" s="5" t="n">
        <v>80087</v>
      </c>
      <c r="C198" s="5" t="s">
        <v>276</v>
      </c>
      <c r="D198" s="5" t="n">
        <v>4950</v>
      </c>
      <c r="E198" s="5" t="s">
        <v>302</v>
      </c>
      <c r="F198" s="5" t="n">
        <v>1</v>
      </c>
      <c r="G198" s="5" t="n">
        <v>0</v>
      </c>
      <c r="H198" s="5" t="n">
        <v>12</v>
      </c>
      <c r="I198" s="5" t="n">
        <v>20</v>
      </c>
      <c r="J198" s="5"/>
      <c r="K198" s="11"/>
      <c r="L198" s="11"/>
      <c r="M198" s="6"/>
      <c r="N198" s="6" t="s">
        <v>92</v>
      </c>
      <c r="O198" s="6"/>
    </row>
    <row r="199" customFormat="false" ht="29.25" hidden="false" customHeight="false" outlineLevel="0" collapsed="false">
      <c r="A199" s="2" t="s">
        <v>12</v>
      </c>
      <c r="B199" s="3" t="n">
        <v>80852</v>
      </c>
      <c r="C199" s="3" t="s">
        <v>276</v>
      </c>
      <c r="D199" s="3" t="n">
        <v>4950</v>
      </c>
      <c r="E199" s="3" t="s">
        <v>303</v>
      </c>
      <c r="F199" s="3" t="n">
        <v>1</v>
      </c>
      <c r="G199" s="3" t="n">
        <v>0</v>
      </c>
      <c r="H199" s="3" t="n">
        <v>0</v>
      </c>
      <c r="I199" s="3" t="n">
        <v>20</v>
      </c>
      <c r="J199" s="3"/>
      <c r="K199" s="11"/>
      <c r="L199" s="11"/>
      <c r="M199" s="3"/>
      <c r="N199" s="3" t="s">
        <v>288</v>
      </c>
      <c r="O199" s="3" t="s">
        <v>282</v>
      </c>
    </row>
    <row r="200" customFormat="false" ht="29.25" hidden="false" customHeight="false" outlineLevel="0" collapsed="false">
      <c r="A200" s="4"/>
      <c r="B200" s="5" t="n">
        <v>80075</v>
      </c>
      <c r="C200" s="5" t="s">
        <v>276</v>
      </c>
      <c r="D200" s="5" t="n">
        <v>4970</v>
      </c>
      <c r="E200" s="5" t="s">
        <v>304</v>
      </c>
      <c r="F200" s="5" t="n">
        <v>1</v>
      </c>
      <c r="G200" s="5" t="n">
        <v>3</v>
      </c>
      <c r="H200" s="5" t="n">
        <v>13</v>
      </c>
      <c r="I200" s="5" t="n">
        <v>20</v>
      </c>
      <c r="J200" s="5"/>
      <c r="K200" s="11"/>
      <c r="L200" s="11"/>
      <c r="M200" s="3"/>
      <c r="N200" s="3" t="s">
        <v>92</v>
      </c>
      <c r="O200" s="3"/>
    </row>
    <row r="201" customFormat="false" ht="29.25" hidden="false" customHeight="false" outlineLevel="0" collapsed="false">
      <c r="A201" s="4"/>
      <c r="B201" s="5" t="n">
        <v>80076</v>
      </c>
      <c r="C201" s="5" t="s">
        <v>276</v>
      </c>
      <c r="D201" s="5" t="n">
        <v>4980</v>
      </c>
      <c r="E201" s="5" t="s">
        <v>304</v>
      </c>
      <c r="F201" s="5" t="n">
        <v>1</v>
      </c>
      <c r="G201" s="5" t="n">
        <v>3</v>
      </c>
      <c r="H201" s="5" t="n">
        <v>13</v>
      </c>
      <c r="I201" s="5" t="n">
        <v>20</v>
      </c>
      <c r="J201" s="5"/>
      <c r="K201" s="11"/>
      <c r="L201" s="11"/>
      <c r="M201" s="3"/>
      <c r="N201" s="3" t="s">
        <v>92</v>
      </c>
      <c r="O201" s="3"/>
    </row>
    <row r="202" customFormat="false" ht="29.25" hidden="false" customHeight="false" outlineLevel="0" collapsed="false">
      <c r="A202" s="4"/>
      <c r="B202" s="5" t="n">
        <v>80077</v>
      </c>
      <c r="C202" s="5" t="s">
        <v>276</v>
      </c>
      <c r="D202" s="5" t="n">
        <v>4990</v>
      </c>
      <c r="E202" s="5" t="s">
        <v>304</v>
      </c>
      <c r="F202" s="5" t="n">
        <v>1</v>
      </c>
      <c r="G202" s="5" t="n">
        <v>3</v>
      </c>
      <c r="H202" s="5" t="n">
        <v>13</v>
      </c>
      <c r="I202" s="5" t="n">
        <v>20</v>
      </c>
      <c r="J202" s="5"/>
      <c r="K202" s="11"/>
      <c r="L202" s="11"/>
      <c r="M202" s="6"/>
      <c r="N202" s="6" t="s">
        <v>92</v>
      </c>
      <c r="O202" s="6"/>
    </row>
    <row r="203" customFormat="false" ht="29.25" hidden="false" customHeight="false" outlineLevel="0" collapsed="false">
      <c r="A203" s="2" t="s">
        <v>12</v>
      </c>
      <c r="B203" s="3" t="n">
        <v>80098</v>
      </c>
      <c r="C203" s="3" t="s">
        <v>276</v>
      </c>
      <c r="D203" s="3" t="n">
        <v>6220</v>
      </c>
      <c r="E203" s="3" t="s">
        <v>305</v>
      </c>
      <c r="F203" s="3" t="n">
        <v>1</v>
      </c>
      <c r="G203" s="3" t="n">
        <v>3</v>
      </c>
      <c r="H203" s="3" t="n">
        <v>0</v>
      </c>
      <c r="I203" s="3" t="n">
        <v>0</v>
      </c>
      <c r="J203" s="3"/>
      <c r="K203" s="11"/>
      <c r="L203" s="11"/>
      <c r="M203" s="6"/>
      <c r="N203" s="6" t="s">
        <v>281</v>
      </c>
      <c r="O203" s="6" t="s">
        <v>95</v>
      </c>
    </row>
    <row r="204" customFormat="false" ht="29.25" hidden="false" customHeight="false" outlineLevel="0" collapsed="false">
      <c r="A204" s="2" t="s">
        <v>12</v>
      </c>
      <c r="B204" s="3" t="n">
        <v>80097</v>
      </c>
      <c r="C204" s="3" t="s">
        <v>276</v>
      </c>
      <c r="D204" s="3" t="n">
        <v>7350</v>
      </c>
      <c r="E204" s="3" t="s">
        <v>306</v>
      </c>
      <c r="F204" s="3" t="n">
        <v>1</v>
      </c>
      <c r="G204" s="3" t="n">
        <v>3</v>
      </c>
      <c r="H204" s="3" t="n">
        <v>0</v>
      </c>
      <c r="I204" s="3" t="n">
        <v>0</v>
      </c>
      <c r="J204" s="3" t="s">
        <v>307</v>
      </c>
      <c r="K204" s="11" t="s">
        <v>872</v>
      </c>
      <c r="L204" s="11" t="s">
        <v>883</v>
      </c>
      <c r="M204" s="6" t="s">
        <v>309</v>
      </c>
      <c r="N204" s="6" t="s">
        <v>281</v>
      </c>
      <c r="O204" s="6"/>
    </row>
    <row r="205" customFormat="false" ht="39" hidden="false" customHeight="false" outlineLevel="0" collapsed="false">
      <c r="A205" s="4"/>
      <c r="B205" s="5" t="n">
        <v>80060</v>
      </c>
      <c r="C205" s="5" t="s">
        <v>310</v>
      </c>
      <c r="D205" s="5" t="n">
        <v>3020</v>
      </c>
      <c r="E205" s="5" t="s">
        <v>311</v>
      </c>
      <c r="F205" s="5" t="n">
        <v>1</v>
      </c>
      <c r="G205" s="5" t="n">
        <v>5</v>
      </c>
      <c r="H205" s="5" t="n">
        <v>14</v>
      </c>
      <c r="I205" s="5" t="n">
        <v>20</v>
      </c>
      <c r="J205" s="5" t="s">
        <v>15</v>
      </c>
      <c r="K205" s="11" t="s">
        <v>851</v>
      </c>
      <c r="L205" s="11" t="s">
        <v>852</v>
      </c>
      <c r="M205" s="6" t="s">
        <v>278</v>
      </c>
      <c r="N205" s="6" t="s">
        <v>312</v>
      </c>
      <c r="O205" s="6"/>
    </row>
    <row r="206" customFormat="false" ht="29.25" hidden="false" customHeight="false" outlineLevel="0" collapsed="false">
      <c r="A206" s="4"/>
      <c r="B206" s="5" t="n">
        <v>80062</v>
      </c>
      <c r="C206" s="5" t="s">
        <v>310</v>
      </c>
      <c r="D206" s="5" t="n">
        <v>3030</v>
      </c>
      <c r="E206" s="5" t="s">
        <v>313</v>
      </c>
      <c r="F206" s="5" t="n">
        <v>1</v>
      </c>
      <c r="G206" s="5" t="n">
        <v>5</v>
      </c>
      <c r="H206" s="5" t="n">
        <v>15</v>
      </c>
      <c r="I206" s="5" t="n">
        <v>15</v>
      </c>
      <c r="J206" s="5" t="s">
        <v>130</v>
      </c>
      <c r="K206" s="11" t="s">
        <v>853</v>
      </c>
      <c r="L206" s="11" t="s">
        <v>852</v>
      </c>
      <c r="M206" s="6" t="s">
        <v>285</v>
      </c>
      <c r="N206" s="6" t="s">
        <v>315</v>
      </c>
      <c r="O206" s="6"/>
    </row>
    <row r="207" customFormat="false" ht="39" hidden="false" customHeight="false" outlineLevel="0" collapsed="false">
      <c r="A207" s="4"/>
      <c r="B207" s="5" t="n">
        <v>80064</v>
      </c>
      <c r="C207" s="5" t="s">
        <v>310</v>
      </c>
      <c r="D207" s="5" t="n">
        <v>4050</v>
      </c>
      <c r="E207" s="5" t="s">
        <v>316</v>
      </c>
      <c r="F207" s="5" t="n">
        <v>1</v>
      </c>
      <c r="G207" s="5" t="n">
        <v>5</v>
      </c>
      <c r="H207" s="5" t="n">
        <v>17</v>
      </c>
      <c r="I207" s="5" t="n">
        <v>20</v>
      </c>
      <c r="J207" s="5" t="s">
        <v>123</v>
      </c>
      <c r="K207" s="11" t="s">
        <v>849</v>
      </c>
      <c r="L207" s="11" t="s">
        <v>848</v>
      </c>
      <c r="M207" s="5" t="s">
        <v>295</v>
      </c>
      <c r="N207" s="5" t="s">
        <v>296</v>
      </c>
      <c r="O207" s="5"/>
    </row>
    <row r="208" customFormat="false" ht="29.25" hidden="false" customHeight="false" outlineLevel="0" collapsed="false">
      <c r="A208" s="2" t="s">
        <v>12</v>
      </c>
      <c r="B208" s="3" t="n">
        <v>80088</v>
      </c>
      <c r="C208" s="3" t="s">
        <v>310</v>
      </c>
      <c r="D208" s="3" t="n">
        <v>4950</v>
      </c>
      <c r="E208" s="3" t="s">
        <v>318</v>
      </c>
      <c r="F208" s="3" t="n">
        <v>1</v>
      </c>
      <c r="G208" s="3"/>
      <c r="H208" s="3" t="n">
        <v>0</v>
      </c>
      <c r="I208" s="3" t="n">
        <v>0</v>
      </c>
      <c r="J208" s="3"/>
      <c r="K208" s="11"/>
      <c r="L208" s="11"/>
      <c r="M208" s="5"/>
      <c r="N208" s="5" t="s">
        <v>92</v>
      </c>
      <c r="O208" s="5"/>
    </row>
    <row r="209" customFormat="false" ht="29.25" hidden="false" customHeight="false" outlineLevel="0" collapsed="false">
      <c r="A209" s="4"/>
      <c r="B209" s="5" t="n">
        <v>80078</v>
      </c>
      <c r="C209" s="5" t="s">
        <v>310</v>
      </c>
      <c r="D209" s="5" t="n">
        <v>4970</v>
      </c>
      <c r="E209" s="5" t="s">
        <v>319</v>
      </c>
      <c r="F209" s="5" t="n">
        <v>1</v>
      </c>
      <c r="G209" s="5" t="n">
        <v>3</v>
      </c>
      <c r="H209" s="5" t="n">
        <v>6</v>
      </c>
      <c r="I209" s="5" t="n">
        <v>10</v>
      </c>
      <c r="J209" s="5"/>
      <c r="K209" s="11"/>
      <c r="L209" s="11"/>
      <c r="M209" s="5"/>
      <c r="N209" s="5" t="s">
        <v>92</v>
      </c>
      <c r="O209" s="5"/>
    </row>
    <row r="210" customFormat="false" ht="29.25" hidden="false" customHeight="false" outlineLevel="0" collapsed="false">
      <c r="A210" s="4"/>
      <c r="B210" s="5" t="n">
        <v>80079</v>
      </c>
      <c r="C210" s="5" t="s">
        <v>310</v>
      </c>
      <c r="D210" s="5" t="n">
        <v>4980</v>
      </c>
      <c r="E210" s="5" t="s">
        <v>319</v>
      </c>
      <c r="F210" s="5" t="n">
        <v>1</v>
      </c>
      <c r="G210" s="5" t="n">
        <v>3</v>
      </c>
      <c r="H210" s="5" t="n">
        <v>6</v>
      </c>
      <c r="I210" s="5" t="n">
        <v>10</v>
      </c>
      <c r="J210" s="5"/>
      <c r="K210" s="11"/>
      <c r="L210" s="11"/>
      <c r="M210" s="5"/>
      <c r="N210" s="5" t="s">
        <v>92</v>
      </c>
      <c r="O210" s="5"/>
    </row>
    <row r="211" customFormat="false" ht="29.25" hidden="false" customHeight="false" outlineLevel="0" collapsed="false">
      <c r="A211" s="4"/>
      <c r="B211" s="5" t="n">
        <v>80080</v>
      </c>
      <c r="C211" s="5" t="s">
        <v>310</v>
      </c>
      <c r="D211" s="5" t="n">
        <v>4990</v>
      </c>
      <c r="E211" s="5" t="s">
        <v>319</v>
      </c>
      <c r="F211" s="5" t="n">
        <v>1</v>
      </c>
      <c r="G211" s="5" t="n">
        <v>3</v>
      </c>
      <c r="H211" s="5" t="n">
        <v>6</v>
      </c>
      <c r="I211" s="5" t="n">
        <v>10</v>
      </c>
      <c r="J211" s="5"/>
      <c r="K211" s="11"/>
      <c r="L211" s="11"/>
      <c r="M211" s="5"/>
      <c r="N211" s="5" t="s">
        <v>92</v>
      </c>
      <c r="O211" s="5"/>
    </row>
    <row r="212" customFormat="false" ht="29.25" hidden="false" customHeight="false" outlineLevel="0" collapsed="false">
      <c r="A212" s="2" t="s">
        <v>12</v>
      </c>
      <c r="B212" s="3" t="n">
        <v>80099</v>
      </c>
      <c r="C212" s="3" t="s">
        <v>310</v>
      </c>
      <c r="D212" s="3" t="n">
        <v>6220</v>
      </c>
      <c r="E212" s="3" t="s">
        <v>320</v>
      </c>
      <c r="F212" s="3" t="n">
        <v>1</v>
      </c>
      <c r="G212" s="3" t="n">
        <v>3</v>
      </c>
      <c r="H212" s="3" t="n">
        <v>0</v>
      </c>
      <c r="I212" s="3" t="n">
        <v>0</v>
      </c>
      <c r="J212" s="3"/>
      <c r="K212" s="11"/>
      <c r="L212" s="11"/>
      <c r="M212" s="5"/>
      <c r="N212" s="5" t="s">
        <v>315</v>
      </c>
      <c r="O212" s="5" t="s">
        <v>95</v>
      </c>
    </row>
    <row r="213" customFormat="false" ht="39" hidden="false" customHeight="false" outlineLevel="0" collapsed="false">
      <c r="A213" s="2" t="s">
        <v>12</v>
      </c>
      <c r="B213" s="3" t="n">
        <v>80100</v>
      </c>
      <c r="C213" s="3" t="s">
        <v>310</v>
      </c>
      <c r="D213" s="3" t="n">
        <v>6221</v>
      </c>
      <c r="E213" s="3" t="s">
        <v>321</v>
      </c>
      <c r="F213" s="3" t="n">
        <v>1</v>
      </c>
      <c r="G213" s="3" t="n">
        <v>3</v>
      </c>
      <c r="H213" s="3" t="n">
        <v>0</v>
      </c>
      <c r="I213" s="3" t="n">
        <v>0</v>
      </c>
      <c r="J213" s="3"/>
      <c r="K213" s="11"/>
      <c r="L213" s="11"/>
      <c r="M213" s="5"/>
      <c r="N213" s="5" t="s">
        <v>322</v>
      </c>
      <c r="O213" s="5" t="s">
        <v>95</v>
      </c>
    </row>
    <row r="214" customFormat="false" ht="19.5" hidden="false" customHeight="false" outlineLevel="0" collapsed="false">
      <c r="A214" s="4"/>
      <c r="B214" s="5" t="n">
        <v>80035</v>
      </c>
      <c r="C214" s="5" t="s">
        <v>323</v>
      </c>
      <c r="D214" s="5" t="n">
        <v>3020</v>
      </c>
      <c r="E214" s="5" t="s">
        <v>324</v>
      </c>
      <c r="F214" s="5" t="n">
        <v>1</v>
      </c>
      <c r="G214" s="5" t="n">
        <v>3</v>
      </c>
      <c r="H214" s="5" t="n">
        <v>4</v>
      </c>
      <c r="I214" s="5" t="n">
        <v>35</v>
      </c>
      <c r="J214" s="5" t="s">
        <v>21</v>
      </c>
      <c r="K214" s="11" t="s">
        <v>853</v>
      </c>
      <c r="L214" s="11" t="s">
        <v>854</v>
      </c>
      <c r="M214" s="5" t="s">
        <v>285</v>
      </c>
      <c r="N214" s="5" t="s">
        <v>315</v>
      </c>
      <c r="O214" s="5"/>
    </row>
    <row r="215" customFormat="false" ht="19.5" hidden="false" customHeight="false" outlineLevel="0" collapsed="false">
      <c r="A215" s="4"/>
      <c r="B215" s="5" t="n">
        <v>80073</v>
      </c>
      <c r="C215" s="5" t="s">
        <v>323</v>
      </c>
      <c r="D215" s="5" t="n">
        <v>3020</v>
      </c>
      <c r="E215" s="5" t="s">
        <v>325</v>
      </c>
      <c r="F215" s="5" t="n">
        <v>1</v>
      </c>
      <c r="G215" s="5" t="n">
        <v>3</v>
      </c>
      <c r="H215" s="5" t="n">
        <v>2</v>
      </c>
      <c r="I215" s="5" t="n">
        <v>24</v>
      </c>
      <c r="J215" s="5" t="s">
        <v>48</v>
      </c>
      <c r="K215" s="11" t="s">
        <v>851</v>
      </c>
      <c r="L215" s="11" t="s">
        <v>846</v>
      </c>
      <c r="M215" s="5"/>
      <c r="N215" s="5" t="s">
        <v>92</v>
      </c>
      <c r="O215" s="5" t="s">
        <v>282</v>
      </c>
    </row>
    <row r="216" customFormat="false" ht="29.25" hidden="false" customHeight="false" outlineLevel="0" collapsed="false">
      <c r="A216" s="4"/>
      <c r="B216" s="5" t="n">
        <v>80058</v>
      </c>
      <c r="C216" s="5" t="s">
        <v>323</v>
      </c>
      <c r="D216" s="5" t="n">
        <v>3160</v>
      </c>
      <c r="E216" s="5" t="s">
        <v>326</v>
      </c>
      <c r="F216" s="5" t="n">
        <v>1</v>
      </c>
      <c r="G216" s="5" t="n">
        <v>3</v>
      </c>
      <c r="H216" s="5" t="n">
        <v>25</v>
      </c>
      <c r="I216" s="5" t="n">
        <v>25</v>
      </c>
      <c r="J216" s="5" t="s">
        <v>15</v>
      </c>
      <c r="K216" s="11" t="s">
        <v>851</v>
      </c>
      <c r="L216" s="11" t="s">
        <v>852</v>
      </c>
      <c r="M216" s="6" t="s">
        <v>327</v>
      </c>
      <c r="N216" s="6" t="s">
        <v>92</v>
      </c>
      <c r="O216" s="6"/>
    </row>
    <row r="217" customFormat="false" ht="39" hidden="false" customHeight="false" outlineLevel="0" collapsed="false">
      <c r="A217" s="2" t="s">
        <v>12</v>
      </c>
      <c r="B217" s="3" t="n">
        <v>80068</v>
      </c>
      <c r="C217" s="3" t="s">
        <v>323</v>
      </c>
      <c r="D217" s="3" t="n">
        <v>3160</v>
      </c>
      <c r="E217" s="3" t="s">
        <v>328</v>
      </c>
      <c r="F217" s="3" t="n">
        <v>1</v>
      </c>
      <c r="G217" s="3" t="n">
        <v>3</v>
      </c>
      <c r="H217" s="3" t="n">
        <v>0</v>
      </c>
      <c r="I217" s="3" t="n">
        <v>0</v>
      </c>
      <c r="J217" s="3" t="s">
        <v>48</v>
      </c>
      <c r="K217" s="11" t="s">
        <v>872</v>
      </c>
      <c r="L217" s="11" t="s">
        <v>865</v>
      </c>
      <c r="M217" s="6"/>
      <c r="N217" s="6" t="s">
        <v>92</v>
      </c>
      <c r="O217" s="6" t="s">
        <v>282</v>
      </c>
    </row>
    <row r="218" customFormat="false" ht="39" hidden="false" customHeight="false" outlineLevel="0" collapsed="false">
      <c r="A218" s="4"/>
      <c r="B218" s="5" t="n">
        <v>80063</v>
      </c>
      <c r="C218" s="5" t="s">
        <v>329</v>
      </c>
      <c r="D218" s="5" t="n">
        <v>4060</v>
      </c>
      <c r="E218" s="5" t="s">
        <v>330</v>
      </c>
      <c r="F218" s="5" t="n">
        <v>1</v>
      </c>
      <c r="G218" s="5" t="n">
        <v>5</v>
      </c>
      <c r="H218" s="5" t="n">
        <v>9</v>
      </c>
      <c r="I218" s="5" t="n">
        <v>10</v>
      </c>
      <c r="J218" s="5" t="s">
        <v>130</v>
      </c>
      <c r="K218" s="11" t="s">
        <v>853</v>
      </c>
      <c r="L218" s="11" t="s">
        <v>852</v>
      </c>
      <c r="M218" s="6" t="s">
        <v>285</v>
      </c>
      <c r="N218" s="6" t="s">
        <v>315</v>
      </c>
      <c r="O218" s="6"/>
    </row>
    <row r="219" customFormat="false" ht="39" hidden="false" customHeight="false" outlineLevel="0" collapsed="false">
      <c r="A219" s="4"/>
      <c r="B219" s="5" t="n">
        <v>80065</v>
      </c>
      <c r="C219" s="5" t="s">
        <v>329</v>
      </c>
      <c r="D219" s="5" t="n">
        <v>4100</v>
      </c>
      <c r="E219" s="5" t="s">
        <v>331</v>
      </c>
      <c r="F219" s="5" t="n">
        <v>1</v>
      </c>
      <c r="G219" s="5" t="n">
        <v>5</v>
      </c>
      <c r="H219" s="5" t="n">
        <v>8</v>
      </c>
      <c r="I219" s="5" t="n">
        <v>10</v>
      </c>
      <c r="J219" s="5" t="s">
        <v>123</v>
      </c>
      <c r="K219" s="11" t="s">
        <v>849</v>
      </c>
      <c r="L219" s="11" t="s">
        <v>848</v>
      </c>
      <c r="M219" s="6" t="s">
        <v>295</v>
      </c>
      <c r="N219" s="6" t="s">
        <v>296</v>
      </c>
      <c r="O219" s="6"/>
    </row>
    <row r="220" customFormat="false" ht="29.25" hidden="false" customHeight="false" outlineLevel="0" collapsed="false">
      <c r="A220" s="2" t="s">
        <v>12</v>
      </c>
      <c r="B220" s="3" t="n">
        <v>80089</v>
      </c>
      <c r="C220" s="3" t="s">
        <v>329</v>
      </c>
      <c r="D220" s="3" t="n">
        <v>4950</v>
      </c>
      <c r="E220" s="3" t="s">
        <v>332</v>
      </c>
      <c r="F220" s="3" t="n">
        <v>1</v>
      </c>
      <c r="G220" s="3"/>
      <c r="H220" s="3" t="n">
        <v>0</v>
      </c>
      <c r="I220" s="3" t="n">
        <v>0</v>
      </c>
      <c r="J220" s="3"/>
      <c r="K220" s="11"/>
      <c r="L220" s="11"/>
      <c r="M220" s="6"/>
      <c r="N220" s="6" t="s">
        <v>92</v>
      </c>
      <c r="O220" s="6"/>
    </row>
    <row r="221" customFormat="false" ht="29.25" hidden="false" customHeight="false" outlineLevel="0" collapsed="false">
      <c r="A221" s="4"/>
      <c r="B221" s="5" t="n">
        <v>80081</v>
      </c>
      <c r="C221" s="5" t="s">
        <v>329</v>
      </c>
      <c r="D221" s="5" t="n">
        <v>4970</v>
      </c>
      <c r="E221" s="5" t="s">
        <v>333</v>
      </c>
      <c r="F221" s="5" t="n">
        <v>1</v>
      </c>
      <c r="G221" s="5" t="n">
        <v>3</v>
      </c>
      <c r="H221" s="5" t="n">
        <v>10</v>
      </c>
      <c r="I221" s="5" t="n">
        <v>10</v>
      </c>
      <c r="J221" s="5"/>
      <c r="K221" s="11"/>
      <c r="L221" s="11"/>
      <c r="M221" s="6"/>
      <c r="N221" s="6" t="s">
        <v>92</v>
      </c>
      <c r="O221" s="6"/>
    </row>
    <row r="222" customFormat="false" ht="29.25" hidden="false" customHeight="false" outlineLevel="0" collapsed="false">
      <c r="A222" s="4"/>
      <c r="B222" s="5" t="n">
        <v>80082</v>
      </c>
      <c r="C222" s="5" t="s">
        <v>329</v>
      </c>
      <c r="D222" s="5" t="n">
        <v>4980</v>
      </c>
      <c r="E222" s="5" t="s">
        <v>333</v>
      </c>
      <c r="F222" s="5" t="n">
        <v>1</v>
      </c>
      <c r="G222" s="5" t="n">
        <v>3</v>
      </c>
      <c r="H222" s="5" t="n">
        <v>10</v>
      </c>
      <c r="I222" s="5" t="n">
        <v>10</v>
      </c>
      <c r="J222" s="5"/>
      <c r="K222" s="11"/>
      <c r="L222" s="11"/>
      <c r="M222" s="6"/>
      <c r="N222" s="6" t="s">
        <v>92</v>
      </c>
      <c r="O222" s="6"/>
    </row>
    <row r="223" customFormat="false" ht="29.25" hidden="false" customHeight="false" outlineLevel="0" collapsed="false">
      <c r="A223" s="4"/>
      <c r="B223" s="5" t="n">
        <v>80083</v>
      </c>
      <c r="C223" s="5" t="s">
        <v>329</v>
      </c>
      <c r="D223" s="5" t="n">
        <v>4990</v>
      </c>
      <c r="E223" s="5" t="s">
        <v>333</v>
      </c>
      <c r="F223" s="5" t="n">
        <v>1</v>
      </c>
      <c r="G223" s="5" t="n">
        <v>3</v>
      </c>
      <c r="H223" s="5" t="n">
        <v>10</v>
      </c>
      <c r="I223" s="5" t="n">
        <v>10</v>
      </c>
      <c r="J223" s="5"/>
      <c r="K223" s="11"/>
      <c r="L223" s="11"/>
      <c r="M223" s="3"/>
      <c r="N223" s="3" t="s">
        <v>92</v>
      </c>
      <c r="O223" s="3"/>
    </row>
    <row r="224" customFormat="false" ht="29.25" hidden="false" customHeight="false" outlineLevel="0" collapsed="false">
      <c r="A224" s="4"/>
      <c r="B224" s="5" t="n">
        <v>80054</v>
      </c>
      <c r="C224" s="5" t="s">
        <v>334</v>
      </c>
      <c r="D224" s="5" t="n">
        <v>2990</v>
      </c>
      <c r="E224" s="5" t="s">
        <v>335</v>
      </c>
      <c r="F224" s="5" t="n">
        <v>1</v>
      </c>
      <c r="G224" s="5" t="n">
        <v>1</v>
      </c>
      <c r="H224" s="5" t="n">
        <v>15</v>
      </c>
      <c r="I224" s="5" t="n">
        <v>20</v>
      </c>
      <c r="J224" s="5" t="s">
        <v>134</v>
      </c>
      <c r="K224" s="11" t="s">
        <v>877</v>
      </c>
      <c r="L224" s="11" t="s">
        <v>875</v>
      </c>
      <c r="M224" s="6" t="s">
        <v>337</v>
      </c>
      <c r="N224" s="6" t="s">
        <v>338</v>
      </c>
      <c r="O224" s="6"/>
    </row>
    <row r="225" customFormat="false" ht="29.25" hidden="false" customHeight="false" outlineLevel="0" collapsed="false">
      <c r="A225" s="4"/>
      <c r="B225" s="5" t="n">
        <v>80053</v>
      </c>
      <c r="C225" s="5" t="s">
        <v>334</v>
      </c>
      <c r="D225" s="5" t="n">
        <v>3000</v>
      </c>
      <c r="E225" s="5" t="s">
        <v>339</v>
      </c>
      <c r="F225" s="5" t="n">
        <v>1</v>
      </c>
      <c r="G225" s="5" t="n">
        <v>3</v>
      </c>
      <c r="H225" s="5" t="n">
        <v>21</v>
      </c>
      <c r="I225" s="5" t="n">
        <v>25</v>
      </c>
      <c r="J225" s="5" t="s">
        <v>21</v>
      </c>
      <c r="K225" s="11" t="s">
        <v>865</v>
      </c>
      <c r="L225" s="11" t="s">
        <v>866</v>
      </c>
      <c r="M225" s="6" t="s">
        <v>291</v>
      </c>
      <c r="N225" s="6" t="s">
        <v>338</v>
      </c>
      <c r="O225" s="6"/>
    </row>
    <row r="226" customFormat="false" ht="39" hidden="false" customHeight="false" outlineLevel="0" collapsed="false">
      <c r="A226" s="2" t="s">
        <v>12</v>
      </c>
      <c r="B226" s="3" t="n">
        <v>80069</v>
      </c>
      <c r="C226" s="3" t="s">
        <v>334</v>
      </c>
      <c r="D226" s="3" t="n">
        <v>3000</v>
      </c>
      <c r="E226" s="3" t="s">
        <v>340</v>
      </c>
      <c r="F226" s="3" t="n">
        <v>1</v>
      </c>
      <c r="G226" s="3" t="n">
        <v>3</v>
      </c>
      <c r="H226" s="3" t="n">
        <v>0</v>
      </c>
      <c r="I226" s="3" t="n">
        <v>0</v>
      </c>
      <c r="J226" s="3" t="s">
        <v>130</v>
      </c>
      <c r="K226" s="11" t="s">
        <v>872</v>
      </c>
      <c r="L226" s="11" t="s">
        <v>865</v>
      </c>
      <c r="M226" s="6"/>
      <c r="N226" s="6" t="s">
        <v>341</v>
      </c>
      <c r="O226" s="6" t="s">
        <v>282</v>
      </c>
    </row>
    <row r="227" customFormat="false" ht="29.25" hidden="false" customHeight="false" outlineLevel="0" collapsed="false">
      <c r="A227" s="4"/>
      <c r="B227" s="5" t="n">
        <v>80092</v>
      </c>
      <c r="C227" s="5" t="s">
        <v>334</v>
      </c>
      <c r="D227" s="5" t="n">
        <v>3000</v>
      </c>
      <c r="E227" s="5" t="s">
        <v>339</v>
      </c>
      <c r="F227" s="5" t="n">
        <v>1</v>
      </c>
      <c r="G227" s="5" t="n">
        <v>3</v>
      </c>
      <c r="H227" s="5" t="n">
        <v>21</v>
      </c>
      <c r="I227" s="5" t="n">
        <v>25</v>
      </c>
      <c r="J227" s="5" t="s">
        <v>134</v>
      </c>
      <c r="K227" s="11" t="s">
        <v>877</v>
      </c>
      <c r="L227" s="11" t="s">
        <v>881</v>
      </c>
      <c r="M227" s="6" t="s">
        <v>295</v>
      </c>
      <c r="N227" s="6" t="s">
        <v>92</v>
      </c>
      <c r="O227" s="6"/>
    </row>
    <row r="228" customFormat="false" ht="29.25" hidden="false" customHeight="false" outlineLevel="0" collapsed="false">
      <c r="A228" s="4"/>
      <c r="B228" s="5" t="n">
        <v>80093</v>
      </c>
      <c r="C228" s="5" t="s">
        <v>334</v>
      </c>
      <c r="D228" s="5" t="n">
        <v>4060</v>
      </c>
      <c r="E228" s="5" t="s">
        <v>342</v>
      </c>
      <c r="F228" s="5" t="n">
        <v>1</v>
      </c>
      <c r="G228" s="5" t="n">
        <v>3</v>
      </c>
      <c r="H228" s="5" t="n">
        <v>11</v>
      </c>
      <c r="I228" s="5" t="n">
        <v>15</v>
      </c>
      <c r="J228" s="5" t="s">
        <v>123</v>
      </c>
      <c r="K228" s="11" t="s">
        <v>865</v>
      </c>
      <c r="L228" s="11" t="s">
        <v>882</v>
      </c>
      <c r="M228" s="0" t="s">
        <v>337</v>
      </c>
      <c r="N228" s="0" t="s">
        <v>92</v>
      </c>
    </row>
    <row r="229" customFormat="false" ht="29.25" hidden="false" customHeight="false" outlineLevel="0" collapsed="false">
      <c r="A229" s="4"/>
      <c r="B229" s="5" t="n">
        <v>80038</v>
      </c>
      <c r="C229" s="5" t="s">
        <v>334</v>
      </c>
      <c r="D229" s="5" t="n">
        <v>4510</v>
      </c>
      <c r="E229" s="5" t="s">
        <v>344</v>
      </c>
      <c r="F229" s="5" t="n">
        <v>1</v>
      </c>
      <c r="G229" s="5" t="n">
        <v>3</v>
      </c>
      <c r="H229" s="5" t="n">
        <v>16</v>
      </c>
      <c r="I229" s="5" t="n">
        <v>20</v>
      </c>
      <c r="J229" s="5" t="s">
        <v>21</v>
      </c>
      <c r="K229" s="11" t="s">
        <v>851</v>
      </c>
      <c r="L229" s="11" t="s">
        <v>852</v>
      </c>
      <c r="M229" s="0" t="s">
        <v>337</v>
      </c>
      <c r="N229" s="0" t="s">
        <v>345</v>
      </c>
    </row>
    <row r="230" customFormat="false" ht="29.25" hidden="false" customHeight="false" outlineLevel="0" collapsed="false">
      <c r="A230" s="4"/>
      <c r="B230" s="5" t="n">
        <v>80050</v>
      </c>
      <c r="C230" s="5" t="s">
        <v>334</v>
      </c>
      <c r="D230" s="5" t="n">
        <v>4520</v>
      </c>
      <c r="E230" s="5" t="s">
        <v>346</v>
      </c>
      <c r="F230" s="5" t="n">
        <v>1</v>
      </c>
      <c r="G230" s="5" t="n">
        <v>3</v>
      </c>
      <c r="H230" s="5" t="n">
        <v>16</v>
      </c>
      <c r="I230" s="5" t="n">
        <v>20</v>
      </c>
      <c r="J230" s="5" t="s">
        <v>21</v>
      </c>
      <c r="K230" s="11" t="s">
        <v>847</v>
      </c>
      <c r="L230" s="11" t="s">
        <v>848</v>
      </c>
      <c r="M230" s="0" t="s">
        <v>337</v>
      </c>
      <c r="N230" s="0" t="s">
        <v>345</v>
      </c>
    </row>
    <row r="231" customFormat="false" ht="29.25" hidden="false" customHeight="false" outlineLevel="0" collapsed="false">
      <c r="A231" s="4"/>
      <c r="B231" s="5" t="n">
        <v>80046</v>
      </c>
      <c r="C231" s="5" t="s">
        <v>334</v>
      </c>
      <c r="D231" s="5" t="n">
        <v>4610</v>
      </c>
      <c r="E231" s="5" t="s">
        <v>347</v>
      </c>
      <c r="F231" s="5" t="n">
        <v>1</v>
      </c>
      <c r="G231" s="5" t="n">
        <v>3</v>
      </c>
      <c r="H231" s="5" t="n">
        <v>16</v>
      </c>
      <c r="I231" s="5" t="n">
        <v>20</v>
      </c>
      <c r="J231" s="5" t="s">
        <v>21</v>
      </c>
      <c r="K231" s="11" t="s">
        <v>849</v>
      </c>
      <c r="L231" s="11" t="s">
        <v>850</v>
      </c>
      <c r="M231" s="0" t="s">
        <v>337</v>
      </c>
      <c r="N231" s="0" t="s">
        <v>345</v>
      </c>
    </row>
    <row r="232" customFormat="false" ht="29.25" hidden="false" customHeight="false" outlineLevel="0" collapsed="false">
      <c r="A232" s="4"/>
      <c r="B232" s="5" t="n">
        <v>80095</v>
      </c>
      <c r="C232" s="5" t="s">
        <v>334</v>
      </c>
      <c r="D232" s="5" t="n">
        <v>4620</v>
      </c>
      <c r="E232" s="5" t="s">
        <v>348</v>
      </c>
      <c r="F232" s="5" t="n">
        <v>1</v>
      </c>
      <c r="G232" s="5" t="n">
        <v>3</v>
      </c>
      <c r="H232" s="5" t="n">
        <v>14</v>
      </c>
      <c r="I232" s="5" t="n">
        <v>15</v>
      </c>
      <c r="J232" s="5" t="s">
        <v>48</v>
      </c>
      <c r="K232" s="11" t="s">
        <v>877</v>
      </c>
      <c r="L232" s="11" t="s">
        <v>881</v>
      </c>
      <c r="M232" s="0" t="s">
        <v>295</v>
      </c>
      <c r="N232" s="0" t="s">
        <v>338</v>
      </c>
    </row>
    <row r="233" customFormat="false" ht="29.25" hidden="false" customHeight="false" outlineLevel="0" collapsed="false">
      <c r="A233" s="2" t="s">
        <v>12</v>
      </c>
      <c r="B233" s="3" t="n">
        <v>80090</v>
      </c>
      <c r="C233" s="3" t="s">
        <v>334</v>
      </c>
      <c r="D233" s="3" t="n">
        <v>4950</v>
      </c>
      <c r="E233" s="3" t="s">
        <v>349</v>
      </c>
      <c r="F233" s="3" t="n">
        <v>1</v>
      </c>
      <c r="G233" s="3"/>
      <c r="H233" s="3" t="n">
        <v>0</v>
      </c>
      <c r="I233" s="3" t="n">
        <v>0</v>
      </c>
      <c r="J233" s="3"/>
      <c r="K233" s="11"/>
      <c r="L233" s="11"/>
      <c r="N233" s="0" t="s">
        <v>92</v>
      </c>
    </row>
    <row r="234" customFormat="false" ht="29.25" hidden="false" customHeight="false" outlineLevel="0" collapsed="false">
      <c r="A234" s="2" t="s">
        <v>12</v>
      </c>
      <c r="B234" s="3" t="n">
        <v>80102</v>
      </c>
      <c r="C234" s="3" t="s">
        <v>334</v>
      </c>
      <c r="D234" s="3" t="n">
        <v>6220</v>
      </c>
      <c r="E234" s="3" t="s">
        <v>350</v>
      </c>
      <c r="F234" s="3" t="n">
        <v>1</v>
      </c>
      <c r="G234" s="3" t="n">
        <v>3</v>
      </c>
      <c r="H234" s="3" t="n">
        <v>0</v>
      </c>
      <c r="I234" s="3" t="n">
        <v>0</v>
      </c>
      <c r="J234" s="3"/>
      <c r="K234" s="11"/>
      <c r="L234" s="11"/>
      <c r="N234" s="0" t="s">
        <v>92</v>
      </c>
      <c r="O234" s="0" t="s">
        <v>95</v>
      </c>
    </row>
    <row r="235" customFormat="false" ht="19.5" hidden="false" customHeight="false" outlineLevel="0" collapsed="false">
      <c r="A235" s="2" t="s">
        <v>12</v>
      </c>
      <c r="B235" s="3" t="n">
        <v>80101</v>
      </c>
      <c r="C235" s="3" t="s">
        <v>334</v>
      </c>
      <c r="D235" s="3" t="n">
        <v>7350</v>
      </c>
      <c r="E235" s="3" t="s">
        <v>351</v>
      </c>
      <c r="F235" s="3" t="n">
        <v>1</v>
      </c>
      <c r="G235" s="3" t="n">
        <v>3</v>
      </c>
      <c r="H235" s="3" t="n">
        <v>0</v>
      </c>
      <c r="I235" s="3" t="n">
        <v>0</v>
      </c>
      <c r="J235" s="3" t="s">
        <v>307</v>
      </c>
      <c r="K235" s="11" t="s">
        <v>872</v>
      </c>
      <c r="L235" s="11" t="s">
        <v>883</v>
      </c>
      <c r="M235" s="0" t="s">
        <v>309</v>
      </c>
      <c r="N235" s="0" t="s">
        <v>92</v>
      </c>
    </row>
    <row r="236" customFormat="false" ht="29.25" hidden="false" customHeight="false" outlineLevel="0" collapsed="false">
      <c r="A236" s="4"/>
      <c r="B236" s="5" t="n">
        <v>80052</v>
      </c>
      <c r="C236" s="5" t="s">
        <v>352</v>
      </c>
      <c r="D236" s="5" t="n">
        <v>2110</v>
      </c>
      <c r="E236" s="5" t="s">
        <v>353</v>
      </c>
      <c r="F236" s="5" t="n">
        <v>1</v>
      </c>
      <c r="G236" s="5" t="n">
        <v>3</v>
      </c>
      <c r="H236" s="5" t="n">
        <v>15</v>
      </c>
      <c r="I236" s="5" t="n">
        <v>30</v>
      </c>
      <c r="J236" s="5" t="s">
        <v>21</v>
      </c>
      <c r="K236" s="11" t="s">
        <v>847</v>
      </c>
      <c r="L236" s="11" t="s">
        <v>848</v>
      </c>
      <c r="M236" s="0" t="s">
        <v>291</v>
      </c>
      <c r="N236" s="0" t="s">
        <v>341</v>
      </c>
    </row>
    <row r="237" customFormat="false" ht="29.25" hidden="false" customHeight="false" outlineLevel="0" collapsed="false">
      <c r="A237" s="4"/>
      <c r="B237" s="5" t="n">
        <v>80059</v>
      </c>
      <c r="C237" s="5" t="s">
        <v>352</v>
      </c>
      <c r="D237" s="5" t="n">
        <v>2110</v>
      </c>
      <c r="E237" s="5" t="s">
        <v>353</v>
      </c>
      <c r="F237" s="5" t="n">
        <v>1</v>
      </c>
      <c r="G237" s="5" t="n">
        <v>3</v>
      </c>
      <c r="H237" s="5" t="n">
        <v>7</v>
      </c>
      <c r="I237" s="5" t="n">
        <v>25</v>
      </c>
      <c r="J237" s="5" t="s">
        <v>15</v>
      </c>
      <c r="K237" s="11" t="s">
        <v>851</v>
      </c>
      <c r="L237" s="11" t="s">
        <v>852</v>
      </c>
      <c r="M237" s="0" t="s">
        <v>291</v>
      </c>
      <c r="N237" s="0" t="s">
        <v>341</v>
      </c>
    </row>
    <row r="238" customFormat="false" ht="29.25" hidden="false" customHeight="false" outlineLevel="0" collapsed="false">
      <c r="A238" s="4"/>
      <c r="B238" s="5" t="n">
        <v>80047</v>
      </c>
      <c r="C238" s="5" t="s">
        <v>352</v>
      </c>
      <c r="D238" s="5" t="n">
        <v>2120</v>
      </c>
      <c r="E238" s="5" t="s">
        <v>354</v>
      </c>
      <c r="F238" s="5" t="n">
        <v>1</v>
      </c>
      <c r="G238" s="5" t="n">
        <v>3</v>
      </c>
      <c r="H238" s="5" t="n">
        <v>1</v>
      </c>
      <c r="I238" s="5" t="n">
        <v>20</v>
      </c>
      <c r="J238" s="5" t="s">
        <v>21</v>
      </c>
      <c r="K238" s="11" t="s">
        <v>849</v>
      </c>
      <c r="L238" s="11" t="s">
        <v>850</v>
      </c>
      <c r="M238" s="0" t="s">
        <v>295</v>
      </c>
      <c r="N238" s="0" t="s">
        <v>341</v>
      </c>
    </row>
    <row r="239" customFormat="false" ht="29.25" hidden="false" customHeight="false" outlineLevel="0" collapsed="false">
      <c r="A239" s="4"/>
      <c r="B239" s="5" t="n">
        <v>80040</v>
      </c>
      <c r="C239" s="5" t="s">
        <v>352</v>
      </c>
      <c r="D239" s="5" t="n">
        <v>2130</v>
      </c>
      <c r="E239" s="5" t="s">
        <v>355</v>
      </c>
      <c r="F239" s="5" t="n">
        <v>1</v>
      </c>
      <c r="G239" s="5" t="n">
        <v>3</v>
      </c>
      <c r="H239" s="5" t="n">
        <v>1</v>
      </c>
      <c r="I239" s="5" t="n">
        <v>30</v>
      </c>
      <c r="J239" s="5" t="s">
        <v>21</v>
      </c>
      <c r="K239" s="11" t="s">
        <v>851</v>
      </c>
      <c r="L239" s="11" t="s">
        <v>852</v>
      </c>
      <c r="M239" s="0" t="s">
        <v>291</v>
      </c>
      <c r="N239" s="0" t="s">
        <v>286</v>
      </c>
    </row>
    <row r="240" customFormat="false" ht="19.5" hidden="false" customHeight="false" outlineLevel="0" collapsed="false">
      <c r="A240" s="4"/>
      <c r="B240" s="5" t="n">
        <v>80042</v>
      </c>
      <c r="C240" s="5" t="s">
        <v>352</v>
      </c>
      <c r="D240" s="5" t="n">
        <v>3200</v>
      </c>
      <c r="E240" s="5" t="s">
        <v>356</v>
      </c>
      <c r="F240" s="5" t="n">
        <v>1</v>
      </c>
      <c r="G240" s="5" t="n">
        <v>3</v>
      </c>
      <c r="H240" s="5" t="n">
        <v>22</v>
      </c>
      <c r="I240" s="5" t="n">
        <v>25</v>
      </c>
      <c r="J240" s="5" t="s">
        <v>21</v>
      </c>
      <c r="K240" s="11" t="s">
        <v>851</v>
      </c>
      <c r="L240" s="11" t="s">
        <v>852</v>
      </c>
      <c r="M240" s="0" t="s">
        <v>357</v>
      </c>
      <c r="N240" s="0" t="s">
        <v>338</v>
      </c>
    </row>
    <row r="241" customFormat="false" ht="19.5" hidden="false" customHeight="false" outlineLevel="0" collapsed="false">
      <c r="A241" s="4"/>
      <c r="B241" s="5" t="n">
        <v>80066</v>
      </c>
      <c r="C241" s="5" t="s">
        <v>352</v>
      </c>
      <c r="D241" s="5" t="n">
        <v>3200</v>
      </c>
      <c r="E241" s="5" t="s">
        <v>356</v>
      </c>
      <c r="F241" s="5" t="n">
        <v>1</v>
      </c>
      <c r="G241" s="5" t="n">
        <v>3</v>
      </c>
      <c r="H241" s="5" t="n">
        <v>17</v>
      </c>
      <c r="I241" s="5" t="n">
        <v>20</v>
      </c>
      <c r="J241" s="5" t="s">
        <v>15</v>
      </c>
      <c r="K241" s="11" t="s">
        <v>849</v>
      </c>
      <c r="L241" s="11" t="s">
        <v>850</v>
      </c>
      <c r="M241" s="0" t="s">
        <v>357</v>
      </c>
      <c r="N241" s="0" t="s">
        <v>288</v>
      </c>
    </row>
    <row r="242" customFormat="false" ht="29.25" hidden="false" customHeight="false" outlineLevel="0" collapsed="false">
      <c r="A242" s="4"/>
      <c r="B242" s="5" t="n">
        <v>80111</v>
      </c>
      <c r="C242" s="5" t="s">
        <v>352</v>
      </c>
      <c r="D242" s="5" t="n">
        <v>4400</v>
      </c>
      <c r="E242" s="5" t="s">
        <v>358</v>
      </c>
      <c r="F242" s="5" t="n">
        <v>1</v>
      </c>
      <c r="G242" s="5" t="n">
        <v>4</v>
      </c>
      <c r="H242" s="5" t="n">
        <v>13</v>
      </c>
      <c r="I242" s="5" t="n">
        <v>15</v>
      </c>
      <c r="J242" s="5" t="s">
        <v>134</v>
      </c>
      <c r="K242" s="11" t="s">
        <v>851</v>
      </c>
      <c r="L242" s="11" t="s">
        <v>884</v>
      </c>
      <c r="M242" s="0" t="s">
        <v>285</v>
      </c>
      <c r="N242" s="0" t="s">
        <v>360</v>
      </c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 t="s">
        <v>48</v>
      </c>
      <c r="K243" s="11" t="s">
        <v>851</v>
      </c>
      <c r="L243" s="11" t="s">
        <v>852</v>
      </c>
      <c r="M243" s="0" t="s">
        <v>285</v>
      </c>
      <c r="N243" s="0" t="s">
        <v>360</v>
      </c>
    </row>
    <row r="244" customFormat="false" ht="29.25" hidden="false" customHeight="false" outlineLevel="0" collapsed="false">
      <c r="A244" s="4"/>
      <c r="B244" s="5" t="n">
        <v>80094</v>
      </c>
      <c r="C244" s="5" t="s">
        <v>352</v>
      </c>
      <c r="D244" s="5" t="n">
        <v>4620</v>
      </c>
      <c r="E244" s="5" t="s">
        <v>361</v>
      </c>
      <c r="F244" s="5" t="n">
        <v>1</v>
      </c>
      <c r="G244" s="5" t="n">
        <v>3</v>
      </c>
      <c r="H244" s="5" t="n">
        <v>8</v>
      </c>
      <c r="I244" s="5" t="n">
        <v>15</v>
      </c>
      <c r="J244" s="5" t="s">
        <v>48</v>
      </c>
      <c r="K244" s="11" t="s">
        <v>877</v>
      </c>
      <c r="L244" s="11" t="s">
        <v>881</v>
      </c>
      <c r="M244" s="0" t="s">
        <v>295</v>
      </c>
      <c r="N244" s="0" t="s">
        <v>338</v>
      </c>
    </row>
    <row r="245" customFormat="false" ht="29.25" hidden="false" customHeight="false" outlineLevel="0" collapsed="false">
      <c r="A245" s="2" t="s">
        <v>12</v>
      </c>
      <c r="B245" s="3" t="n">
        <v>80091</v>
      </c>
      <c r="C245" s="3" t="s">
        <v>352</v>
      </c>
      <c r="D245" s="3" t="n">
        <v>4950</v>
      </c>
      <c r="E245" s="3" t="s">
        <v>362</v>
      </c>
      <c r="F245" s="3" t="n">
        <v>1</v>
      </c>
      <c r="G245" s="3"/>
      <c r="H245" s="3" t="n">
        <v>0</v>
      </c>
      <c r="I245" s="3" t="n">
        <v>0</v>
      </c>
      <c r="J245" s="3"/>
      <c r="K245" s="11"/>
      <c r="L245" s="11"/>
      <c r="N245" s="0" t="s">
        <v>92</v>
      </c>
    </row>
    <row r="246" customFormat="false" ht="29.25" hidden="false" customHeight="false" outlineLevel="0" collapsed="false">
      <c r="A246" s="4"/>
      <c r="B246" s="5" t="n">
        <v>80084</v>
      </c>
      <c r="C246" s="5" t="s">
        <v>352</v>
      </c>
      <c r="D246" s="5" t="n">
        <v>4970</v>
      </c>
      <c r="E246" s="5" t="s">
        <v>363</v>
      </c>
      <c r="F246" s="5" t="n">
        <v>1</v>
      </c>
      <c r="G246" s="5" t="n">
        <v>3</v>
      </c>
      <c r="H246" s="5" t="n">
        <v>9</v>
      </c>
      <c r="I246" s="5" t="n">
        <v>10</v>
      </c>
      <c r="J246" s="5"/>
      <c r="K246" s="11"/>
      <c r="L246" s="11"/>
      <c r="N246" s="0" t="s">
        <v>92</v>
      </c>
    </row>
    <row r="247" customFormat="false" ht="29.25" hidden="false" customHeight="false" outlineLevel="0" collapsed="false">
      <c r="A247" s="4"/>
      <c r="B247" s="5" t="n">
        <v>80085</v>
      </c>
      <c r="C247" s="5" t="s">
        <v>352</v>
      </c>
      <c r="D247" s="5" t="n">
        <v>4980</v>
      </c>
      <c r="E247" s="5" t="s">
        <v>363</v>
      </c>
      <c r="F247" s="5" t="n">
        <v>1</v>
      </c>
      <c r="G247" s="5" t="n">
        <v>3</v>
      </c>
      <c r="H247" s="5" t="n">
        <v>9</v>
      </c>
      <c r="I247" s="5" t="n">
        <v>10</v>
      </c>
      <c r="J247" s="5"/>
      <c r="K247" s="11"/>
      <c r="L247" s="11"/>
      <c r="N247" s="0" t="s">
        <v>92</v>
      </c>
    </row>
    <row r="248" customFormat="false" ht="29.25" hidden="false" customHeight="false" outlineLevel="0" collapsed="false">
      <c r="A248" s="4"/>
      <c r="B248" s="5" t="n">
        <v>80086</v>
      </c>
      <c r="C248" s="5" t="s">
        <v>352</v>
      </c>
      <c r="D248" s="5" t="n">
        <v>4990</v>
      </c>
      <c r="E248" s="5" t="s">
        <v>363</v>
      </c>
      <c r="F248" s="5" t="n">
        <v>1</v>
      </c>
      <c r="G248" s="5" t="n">
        <v>3</v>
      </c>
      <c r="H248" s="5" t="n">
        <v>9</v>
      </c>
      <c r="I248" s="5" t="n">
        <v>10</v>
      </c>
      <c r="J248" s="5"/>
      <c r="K248" s="11"/>
      <c r="L248" s="11"/>
      <c r="N248" s="0" t="s">
        <v>92</v>
      </c>
    </row>
    <row r="249" customFormat="false" ht="19.5" hidden="false" customHeight="false" outlineLevel="0" collapsed="false">
      <c r="A249" s="2" t="s">
        <v>12</v>
      </c>
      <c r="B249" s="3" t="n">
        <v>80104</v>
      </c>
      <c r="C249" s="3" t="s">
        <v>352</v>
      </c>
      <c r="D249" s="3" t="n">
        <v>7000</v>
      </c>
      <c r="E249" s="3" t="s">
        <v>364</v>
      </c>
      <c r="F249" s="3" t="n">
        <v>1</v>
      </c>
      <c r="G249" s="3" t="n">
        <v>3</v>
      </c>
      <c r="H249" s="3" t="n">
        <v>0</v>
      </c>
      <c r="I249" s="3" t="n">
        <v>0</v>
      </c>
      <c r="J249" s="3" t="s">
        <v>307</v>
      </c>
      <c r="K249" s="11" t="s">
        <v>872</v>
      </c>
      <c r="L249" s="11" t="s">
        <v>883</v>
      </c>
      <c r="M249" s="0" t="s">
        <v>309</v>
      </c>
      <c r="N249" s="0" t="s">
        <v>322</v>
      </c>
    </row>
    <row r="250" customFormat="false" ht="29.25" hidden="false" customHeight="false" outlineLevel="0" collapsed="false">
      <c r="A250" s="2" t="s">
        <v>12</v>
      </c>
      <c r="B250" s="3" t="n">
        <v>80096</v>
      </c>
      <c r="C250" s="3" t="s">
        <v>352</v>
      </c>
      <c r="D250" s="3" t="n">
        <v>7610</v>
      </c>
      <c r="E250" s="3" t="s">
        <v>365</v>
      </c>
      <c r="F250" s="3" t="n">
        <v>1</v>
      </c>
      <c r="G250" s="3" t="n">
        <v>3</v>
      </c>
      <c r="H250" s="3" t="n">
        <v>0</v>
      </c>
      <c r="I250" s="3" t="n">
        <v>0</v>
      </c>
      <c r="J250" s="3" t="s">
        <v>307</v>
      </c>
      <c r="K250" s="11" t="s">
        <v>885</v>
      </c>
      <c r="L250" s="11" t="s">
        <v>846</v>
      </c>
      <c r="M250" s="0" t="s">
        <v>309</v>
      </c>
      <c r="N250" s="0" t="s">
        <v>92</v>
      </c>
    </row>
    <row r="251" customFormat="false" ht="29.25" hidden="false" customHeight="false" outlineLevel="0" collapsed="false">
      <c r="A251" s="2" t="s">
        <v>12</v>
      </c>
      <c r="B251" s="3" t="n">
        <v>80103</v>
      </c>
      <c r="C251" s="3" t="s">
        <v>352</v>
      </c>
      <c r="D251" s="3" t="n">
        <v>8340</v>
      </c>
      <c r="E251" s="3" t="s">
        <v>367</v>
      </c>
      <c r="F251" s="3" t="n">
        <v>1</v>
      </c>
      <c r="G251" s="3" t="n">
        <v>3</v>
      </c>
      <c r="H251" s="3" t="n">
        <v>0</v>
      </c>
      <c r="I251" s="3" t="n">
        <v>0</v>
      </c>
      <c r="J251" s="3" t="s">
        <v>307</v>
      </c>
      <c r="K251" s="11" t="s">
        <v>885</v>
      </c>
      <c r="L251" s="11" t="s">
        <v>846</v>
      </c>
      <c r="M251" s="0" t="s">
        <v>309</v>
      </c>
      <c r="N251" s="0" t="s">
        <v>300</v>
      </c>
    </row>
    <row r="252" customFormat="false" ht="29.25" hidden="false" customHeight="false" outlineLevel="0" collapsed="false">
      <c r="A252" s="2" t="s">
        <v>12</v>
      </c>
      <c r="B252" s="3" t="n">
        <v>80105</v>
      </c>
      <c r="C252" s="3" t="s">
        <v>352</v>
      </c>
      <c r="D252" s="3" t="n">
        <v>8540</v>
      </c>
      <c r="E252" s="3" t="s">
        <v>368</v>
      </c>
      <c r="F252" s="3" t="n">
        <v>1</v>
      </c>
      <c r="G252" s="3" t="n">
        <v>3</v>
      </c>
      <c r="H252" s="3" t="n">
        <v>0</v>
      </c>
      <c r="I252" s="3" t="n">
        <v>0</v>
      </c>
      <c r="J252" s="3"/>
      <c r="K252" s="11"/>
      <c r="L252" s="11"/>
      <c r="N252" s="0" t="s">
        <v>322</v>
      </c>
      <c r="O252" s="0" t="s">
        <v>95</v>
      </c>
    </row>
    <row r="253" customFormat="false" ht="29.25" hidden="false" customHeight="false" outlineLevel="0" collapsed="false">
      <c r="A253" s="4"/>
      <c r="B253" s="5" t="n">
        <v>80427</v>
      </c>
      <c r="C253" s="5" t="s">
        <v>369</v>
      </c>
      <c r="D253" s="5" t="n">
        <v>999</v>
      </c>
      <c r="E253" s="5" t="s">
        <v>370</v>
      </c>
      <c r="F253" s="5" t="n">
        <v>1</v>
      </c>
      <c r="G253" s="5" t="n">
        <v>1</v>
      </c>
      <c r="H253" s="5" t="n">
        <v>5</v>
      </c>
      <c r="I253" s="5" t="n">
        <v>5</v>
      </c>
      <c r="J253" s="5" t="s">
        <v>123</v>
      </c>
      <c r="K253" s="11" t="s">
        <v>845</v>
      </c>
      <c r="L253" s="11" t="s">
        <v>856</v>
      </c>
      <c r="M253" s="0" t="s">
        <v>371</v>
      </c>
      <c r="N253" s="0" t="s">
        <v>372</v>
      </c>
    </row>
    <row r="254" customFormat="false" ht="19.5" hidden="false" customHeight="false" outlineLevel="0" collapsed="false">
      <c r="A254" s="2" t="s">
        <v>12</v>
      </c>
      <c r="B254" s="3" t="n">
        <v>80426</v>
      </c>
      <c r="C254" s="3" t="s">
        <v>369</v>
      </c>
      <c r="D254" s="3" t="n">
        <v>1101</v>
      </c>
      <c r="E254" s="3" t="s">
        <v>373</v>
      </c>
      <c r="F254" s="3" t="n">
        <v>1</v>
      </c>
      <c r="G254" s="3" t="n">
        <v>3</v>
      </c>
      <c r="H254" s="3" t="n">
        <v>0</v>
      </c>
      <c r="I254" s="3" t="n">
        <v>0</v>
      </c>
      <c r="J254" s="3" t="s">
        <v>15</v>
      </c>
      <c r="K254" s="11" t="s">
        <v>851</v>
      </c>
      <c r="L254" s="11" t="s">
        <v>852</v>
      </c>
      <c r="M254" s="0" t="s">
        <v>371</v>
      </c>
      <c r="N254" s="0" t="s">
        <v>372</v>
      </c>
    </row>
    <row r="255" customFormat="false" ht="19.5" hidden="false" customHeight="false" outlineLevel="0" collapsed="false">
      <c r="A255" s="4"/>
      <c r="B255" s="5" t="n">
        <v>80429</v>
      </c>
      <c r="C255" s="5" t="s">
        <v>369</v>
      </c>
      <c r="D255" s="5" t="n">
        <v>1101</v>
      </c>
      <c r="E255" s="5" t="s">
        <v>373</v>
      </c>
      <c r="F255" s="5" t="n">
        <v>1</v>
      </c>
      <c r="G255" s="5" t="n">
        <v>3</v>
      </c>
      <c r="H255" s="5" t="n">
        <v>1</v>
      </c>
      <c r="I255" s="5" t="n">
        <v>2</v>
      </c>
      <c r="J255" s="5" t="s">
        <v>21</v>
      </c>
      <c r="K255" s="11" t="s">
        <v>865</v>
      </c>
      <c r="L255" s="11" t="s">
        <v>866</v>
      </c>
      <c r="M255" s="0" t="s">
        <v>374</v>
      </c>
      <c r="N255" s="0" t="s">
        <v>375</v>
      </c>
    </row>
    <row r="256" customFormat="false" ht="19.5" hidden="false" customHeight="false" outlineLevel="0" collapsed="false">
      <c r="A256" s="4"/>
      <c r="B256" s="5" t="n">
        <v>80431</v>
      </c>
      <c r="C256" s="5" t="s">
        <v>369</v>
      </c>
      <c r="D256" s="5" t="n">
        <v>1101</v>
      </c>
      <c r="E256" s="5" t="s">
        <v>373</v>
      </c>
      <c r="F256" s="5" t="n">
        <v>1</v>
      </c>
      <c r="G256" s="5" t="n">
        <v>3</v>
      </c>
      <c r="H256" s="5" t="n">
        <v>2</v>
      </c>
      <c r="I256" s="5" t="n">
        <v>3</v>
      </c>
      <c r="J256" s="5" t="s">
        <v>15</v>
      </c>
      <c r="K256" s="11" t="s">
        <v>847</v>
      </c>
      <c r="L256" s="11" t="s">
        <v>848</v>
      </c>
      <c r="M256" s="0" t="s">
        <v>374</v>
      </c>
      <c r="N256" s="0" t="s">
        <v>92</v>
      </c>
    </row>
    <row r="257" customFormat="false" ht="19.5" hidden="false" customHeight="false" outlineLevel="0" collapsed="false">
      <c r="A257" s="2" t="s">
        <v>12</v>
      </c>
      <c r="B257" s="3" t="n">
        <v>80434</v>
      </c>
      <c r="C257" s="3" t="s">
        <v>369</v>
      </c>
      <c r="D257" s="3" t="n">
        <v>1101</v>
      </c>
      <c r="E257" s="3" t="s">
        <v>373</v>
      </c>
      <c r="F257" s="3" t="n">
        <v>1</v>
      </c>
      <c r="G257" s="3" t="n">
        <v>3</v>
      </c>
      <c r="H257" s="3" t="n">
        <v>0</v>
      </c>
      <c r="I257" s="3" t="n">
        <v>1</v>
      </c>
      <c r="J257" s="3" t="s">
        <v>21</v>
      </c>
      <c r="K257" s="11" t="s">
        <v>847</v>
      </c>
      <c r="L257" s="11" t="s">
        <v>848</v>
      </c>
      <c r="M257" s="0" t="s">
        <v>376</v>
      </c>
      <c r="N257" s="0" t="s">
        <v>92</v>
      </c>
    </row>
    <row r="258" customFormat="false" ht="19.5" hidden="false" customHeight="false" outlineLevel="0" collapsed="false">
      <c r="A258" s="2"/>
      <c r="B258" s="6" t="n">
        <v>80435</v>
      </c>
      <c r="C258" s="6" t="s">
        <v>369</v>
      </c>
      <c r="D258" s="6" t="n">
        <v>1101</v>
      </c>
      <c r="E258" s="6" t="s">
        <v>373</v>
      </c>
      <c r="F258" s="6" t="n">
        <v>1</v>
      </c>
      <c r="G258" s="6" t="n">
        <v>3</v>
      </c>
      <c r="H258" s="6" t="n">
        <v>10</v>
      </c>
      <c r="I258" s="6" t="n">
        <v>12</v>
      </c>
      <c r="J258" s="6"/>
      <c r="K258" s="11"/>
      <c r="L258" s="11"/>
      <c r="N258" s="0" t="s">
        <v>377</v>
      </c>
      <c r="O258" s="0" t="s">
        <v>95</v>
      </c>
    </row>
    <row r="259" customFormat="false" ht="19.5" hidden="false" customHeight="false" outlineLevel="0" collapsed="false">
      <c r="A259" s="2" t="s">
        <v>12</v>
      </c>
      <c r="B259" s="3" t="n">
        <v>80436</v>
      </c>
      <c r="C259" s="3" t="s">
        <v>369</v>
      </c>
      <c r="D259" s="3" t="n">
        <v>1101</v>
      </c>
      <c r="E259" s="3" t="s">
        <v>373</v>
      </c>
      <c r="F259" s="3" t="n">
        <v>1</v>
      </c>
      <c r="G259" s="3" t="n">
        <v>3</v>
      </c>
      <c r="H259" s="3" t="n">
        <v>0</v>
      </c>
      <c r="I259" s="3" t="n">
        <v>2</v>
      </c>
      <c r="J259" s="3" t="s">
        <v>21</v>
      </c>
      <c r="K259" s="11" t="s">
        <v>851</v>
      </c>
      <c r="L259" s="11" t="s">
        <v>852</v>
      </c>
      <c r="M259" s="0" t="s">
        <v>374</v>
      </c>
      <c r="N259" s="0" t="s">
        <v>92</v>
      </c>
    </row>
    <row r="260" customFormat="false" ht="19.5" hidden="false" customHeight="false" outlineLevel="0" collapsed="false">
      <c r="A260" s="4"/>
      <c r="B260" s="5" t="n">
        <v>80437</v>
      </c>
      <c r="C260" s="5" t="s">
        <v>369</v>
      </c>
      <c r="D260" s="5" t="n">
        <v>1101</v>
      </c>
      <c r="E260" s="5" t="s">
        <v>373</v>
      </c>
      <c r="F260" s="5" t="n">
        <v>1</v>
      </c>
      <c r="G260" s="5" t="n">
        <v>3</v>
      </c>
      <c r="H260" s="5" t="n">
        <v>5</v>
      </c>
      <c r="I260" s="5" t="n">
        <v>11</v>
      </c>
      <c r="J260" s="5" t="s">
        <v>21</v>
      </c>
      <c r="K260" s="11" t="s">
        <v>849</v>
      </c>
      <c r="L260" s="11" t="s">
        <v>850</v>
      </c>
      <c r="M260" s="0" t="s">
        <v>378</v>
      </c>
      <c r="N260" s="0" t="s">
        <v>379</v>
      </c>
    </row>
    <row r="261" customFormat="false" ht="19.5" hidden="false" customHeight="false" outlineLevel="0" collapsed="false">
      <c r="A261" s="2" t="s">
        <v>12</v>
      </c>
      <c r="B261" s="3" t="n">
        <v>80438</v>
      </c>
      <c r="C261" s="3" t="s">
        <v>369</v>
      </c>
      <c r="D261" s="3" t="n">
        <v>1101</v>
      </c>
      <c r="E261" s="3" t="s">
        <v>373</v>
      </c>
      <c r="F261" s="3" t="n">
        <v>1</v>
      </c>
      <c r="G261" s="3" t="n">
        <v>3</v>
      </c>
      <c r="H261" s="3" t="n">
        <v>0</v>
      </c>
      <c r="I261" s="3" t="n">
        <v>2</v>
      </c>
      <c r="J261" s="3" t="s">
        <v>21</v>
      </c>
      <c r="K261" s="11" t="s">
        <v>865</v>
      </c>
      <c r="L261" s="11" t="s">
        <v>866</v>
      </c>
      <c r="M261" s="0" t="s">
        <v>380</v>
      </c>
      <c r="N261" s="0" t="s">
        <v>381</v>
      </c>
    </row>
    <row r="262" customFormat="false" ht="19.5" hidden="false" customHeight="false" outlineLevel="0" collapsed="false">
      <c r="A262" s="2" t="s">
        <v>12</v>
      </c>
      <c r="B262" s="3" t="n">
        <v>80439</v>
      </c>
      <c r="C262" s="3" t="s">
        <v>369</v>
      </c>
      <c r="D262" s="3" t="n">
        <v>1101</v>
      </c>
      <c r="E262" s="3" t="s">
        <v>373</v>
      </c>
      <c r="F262" s="3" t="n">
        <v>1</v>
      </c>
      <c r="G262" s="3" t="n">
        <v>3</v>
      </c>
      <c r="H262" s="3" t="n">
        <v>0</v>
      </c>
      <c r="I262" s="3" t="n">
        <v>0</v>
      </c>
      <c r="J262" s="3" t="s">
        <v>15</v>
      </c>
      <c r="K262" s="11" t="s">
        <v>849</v>
      </c>
      <c r="L262" s="11" t="s">
        <v>850</v>
      </c>
      <c r="M262" s="0" t="s">
        <v>376</v>
      </c>
      <c r="N262" s="0" t="s">
        <v>377</v>
      </c>
    </row>
    <row r="263" customFormat="false" ht="19.5" hidden="false" customHeight="false" outlineLevel="0" collapsed="false">
      <c r="A263" s="2" t="s">
        <v>12</v>
      </c>
      <c r="B263" s="3" t="n">
        <v>80440</v>
      </c>
      <c r="C263" s="3" t="s">
        <v>369</v>
      </c>
      <c r="D263" s="3" t="n">
        <v>1101</v>
      </c>
      <c r="E263" s="3" t="s">
        <v>373</v>
      </c>
      <c r="F263" s="3" t="n">
        <v>1</v>
      </c>
      <c r="G263" s="3" t="n">
        <v>3</v>
      </c>
      <c r="H263" s="3" t="n">
        <v>0</v>
      </c>
      <c r="I263" s="3" t="n">
        <v>0</v>
      </c>
      <c r="J263" s="3" t="s">
        <v>21</v>
      </c>
      <c r="K263" s="11" t="s">
        <v>847</v>
      </c>
      <c r="L263" s="11" t="s">
        <v>848</v>
      </c>
      <c r="M263" s="0" t="s">
        <v>374</v>
      </c>
      <c r="N263" s="0" t="s">
        <v>382</v>
      </c>
    </row>
    <row r="264" customFormat="false" ht="19.5" hidden="false" customHeight="false" outlineLevel="0" collapsed="false">
      <c r="A264" s="2" t="s">
        <v>12</v>
      </c>
      <c r="B264" s="3" t="n">
        <v>80441</v>
      </c>
      <c r="C264" s="3" t="s">
        <v>369</v>
      </c>
      <c r="D264" s="3" t="n">
        <v>1101</v>
      </c>
      <c r="E264" s="3" t="s">
        <v>373</v>
      </c>
      <c r="F264" s="3" t="n">
        <v>1</v>
      </c>
      <c r="G264" s="3" t="n">
        <v>3</v>
      </c>
      <c r="H264" s="3" t="n">
        <v>0</v>
      </c>
      <c r="I264" s="3" t="n">
        <v>0</v>
      </c>
      <c r="J264" s="3" t="s">
        <v>383</v>
      </c>
      <c r="K264" s="11" t="s">
        <v>886</v>
      </c>
      <c r="L264" s="11" t="s">
        <v>887</v>
      </c>
      <c r="N264" s="0" t="s">
        <v>381</v>
      </c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 t="s">
        <v>130</v>
      </c>
      <c r="K265" s="11" t="s">
        <v>888</v>
      </c>
      <c r="L265" s="11" t="s">
        <v>889</v>
      </c>
      <c r="N265" s="0" t="s">
        <v>381</v>
      </c>
    </row>
    <row r="266" customFormat="false" ht="19.5" hidden="false" customHeight="false" outlineLevel="0" collapsed="false">
      <c r="A266" s="2" t="s">
        <v>12</v>
      </c>
      <c r="B266" s="3" t="n">
        <v>80442</v>
      </c>
      <c r="C266" s="3" t="s">
        <v>369</v>
      </c>
      <c r="D266" s="3" t="n">
        <v>1102</v>
      </c>
      <c r="E266" s="3" t="s">
        <v>386</v>
      </c>
      <c r="F266" s="3" t="n">
        <v>1</v>
      </c>
      <c r="G266" s="3" t="n">
        <v>3</v>
      </c>
      <c r="H266" s="3" t="n">
        <v>0</v>
      </c>
      <c r="I266" s="3" t="n">
        <v>12</v>
      </c>
      <c r="J266" s="3" t="s">
        <v>15</v>
      </c>
      <c r="K266" s="11" t="s">
        <v>851</v>
      </c>
      <c r="L266" s="11" t="s">
        <v>852</v>
      </c>
      <c r="M266" s="0" t="s">
        <v>380</v>
      </c>
      <c r="N266" s="0" t="s">
        <v>382</v>
      </c>
    </row>
    <row r="267" customFormat="false" ht="19.5" hidden="false" customHeight="false" outlineLevel="0" collapsed="false">
      <c r="A267" s="2" t="s">
        <v>12</v>
      </c>
      <c r="B267" s="3" t="n">
        <v>80443</v>
      </c>
      <c r="C267" s="3" t="s">
        <v>369</v>
      </c>
      <c r="D267" s="3" t="n">
        <v>1102</v>
      </c>
      <c r="E267" s="3" t="s">
        <v>386</v>
      </c>
      <c r="F267" s="3" t="n">
        <v>1</v>
      </c>
      <c r="G267" s="3" t="n">
        <v>3</v>
      </c>
      <c r="H267" s="3" t="n">
        <v>0</v>
      </c>
      <c r="I267" s="3" t="n">
        <v>5</v>
      </c>
      <c r="J267" s="3" t="s">
        <v>15</v>
      </c>
      <c r="K267" s="11" t="s">
        <v>849</v>
      </c>
      <c r="L267" s="11" t="s">
        <v>850</v>
      </c>
      <c r="M267" s="0" t="s">
        <v>380</v>
      </c>
      <c r="N267" s="0" t="s">
        <v>382</v>
      </c>
    </row>
    <row r="268" customFormat="false" ht="19.5" hidden="false" customHeight="false" outlineLevel="0" collapsed="false">
      <c r="A268" s="2" t="s">
        <v>12</v>
      </c>
      <c r="B268" s="3" t="n">
        <v>80445</v>
      </c>
      <c r="C268" s="3" t="s">
        <v>369</v>
      </c>
      <c r="D268" s="3" t="n">
        <v>1102</v>
      </c>
      <c r="E268" s="3" t="s">
        <v>386</v>
      </c>
      <c r="F268" s="3" t="n">
        <v>1</v>
      </c>
      <c r="G268" s="3" t="n">
        <v>3</v>
      </c>
      <c r="H268" s="3" t="n">
        <v>0</v>
      </c>
      <c r="I268" s="3" t="n">
        <v>12</v>
      </c>
      <c r="J268" s="3" t="s">
        <v>21</v>
      </c>
      <c r="K268" s="11" t="s">
        <v>851</v>
      </c>
      <c r="L268" s="11" t="s">
        <v>852</v>
      </c>
      <c r="M268" s="0" t="s">
        <v>371</v>
      </c>
      <c r="N268" s="0" t="s">
        <v>372</v>
      </c>
    </row>
    <row r="269" customFormat="false" ht="19.5" hidden="false" customHeight="false" outlineLevel="0" collapsed="false">
      <c r="A269" s="2"/>
      <c r="B269" s="6" t="n">
        <v>80447</v>
      </c>
      <c r="C269" s="6" t="s">
        <v>369</v>
      </c>
      <c r="D269" s="6" t="n">
        <v>1102</v>
      </c>
      <c r="E269" s="6" t="s">
        <v>386</v>
      </c>
      <c r="F269" s="6" t="n">
        <v>3</v>
      </c>
      <c r="G269" s="6" t="n">
        <v>3</v>
      </c>
      <c r="H269" s="6" t="n">
        <v>12</v>
      </c>
      <c r="I269" s="6" t="n">
        <v>22</v>
      </c>
      <c r="J269" s="6"/>
      <c r="K269" s="11"/>
      <c r="L269" s="11"/>
      <c r="N269" s="0" t="s">
        <v>387</v>
      </c>
      <c r="O269" s="0" t="s">
        <v>95</v>
      </c>
    </row>
    <row r="270" customFormat="false" ht="19.5" hidden="false" customHeight="false" outlineLevel="0" collapsed="false">
      <c r="A270" s="2" t="s">
        <v>12</v>
      </c>
      <c r="B270" s="3" t="n">
        <v>80449</v>
      </c>
      <c r="C270" s="3" t="s">
        <v>369</v>
      </c>
      <c r="D270" s="3" t="n">
        <v>1102</v>
      </c>
      <c r="E270" s="3" t="s">
        <v>386</v>
      </c>
      <c r="F270" s="3" t="n">
        <v>1</v>
      </c>
      <c r="G270" s="3" t="n">
        <v>3</v>
      </c>
      <c r="H270" s="3" t="n">
        <v>0</v>
      </c>
      <c r="I270" s="3" t="n">
        <v>17</v>
      </c>
      <c r="J270" s="3" t="s">
        <v>15</v>
      </c>
      <c r="K270" s="11" t="s">
        <v>847</v>
      </c>
      <c r="L270" s="11" t="s">
        <v>848</v>
      </c>
      <c r="M270" s="0" t="s">
        <v>376</v>
      </c>
      <c r="N270" s="0" t="s">
        <v>388</v>
      </c>
    </row>
    <row r="271" customFormat="false" ht="19.5" hidden="false" customHeight="false" outlineLevel="0" collapsed="false">
      <c r="A271" s="2" t="s">
        <v>12</v>
      </c>
      <c r="B271" s="3" t="n">
        <v>80450</v>
      </c>
      <c r="C271" s="3" t="s">
        <v>369</v>
      </c>
      <c r="D271" s="3" t="n">
        <v>1102</v>
      </c>
      <c r="E271" s="3" t="s">
        <v>386</v>
      </c>
      <c r="F271" s="3" t="n">
        <v>1</v>
      </c>
      <c r="G271" s="3" t="n">
        <v>3</v>
      </c>
      <c r="H271" s="3" t="n">
        <v>0</v>
      </c>
      <c r="I271" s="3" t="n">
        <v>0</v>
      </c>
      <c r="J271" s="3" t="s">
        <v>21</v>
      </c>
      <c r="K271" s="11" t="s">
        <v>847</v>
      </c>
      <c r="L271" s="11" t="s">
        <v>848</v>
      </c>
      <c r="M271" s="0" t="s">
        <v>371</v>
      </c>
      <c r="N271" s="0" t="s">
        <v>372</v>
      </c>
    </row>
    <row r="272" customFormat="false" ht="19.5" hidden="false" customHeight="false" outlineLevel="0" collapsed="false">
      <c r="A272" s="2" t="s">
        <v>12</v>
      </c>
      <c r="B272" s="3" t="n">
        <v>80451</v>
      </c>
      <c r="C272" s="3" t="s">
        <v>369</v>
      </c>
      <c r="D272" s="3" t="n">
        <v>1102</v>
      </c>
      <c r="E272" s="3" t="s">
        <v>386</v>
      </c>
      <c r="F272" s="3" t="n">
        <v>1</v>
      </c>
      <c r="G272" s="3" t="n">
        <v>3</v>
      </c>
      <c r="H272" s="3" t="n">
        <v>0</v>
      </c>
      <c r="I272" s="3" t="n">
        <v>22</v>
      </c>
      <c r="J272" s="3" t="s">
        <v>15</v>
      </c>
      <c r="K272" s="11" t="s">
        <v>847</v>
      </c>
      <c r="L272" s="11" t="s">
        <v>848</v>
      </c>
      <c r="M272" s="0" t="s">
        <v>371</v>
      </c>
      <c r="N272" s="0" t="s">
        <v>389</v>
      </c>
    </row>
    <row r="273" customFormat="false" ht="19.5" hidden="false" customHeight="false" outlineLevel="0" collapsed="false">
      <c r="A273" s="2" t="s">
        <v>12</v>
      </c>
      <c r="B273" s="3" t="n">
        <v>80531</v>
      </c>
      <c r="C273" s="3" t="s">
        <v>369</v>
      </c>
      <c r="D273" s="3" t="n">
        <v>1102</v>
      </c>
      <c r="E273" s="3" t="s">
        <v>386</v>
      </c>
      <c r="F273" s="3" t="n">
        <v>1</v>
      </c>
      <c r="G273" s="3" t="n">
        <v>3</v>
      </c>
      <c r="H273" s="3" t="n">
        <v>0</v>
      </c>
      <c r="I273" s="3" t="n">
        <v>13</v>
      </c>
      <c r="J273" s="3" t="s">
        <v>21</v>
      </c>
      <c r="K273" s="11" t="s">
        <v>849</v>
      </c>
      <c r="L273" s="11" t="s">
        <v>850</v>
      </c>
      <c r="M273" s="0" t="s">
        <v>376</v>
      </c>
      <c r="N273" s="0" t="s">
        <v>390</v>
      </c>
    </row>
    <row r="274" customFormat="false" ht="19.5" hidden="false" customHeight="false" outlineLevel="0" collapsed="false">
      <c r="A274" s="2" t="s">
        <v>12</v>
      </c>
      <c r="B274" s="3" t="n">
        <v>80452</v>
      </c>
      <c r="C274" s="3" t="s">
        <v>369</v>
      </c>
      <c r="D274" s="3" t="n">
        <v>2111</v>
      </c>
      <c r="E274" s="3" t="s">
        <v>391</v>
      </c>
      <c r="F274" s="3" t="n">
        <v>1</v>
      </c>
      <c r="G274" s="3" t="n">
        <v>3</v>
      </c>
      <c r="H274" s="3" t="n">
        <v>0</v>
      </c>
      <c r="I274" s="3" t="n">
        <v>20</v>
      </c>
      <c r="J274" s="3" t="s">
        <v>21</v>
      </c>
      <c r="K274" s="11" t="s">
        <v>851</v>
      </c>
      <c r="L274" s="11" t="s">
        <v>852</v>
      </c>
      <c r="M274" s="0" t="s">
        <v>376</v>
      </c>
      <c r="N274" s="0" t="s">
        <v>388</v>
      </c>
    </row>
    <row r="275" customFormat="false" ht="19.5" hidden="false" customHeight="false" outlineLevel="0" collapsed="false">
      <c r="A275" s="4"/>
      <c r="B275" s="5" t="n">
        <v>80453</v>
      </c>
      <c r="C275" s="5" t="s">
        <v>369</v>
      </c>
      <c r="D275" s="5" t="n">
        <v>2112</v>
      </c>
      <c r="E275" s="5" t="s">
        <v>392</v>
      </c>
      <c r="F275" s="5" t="n">
        <v>1</v>
      </c>
      <c r="G275" s="5" t="n">
        <v>3</v>
      </c>
      <c r="H275" s="5" t="n">
        <v>1</v>
      </c>
      <c r="I275" s="5" t="n">
        <v>24</v>
      </c>
      <c r="J275" s="5" t="s">
        <v>15</v>
      </c>
      <c r="K275" s="11" t="s">
        <v>845</v>
      </c>
      <c r="L275" s="11" t="s">
        <v>846</v>
      </c>
      <c r="M275" s="0" t="s">
        <v>374</v>
      </c>
      <c r="N275" s="0" t="s">
        <v>92</v>
      </c>
    </row>
    <row r="276" customFormat="false" ht="19.5" hidden="false" customHeight="false" outlineLevel="0" collapsed="false">
      <c r="A276" s="2" t="s">
        <v>12</v>
      </c>
      <c r="B276" s="3" t="n">
        <v>80454</v>
      </c>
      <c r="C276" s="3" t="s">
        <v>369</v>
      </c>
      <c r="D276" s="3" t="n">
        <v>2121</v>
      </c>
      <c r="E276" s="3" t="s">
        <v>393</v>
      </c>
      <c r="F276" s="3" t="n">
        <v>1</v>
      </c>
      <c r="G276" s="3" t="n">
        <v>3</v>
      </c>
      <c r="H276" s="3" t="n">
        <v>0</v>
      </c>
      <c r="I276" s="3" t="n">
        <v>21</v>
      </c>
      <c r="J276" s="3" t="s">
        <v>21</v>
      </c>
      <c r="K276" s="11" t="s">
        <v>847</v>
      </c>
      <c r="L276" s="11" t="s">
        <v>848</v>
      </c>
      <c r="M276" s="0" t="s">
        <v>380</v>
      </c>
      <c r="N276" s="0" t="s">
        <v>381</v>
      </c>
    </row>
    <row r="277" customFormat="false" ht="19.5" hidden="false" customHeight="false" outlineLevel="0" collapsed="false">
      <c r="A277" s="2"/>
      <c r="B277" s="6" t="n">
        <v>80455</v>
      </c>
      <c r="C277" s="6" t="s">
        <v>369</v>
      </c>
      <c r="D277" s="6" t="n">
        <v>2121</v>
      </c>
      <c r="E277" s="6" t="s">
        <v>393</v>
      </c>
      <c r="F277" s="6" t="n">
        <v>1</v>
      </c>
      <c r="G277" s="6" t="n">
        <v>3</v>
      </c>
      <c r="H277" s="6" t="n">
        <v>1</v>
      </c>
      <c r="I277" s="6" t="n">
        <v>20</v>
      </c>
      <c r="J277" s="6"/>
      <c r="K277" s="11"/>
      <c r="L277" s="11"/>
      <c r="N277" s="0" t="s">
        <v>389</v>
      </c>
      <c r="O277" s="0" t="s">
        <v>95</v>
      </c>
    </row>
    <row r="278" customFormat="false" ht="19.5" hidden="false" customHeight="false" outlineLevel="0" collapsed="false">
      <c r="A278" s="2" t="s">
        <v>12</v>
      </c>
      <c r="B278" s="3" t="n">
        <v>80456</v>
      </c>
      <c r="C278" s="3" t="s">
        <v>369</v>
      </c>
      <c r="D278" s="3" t="n">
        <v>2122</v>
      </c>
      <c r="E278" s="3" t="s">
        <v>394</v>
      </c>
      <c r="F278" s="3" t="n">
        <v>1</v>
      </c>
      <c r="G278" s="3" t="n">
        <v>3</v>
      </c>
      <c r="H278" s="3" t="n">
        <v>0</v>
      </c>
      <c r="I278" s="3" t="n">
        <v>24</v>
      </c>
      <c r="J278" s="3" t="s">
        <v>21</v>
      </c>
      <c r="K278" s="11" t="s">
        <v>849</v>
      </c>
      <c r="L278" s="11" t="s">
        <v>850</v>
      </c>
      <c r="M278" s="0" t="s">
        <v>380</v>
      </c>
      <c r="N278" s="0" t="s">
        <v>382</v>
      </c>
    </row>
    <row r="279" customFormat="false" ht="19.5" hidden="false" customHeight="false" outlineLevel="0" collapsed="false">
      <c r="A279" s="2"/>
      <c r="B279" s="6" t="n">
        <v>80457</v>
      </c>
      <c r="C279" s="6" t="s">
        <v>369</v>
      </c>
      <c r="D279" s="6" t="n">
        <v>2131</v>
      </c>
      <c r="E279" s="6" t="s">
        <v>395</v>
      </c>
      <c r="F279" s="6" t="n">
        <v>1</v>
      </c>
      <c r="G279" s="6" t="n">
        <v>3</v>
      </c>
      <c r="H279" s="6" t="n">
        <v>2</v>
      </c>
      <c r="I279" s="6" t="n">
        <v>20</v>
      </c>
      <c r="J279" s="6"/>
      <c r="K279" s="11"/>
      <c r="L279" s="11"/>
      <c r="N279" s="0" t="s">
        <v>372</v>
      </c>
      <c r="O279" s="0" t="s">
        <v>95</v>
      </c>
    </row>
    <row r="280" customFormat="false" ht="19.5" hidden="false" customHeight="false" outlineLevel="0" collapsed="false">
      <c r="A280" s="2" t="s">
        <v>12</v>
      </c>
      <c r="B280" s="3" t="n">
        <v>80483</v>
      </c>
      <c r="C280" s="3" t="s">
        <v>369</v>
      </c>
      <c r="D280" s="3" t="n">
        <v>2131</v>
      </c>
      <c r="E280" s="3" t="s">
        <v>395</v>
      </c>
      <c r="F280" s="3" t="n">
        <v>1</v>
      </c>
      <c r="G280" s="3" t="n">
        <v>3</v>
      </c>
      <c r="H280" s="3" t="n">
        <v>0</v>
      </c>
      <c r="I280" s="3" t="n">
        <v>0</v>
      </c>
      <c r="J280" s="3" t="s">
        <v>383</v>
      </c>
      <c r="K280" s="11" t="s">
        <v>888</v>
      </c>
      <c r="L280" s="11" t="s">
        <v>890</v>
      </c>
      <c r="N280" s="0" t="s">
        <v>381</v>
      </c>
    </row>
    <row r="281" customFormat="false" ht="19.5" hidden="false" customHeight="false" outlineLevel="0" collapsed="false">
      <c r="A281" s="4"/>
      <c r="B281" s="5" t="n">
        <v>80484</v>
      </c>
      <c r="C281" s="5" t="s">
        <v>369</v>
      </c>
      <c r="D281" s="5" t="n">
        <v>2131</v>
      </c>
      <c r="E281" s="5" t="s">
        <v>395</v>
      </c>
      <c r="F281" s="5" t="n">
        <v>1</v>
      </c>
      <c r="G281" s="5" t="n">
        <v>3</v>
      </c>
      <c r="H281" s="5" t="n">
        <v>10</v>
      </c>
      <c r="I281" s="5" t="n">
        <v>30</v>
      </c>
      <c r="J281" s="5" t="s">
        <v>15</v>
      </c>
      <c r="K281" s="11" t="s">
        <v>877</v>
      </c>
      <c r="L281" s="11" t="s">
        <v>882</v>
      </c>
      <c r="M281" s="0" t="s">
        <v>380</v>
      </c>
      <c r="N281" s="0" t="s">
        <v>387</v>
      </c>
    </row>
    <row r="282" customFormat="false" ht="19.5" hidden="false" customHeight="false" outlineLevel="0" collapsed="false">
      <c r="A282" s="4"/>
      <c r="B282" s="5" t="n">
        <v>80458</v>
      </c>
      <c r="C282" s="5" t="s">
        <v>369</v>
      </c>
      <c r="D282" s="5" t="n">
        <v>2132</v>
      </c>
      <c r="E282" s="5" t="s">
        <v>397</v>
      </c>
      <c r="F282" s="5" t="n">
        <v>1</v>
      </c>
      <c r="G282" s="5" t="n">
        <v>3</v>
      </c>
      <c r="H282" s="5" t="n">
        <v>13</v>
      </c>
      <c r="I282" s="5" t="n">
        <v>30</v>
      </c>
      <c r="J282" s="5" t="s">
        <v>15</v>
      </c>
      <c r="K282" s="11" t="s">
        <v>865</v>
      </c>
      <c r="L282" s="11" t="s">
        <v>866</v>
      </c>
      <c r="M282" s="0" t="s">
        <v>380</v>
      </c>
      <c r="N282" s="0" t="s">
        <v>387</v>
      </c>
    </row>
    <row r="283" customFormat="false" ht="29.25" hidden="false" customHeight="false" outlineLevel="0" collapsed="false">
      <c r="A283" s="4"/>
      <c r="B283" s="5" t="n">
        <v>80461</v>
      </c>
      <c r="C283" s="5" t="s">
        <v>369</v>
      </c>
      <c r="D283" s="5" t="n">
        <v>2200</v>
      </c>
      <c r="E283" s="5" t="s">
        <v>398</v>
      </c>
      <c r="F283" s="5" t="n">
        <v>1</v>
      </c>
      <c r="G283" s="5" t="n">
        <v>3</v>
      </c>
      <c r="H283" s="5" t="n">
        <v>13</v>
      </c>
      <c r="I283" s="5" t="n">
        <v>20</v>
      </c>
      <c r="J283" s="5" t="s">
        <v>21</v>
      </c>
      <c r="K283" s="11" t="s">
        <v>865</v>
      </c>
      <c r="L283" s="11" t="s">
        <v>866</v>
      </c>
      <c r="M283" s="0" t="s">
        <v>378</v>
      </c>
      <c r="N283" s="0" t="s">
        <v>379</v>
      </c>
    </row>
    <row r="284" customFormat="false" ht="29.25" hidden="false" customHeight="false" outlineLevel="0" collapsed="false">
      <c r="A284" s="4"/>
      <c r="B284" s="5" t="n">
        <v>80664</v>
      </c>
      <c r="C284" s="5" t="s">
        <v>369</v>
      </c>
      <c r="D284" s="5" t="n">
        <v>2210</v>
      </c>
      <c r="E284" s="5" t="s">
        <v>399</v>
      </c>
      <c r="F284" s="5" t="n">
        <v>3</v>
      </c>
      <c r="G284" s="5" t="n">
        <v>2</v>
      </c>
      <c r="H284" s="5" t="n">
        <v>10</v>
      </c>
      <c r="I284" s="5" t="n">
        <v>10</v>
      </c>
      <c r="J284" s="5"/>
      <c r="K284" s="11"/>
      <c r="L284" s="11"/>
      <c r="N284" s="0" t="s">
        <v>379</v>
      </c>
    </row>
    <row r="285" customFormat="false" ht="29.25" hidden="false" customHeight="false" outlineLevel="0" collapsed="false">
      <c r="A285" s="4"/>
      <c r="B285" s="5" t="n">
        <v>80464</v>
      </c>
      <c r="C285" s="5" t="s">
        <v>369</v>
      </c>
      <c r="D285" s="5" t="n">
        <v>3100</v>
      </c>
      <c r="E285" s="5" t="s">
        <v>400</v>
      </c>
      <c r="F285" s="5" t="n">
        <v>1</v>
      </c>
      <c r="G285" s="5" t="n">
        <v>3</v>
      </c>
      <c r="H285" s="5" t="n">
        <v>2</v>
      </c>
      <c r="I285" s="5" t="n">
        <v>20</v>
      </c>
      <c r="J285" s="5" t="s">
        <v>21</v>
      </c>
      <c r="K285" s="11" t="s">
        <v>849</v>
      </c>
      <c r="L285" s="11" t="s">
        <v>850</v>
      </c>
      <c r="M285" s="0" t="s">
        <v>374</v>
      </c>
      <c r="N285" s="0" t="s">
        <v>375</v>
      </c>
    </row>
    <row r="286" customFormat="false" ht="19.5" hidden="false" customHeight="false" outlineLevel="0" collapsed="false">
      <c r="A286" s="4"/>
      <c r="B286" s="5" t="n">
        <v>80462</v>
      </c>
      <c r="C286" s="5" t="s">
        <v>369</v>
      </c>
      <c r="D286" s="5" t="n">
        <v>3240</v>
      </c>
      <c r="E286" s="5" t="s">
        <v>401</v>
      </c>
      <c r="F286" s="5" t="n">
        <v>1</v>
      </c>
      <c r="G286" s="5" t="n">
        <v>3</v>
      </c>
      <c r="H286" s="5" t="n">
        <v>19</v>
      </c>
      <c r="I286" s="5" t="n">
        <v>20</v>
      </c>
      <c r="J286" s="5" t="s">
        <v>15</v>
      </c>
      <c r="K286" s="11" t="s">
        <v>851</v>
      </c>
      <c r="L286" s="11" t="s">
        <v>852</v>
      </c>
      <c r="M286" s="0" t="s">
        <v>225</v>
      </c>
      <c r="N286" s="0" t="s">
        <v>377</v>
      </c>
    </row>
    <row r="287" customFormat="false" ht="19.5" hidden="false" customHeight="false" outlineLevel="0" collapsed="false">
      <c r="A287" s="4"/>
      <c r="B287" s="5" t="n">
        <v>80466</v>
      </c>
      <c r="C287" s="5" t="s">
        <v>369</v>
      </c>
      <c r="D287" s="5" t="n">
        <v>4025</v>
      </c>
      <c r="E287" s="5" t="s">
        <v>402</v>
      </c>
      <c r="F287" s="5" t="n">
        <v>1</v>
      </c>
      <c r="G287" s="5" t="n">
        <v>3</v>
      </c>
      <c r="H287" s="5" t="n">
        <v>7</v>
      </c>
      <c r="I287" s="5" t="n">
        <v>20</v>
      </c>
      <c r="J287" s="5" t="s">
        <v>15</v>
      </c>
      <c r="K287" s="11" t="s">
        <v>847</v>
      </c>
      <c r="L287" s="11" t="s">
        <v>848</v>
      </c>
      <c r="M287" s="0" t="s">
        <v>378</v>
      </c>
      <c r="N287" s="0" t="s">
        <v>379</v>
      </c>
    </row>
    <row r="288" customFormat="false" ht="29.25" hidden="false" customHeight="false" outlineLevel="0" collapsed="false">
      <c r="A288" s="4"/>
      <c r="B288" s="5" t="n">
        <v>80468</v>
      </c>
      <c r="C288" s="5" t="s">
        <v>369</v>
      </c>
      <c r="D288" s="5" t="n">
        <v>4135</v>
      </c>
      <c r="E288" s="5" t="s">
        <v>403</v>
      </c>
      <c r="F288" s="5" t="n">
        <v>1</v>
      </c>
      <c r="G288" s="5" t="n">
        <v>3</v>
      </c>
      <c r="H288" s="5" t="n">
        <v>15</v>
      </c>
      <c r="I288" s="5" t="n">
        <v>20</v>
      </c>
      <c r="J288" s="5" t="s">
        <v>15</v>
      </c>
      <c r="K288" s="11" t="s">
        <v>845</v>
      </c>
      <c r="L288" s="11" t="s">
        <v>846</v>
      </c>
      <c r="M288" s="0" t="s">
        <v>380</v>
      </c>
      <c r="N288" s="0" t="s">
        <v>389</v>
      </c>
    </row>
    <row r="289" customFormat="false" ht="29.25" hidden="false" customHeight="false" outlineLevel="0" collapsed="false">
      <c r="A289" s="4"/>
      <c r="B289" s="5" t="n">
        <v>80471</v>
      </c>
      <c r="C289" s="5" t="s">
        <v>369</v>
      </c>
      <c r="D289" s="5" t="n">
        <v>4200</v>
      </c>
      <c r="E289" s="5" t="s">
        <v>404</v>
      </c>
      <c r="F289" s="5" t="n">
        <v>1</v>
      </c>
      <c r="G289" s="5" t="n">
        <v>3</v>
      </c>
      <c r="H289" s="5" t="n">
        <v>16</v>
      </c>
      <c r="I289" s="5" t="n">
        <v>20</v>
      </c>
      <c r="J289" s="5" t="s">
        <v>21</v>
      </c>
      <c r="K289" s="11" t="s">
        <v>851</v>
      </c>
      <c r="L289" s="11" t="s">
        <v>852</v>
      </c>
      <c r="M289" s="0" t="s">
        <v>380</v>
      </c>
      <c r="N289" s="0" t="s">
        <v>390</v>
      </c>
    </row>
    <row r="290" customFormat="false" ht="19.5" hidden="false" customHeight="false" outlineLevel="0" collapsed="false">
      <c r="A290" s="2" t="s">
        <v>12</v>
      </c>
      <c r="B290" s="3" t="n">
        <v>80876</v>
      </c>
      <c r="C290" s="3" t="s">
        <v>369</v>
      </c>
      <c r="D290" s="3" t="n">
        <v>4940</v>
      </c>
      <c r="E290" s="3" t="s">
        <v>405</v>
      </c>
      <c r="F290" s="3" t="n">
        <v>2</v>
      </c>
      <c r="G290" s="3" t="n">
        <v>3</v>
      </c>
      <c r="H290" s="3" t="n">
        <v>0</v>
      </c>
      <c r="I290" s="3" t="n">
        <v>0</v>
      </c>
      <c r="J290" s="3" t="s">
        <v>15</v>
      </c>
      <c r="K290" s="11" t="s">
        <v>865</v>
      </c>
      <c r="L290" s="11" t="s">
        <v>866</v>
      </c>
      <c r="M290" s="0" t="s">
        <v>378</v>
      </c>
      <c r="N290" s="0" t="s">
        <v>379</v>
      </c>
    </row>
    <row r="291" customFormat="false" ht="29.25" hidden="false" customHeight="false" outlineLevel="0" collapsed="false">
      <c r="A291" s="4"/>
      <c r="B291" s="5" t="n">
        <v>80474</v>
      </c>
      <c r="C291" s="5" t="s">
        <v>369</v>
      </c>
      <c r="D291" s="5" t="n">
        <v>4965</v>
      </c>
      <c r="E291" s="5" t="s">
        <v>406</v>
      </c>
      <c r="F291" s="5" t="n">
        <v>1</v>
      </c>
      <c r="G291" s="5" t="n">
        <v>2</v>
      </c>
      <c r="H291" s="5" t="n">
        <v>11</v>
      </c>
      <c r="I291" s="5" t="n">
        <v>20</v>
      </c>
      <c r="J291" s="5" t="s">
        <v>21</v>
      </c>
      <c r="K291" s="11" t="s">
        <v>847</v>
      </c>
      <c r="L291" s="11" t="s">
        <v>873</v>
      </c>
      <c r="M291" s="0" t="s">
        <v>225</v>
      </c>
      <c r="N291" s="0" t="s">
        <v>377</v>
      </c>
    </row>
    <row r="292" customFormat="false" ht="29.25" hidden="false" customHeight="false" outlineLevel="0" collapsed="false">
      <c r="A292" s="2"/>
      <c r="B292" s="6" t="n">
        <v>80475</v>
      </c>
      <c r="C292" s="6" t="s">
        <v>369</v>
      </c>
      <c r="D292" s="6" t="n">
        <v>5010</v>
      </c>
      <c r="E292" s="6" t="s">
        <v>408</v>
      </c>
      <c r="F292" s="6" t="n">
        <v>1</v>
      </c>
      <c r="G292" s="6" t="n">
        <v>3</v>
      </c>
      <c r="H292" s="6" t="n">
        <v>20</v>
      </c>
      <c r="I292" s="6" t="n">
        <v>20</v>
      </c>
      <c r="J292" s="6"/>
      <c r="K292" s="11"/>
      <c r="L292" s="11"/>
      <c r="N292" s="0" t="s">
        <v>375</v>
      </c>
      <c r="O292" s="0" t="s">
        <v>95</v>
      </c>
    </row>
    <row r="293" customFormat="false" ht="19.5" hidden="false" customHeight="false" outlineLevel="0" collapsed="false">
      <c r="A293" s="2"/>
      <c r="B293" s="6" t="n">
        <v>80476</v>
      </c>
      <c r="C293" s="6" t="s">
        <v>369</v>
      </c>
      <c r="D293" s="6" t="n">
        <v>6260</v>
      </c>
      <c r="E293" s="6" t="s">
        <v>409</v>
      </c>
      <c r="F293" s="6" t="n">
        <v>1</v>
      </c>
      <c r="G293" s="6" t="n">
        <v>3</v>
      </c>
      <c r="H293" s="6" t="n">
        <v>20</v>
      </c>
      <c r="I293" s="6" t="n">
        <v>20</v>
      </c>
      <c r="J293" s="6"/>
      <c r="K293" s="11"/>
      <c r="L293" s="11"/>
      <c r="N293" s="0" t="s">
        <v>390</v>
      </c>
      <c r="O293" s="0" t="s">
        <v>95</v>
      </c>
    </row>
    <row r="294" customFormat="false" ht="29.25" hidden="false" customHeight="false" outlineLevel="0" collapsed="false">
      <c r="A294" s="2"/>
      <c r="B294" s="6" t="n">
        <v>80477</v>
      </c>
      <c r="C294" s="6" t="s">
        <v>369</v>
      </c>
      <c r="D294" s="6" t="n">
        <v>6460</v>
      </c>
      <c r="E294" s="6" t="s">
        <v>410</v>
      </c>
      <c r="F294" s="6" t="n">
        <v>1</v>
      </c>
      <c r="G294" s="6" t="n">
        <v>3</v>
      </c>
      <c r="H294" s="6" t="n">
        <v>20</v>
      </c>
      <c r="I294" s="6" t="n">
        <v>20</v>
      </c>
      <c r="J294" s="6"/>
      <c r="K294" s="11"/>
      <c r="L294" s="11"/>
      <c r="N294" s="0" t="s">
        <v>388</v>
      </c>
      <c r="O294" s="0" t="s">
        <v>95</v>
      </c>
    </row>
    <row r="295" customFormat="false" ht="19.5" hidden="false" customHeight="false" outlineLevel="0" collapsed="false">
      <c r="A295" s="4"/>
      <c r="B295" s="5" t="n">
        <v>80552</v>
      </c>
      <c r="C295" s="5" t="s">
        <v>411</v>
      </c>
      <c r="D295" s="5" t="n">
        <v>200</v>
      </c>
      <c r="E295" s="5" t="s">
        <v>412</v>
      </c>
      <c r="F295" s="5" t="n">
        <v>1</v>
      </c>
      <c r="G295" s="5" t="n">
        <v>2</v>
      </c>
      <c r="H295" s="5" t="n">
        <v>15</v>
      </c>
      <c r="I295" s="5" t="n">
        <v>15</v>
      </c>
      <c r="J295" s="5" t="s">
        <v>21</v>
      </c>
      <c r="K295" s="11" t="s">
        <v>891</v>
      </c>
      <c r="L295" s="11" t="s">
        <v>852</v>
      </c>
      <c r="M295" s="0" t="s">
        <v>414</v>
      </c>
      <c r="N295" s="0" t="s">
        <v>415</v>
      </c>
    </row>
    <row r="296" customFormat="false" ht="29.25" hidden="false" customHeight="false" outlineLevel="0" collapsed="false">
      <c r="A296" s="4"/>
      <c r="B296" s="5" t="n">
        <v>80566</v>
      </c>
      <c r="C296" s="5" t="s">
        <v>411</v>
      </c>
      <c r="D296" s="5" t="n">
        <v>211</v>
      </c>
      <c r="E296" s="5" t="s">
        <v>416</v>
      </c>
      <c r="F296" s="5" t="n">
        <v>1</v>
      </c>
      <c r="G296" s="5" t="n">
        <v>2</v>
      </c>
      <c r="H296" s="5" t="n">
        <v>12</v>
      </c>
      <c r="I296" s="5" t="n">
        <v>12</v>
      </c>
      <c r="J296" s="5" t="s">
        <v>15</v>
      </c>
      <c r="K296" s="11" t="s">
        <v>892</v>
      </c>
      <c r="L296" s="11" t="s">
        <v>860</v>
      </c>
      <c r="M296" s="0" t="s">
        <v>414</v>
      </c>
      <c r="N296" s="0" t="s">
        <v>418</v>
      </c>
    </row>
    <row r="297" customFormat="false" ht="19.5" hidden="false" customHeight="false" outlineLevel="0" collapsed="false">
      <c r="A297" s="4"/>
      <c r="B297" s="5" t="n">
        <v>80565</v>
      </c>
      <c r="C297" s="5" t="s">
        <v>411</v>
      </c>
      <c r="D297" s="5" t="n">
        <v>220</v>
      </c>
      <c r="E297" s="5" t="s">
        <v>419</v>
      </c>
      <c r="F297" s="5" t="n">
        <v>1</v>
      </c>
      <c r="G297" s="5" t="n">
        <v>2</v>
      </c>
      <c r="H297" s="5" t="n">
        <v>12</v>
      </c>
      <c r="I297" s="5" t="n">
        <v>12</v>
      </c>
      <c r="J297" s="5" t="s">
        <v>134</v>
      </c>
      <c r="K297" s="11" t="s">
        <v>892</v>
      </c>
      <c r="L297" s="11" t="s">
        <v>860</v>
      </c>
      <c r="M297" s="0" t="s">
        <v>420</v>
      </c>
      <c r="N297" s="0" t="s">
        <v>421</v>
      </c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 t="s">
        <v>15</v>
      </c>
      <c r="K298" s="11" t="s">
        <v>845</v>
      </c>
      <c r="L298" s="11" t="s">
        <v>856</v>
      </c>
      <c r="M298" s="0" t="s">
        <v>420</v>
      </c>
      <c r="N298" s="0" t="s">
        <v>421</v>
      </c>
    </row>
    <row r="299" customFormat="false" ht="19.5" hidden="false" customHeight="false" outlineLevel="0" collapsed="false">
      <c r="A299" s="4"/>
      <c r="B299" s="5" t="n">
        <v>80559</v>
      </c>
      <c r="C299" s="5" t="s">
        <v>411</v>
      </c>
      <c r="D299" s="5" t="n">
        <v>230</v>
      </c>
      <c r="E299" s="5" t="s">
        <v>422</v>
      </c>
      <c r="F299" s="5" t="n">
        <v>1</v>
      </c>
      <c r="G299" s="5" t="n">
        <v>2</v>
      </c>
      <c r="H299" s="5" t="n">
        <v>10</v>
      </c>
      <c r="I299" s="5" t="n">
        <v>10</v>
      </c>
      <c r="J299" s="5" t="s">
        <v>15</v>
      </c>
      <c r="K299" s="11" t="s">
        <v>891</v>
      </c>
      <c r="L299" s="11" t="s">
        <v>852</v>
      </c>
      <c r="M299" s="0" t="s">
        <v>420</v>
      </c>
      <c r="N299" s="0" t="s">
        <v>415</v>
      </c>
    </row>
    <row r="300" customFormat="false" ht="15" hidden="false" customHeight="false" outlineLevel="0" collapsed="false">
      <c r="A300" s="4"/>
      <c r="B300" s="5" t="n">
        <v>80553</v>
      </c>
      <c r="C300" s="5" t="s">
        <v>411</v>
      </c>
      <c r="D300" s="5" t="n">
        <v>300</v>
      </c>
      <c r="E300" s="5" t="s">
        <v>423</v>
      </c>
      <c r="F300" s="5" t="n">
        <v>1</v>
      </c>
      <c r="G300" s="5" t="n">
        <v>2</v>
      </c>
      <c r="H300" s="5" t="n">
        <v>15</v>
      </c>
      <c r="I300" s="5" t="n">
        <v>15</v>
      </c>
      <c r="J300" s="5" t="s">
        <v>21</v>
      </c>
      <c r="K300" s="11" t="s">
        <v>891</v>
      </c>
      <c r="L300" s="11" t="s">
        <v>852</v>
      </c>
      <c r="M300" s="0" t="s">
        <v>424</v>
      </c>
      <c r="N300" s="0" t="s">
        <v>425</v>
      </c>
    </row>
    <row r="301" customFormat="false" ht="29.25" hidden="false" customHeight="false" outlineLevel="0" collapsed="false">
      <c r="A301" s="4"/>
      <c r="B301" s="5" t="n">
        <v>80567</v>
      </c>
      <c r="C301" s="5" t="s">
        <v>411</v>
      </c>
      <c r="D301" s="5" t="n">
        <v>311</v>
      </c>
      <c r="E301" s="5" t="s">
        <v>416</v>
      </c>
      <c r="F301" s="5" t="n">
        <v>1</v>
      </c>
      <c r="G301" s="5" t="n">
        <v>2</v>
      </c>
      <c r="H301" s="5" t="n">
        <v>15</v>
      </c>
      <c r="I301" s="5" t="n">
        <v>15</v>
      </c>
      <c r="J301" s="5" t="s">
        <v>15</v>
      </c>
      <c r="K301" s="11" t="s">
        <v>892</v>
      </c>
      <c r="L301" s="11" t="s">
        <v>860</v>
      </c>
      <c r="M301" s="0" t="s">
        <v>424</v>
      </c>
      <c r="N301" s="0" t="s">
        <v>421</v>
      </c>
    </row>
    <row r="302" customFormat="false" ht="29.25" hidden="false" customHeight="false" outlineLevel="0" collapsed="false">
      <c r="A302" s="4"/>
      <c r="B302" s="5" t="n">
        <v>80556</v>
      </c>
      <c r="C302" s="5" t="s">
        <v>411</v>
      </c>
      <c r="D302" s="5" t="n">
        <v>312</v>
      </c>
      <c r="E302" s="5" t="s">
        <v>426</v>
      </c>
      <c r="F302" s="5" t="n">
        <v>1</v>
      </c>
      <c r="G302" s="5" t="n">
        <v>1</v>
      </c>
      <c r="H302" s="5" t="n">
        <v>20</v>
      </c>
      <c r="I302" s="5" t="n">
        <v>20</v>
      </c>
      <c r="J302" s="5" t="s">
        <v>159</v>
      </c>
      <c r="K302" s="11" t="s">
        <v>891</v>
      </c>
      <c r="L302" s="11" t="s">
        <v>852</v>
      </c>
      <c r="M302" s="0" t="s">
        <v>427</v>
      </c>
      <c r="N302" s="0" t="s">
        <v>421</v>
      </c>
    </row>
    <row r="303" customFormat="false" ht="39" hidden="false" customHeight="false" outlineLevel="0" collapsed="false">
      <c r="A303" s="4"/>
      <c r="B303" s="5" t="n">
        <v>80562</v>
      </c>
      <c r="C303" s="5" t="s">
        <v>411</v>
      </c>
      <c r="D303" s="5" t="n">
        <v>314</v>
      </c>
      <c r="E303" s="5" t="s">
        <v>428</v>
      </c>
      <c r="F303" s="5" t="n">
        <v>1</v>
      </c>
      <c r="G303" s="5" t="n">
        <v>1</v>
      </c>
      <c r="H303" s="5" t="n">
        <v>20</v>
      </c>
      <c r="I303" s="5" t="n">
        <v>20</v>
      </c>
      <c r="J303" s="5" t="s">
        <v>48</v>
      </c>
      <c r="K303" s="11" t="s">
        <v>892</v>
      </c>
      <c r="L303" s="11" t="s">
        <v>860</v>
      </c>
      <c r="M303" s="0" t="s">
        <v>414</v>
      </c>
      <c r="N303" s="0" t="s">
        <v>415</v>
      </c>
    </row>
    <row r="304" customFormat="false" ht="19.5" hidden="false" customHeight="false" outlineLevel="0" collapsed="false">
      <c r="A304" s="4"/>
      <c r="B304" s="5" t="n">
        <v>80557</v>
      </c>
      <c r="C304" s="5" t="s">
        <v>411</v>
      </c>
      <c r="D304" s="5" t="n">
        <v>315</v>
      </c>
      <c r="E304" s="5" t="s">
        <v>429</v>
      </c>
      <c r="F304" s="5" t="n">
        <v>1</v>
      </c>
      <c r="G304" s="5" t="n">
        <v>1</v>
      </c>
      <c r="H304" s="5" t="n">
        <v>15</v>
      </c>
      <c r="I304" s="5" t="n">
        <v>15</v>
      </c>
      <c r="J304" s="5" t="s">
        <v>15</v>
      </c>
      <c r="K304" s="11" t="s">
        <v>845</v>
      </c>
      <c r="L304" s="11" t="s">
        <v>856</v>
      </c>
      <c r="M304" s="0" t="s">
        <v>424</v>
      </c>
      <c r="N304" s="0" t="s">
        <v>418</v>
      </c>
    </row>
    <row r="305" customFormat="false" ht="19.5" hidden="false" customHeight="false" outlineLevel="0" collapsed="false">
      <c r="A305" s="4"/>
      <c r="B305" s="5" t="n">
        <v>80564</v>
      </c>
      <c r="C305" s="5" t="s">
        <v>411</v>
      </c>
      <c r="D305" s="5" t="n">
        <v>320</v>
      </c>
      <c r="E305" s="5" t="s">
        <v>430</v>
      </c>
      <c r="F305" s="5" t="n">
        <v>1</v>
      </c>
      <c r="G305" s="5" t="n">
        <v>1</v>
      </c>
      <c r="H305" s="5" t="n">
        <v>15</v>
      </c>
      <c r="I305" s="5" t="n">
        <v>15</v>
      </c>
      <c r="J305" s="5" t="s">
        <v>134</v>
      </c>
      <c r="K305" s="11" t="s">
        <v>892</v>
      </c>
      <c r="L305" s="11" t="s">
        <v>870</v>
      </c>
      <c r="M305" s="0" t="s">
        <v>427</v>
      </c>
      <c r="N305" s="0" t="s">
        <v>432</v>
      </c>
    </row>
    <row r="306" customFormat="false" ht="19.5" hidden="false" customHeight="false" outlineLevel="0" collapsed="false">
      <c r="A306" s="4"/>
      <c r="B306" s="5" t="n">
        <v>80563</v>
      </c>
      <c r="C306" s="5" t="s">
        <v>411</v>
      </c>
      <c r="D306" s="5" t="n">
        <v>320</v>
      </c>
      <c r="E306" s="5" t="s">
        <v>430</v>
      </c>
      <c r="F306" s="5" t="n">
        <v>1</v>
      </c>
      <c r="G306" s="5" t="n">
        <v>1</v>
      </c>
      <c r="H306" s="5" t="n">
        <v>15</v>
      </c>
      <c r="I306" s="5" t="n">
        <v>15</v>
      </c>
      <c r="J306" s="5" t="s">
        <v>134</v>
      </c>
      <c r="K306" s="11" t="s">
        <v>892</v>
      </c>
      <c r="L306" s="11" t="s">
        <v>860</v>
      </c>
      <c r="M306" s="0" t="s">
        <v>414</v>
      </c>
      <c r="N306" s="0" t="s">
        <v>425</v>
      </c>
    </row>
    <row r="307" customFormat="false" ht="19.5" hidden="false" customHeight="false" outlineLevel="0" collapsed="false">
      <c r="A307" s="4"/>
      <c r="B307" s="5" t="n">
        <v>80560</v>
      </c>
      <c r="C307" s="5" t="s">
        <v>411</v>
      </c>
      <c r="D307" s="5" t="n">
        <v>330</v>
      </c>
      <c r="E307" s="5" t="s">
        <v>433</v>
      </c>
      <c r="F307" s="5" t="n">
        <v>1</v>
      </c>
      <c r="G307" s="5" t="n">
        <v>2</v>
      </c>
      <c r="H307" s="5" t="n">
        <v>15</v>
      </c>
      <c r="I307" s="5" t="n">
        <v>15</v>
      </c>
      <c r="J307" s="5" t="s">
        <v>15</v>
      </c>
      <c r="K307" s="11" t="s">
        <v>891</v>
      </c>
      <c r="L307" s="11" t="s">
        <v>852</v>
      </c>
      <c r="M307" s="0" t="s">
        <v>424</v>
      </c>
      <c r="N307" s="0" t="s">
        <v>418</v>
      </c>
    </row>
    <row r="308" customFormat="false" ht="29.25" hidden="false" customHeight="false" outlineLevel="0" collapsed="false">
      <c r="A308" s="4"/>
      <c r="B308" s="5" t="n">
        <v>80554</v>
      </c>
      <c r="C308" s="5" t="s">
        <v>411</v>
      </c>
      <c r="D308" s="5" t="n">
        <v>400</v>
      </c>
      <c r="E308" s="5" t="s">
        <v>434</v>
      </c>
      <c r="F308" s="5" t="n">
        <v>1</v>
      </c>
      <c r="G308" s="5" t="n">
        <v>2</v>
      </c>
      <c r="H308" s="5" t="n">
        <v>15</v>
      </c>
      <c r="I308" s="5" t="n">
        <v>15</v>
      </c>
      <c r="J308" s="5" t="s">
        <v>21</v>
      </c>
      <c r="K308" s="11" t="s">
        <v>891</v>
      </c>
      <c r="L308" s="11" t="s">
        <v>852</v>
      </c>
      <c r="M308" s="0" t="s">
        <v>427</v>
      </c>
      <c r="N308" s="0" t="s">
        <v>432</v>
      </c>
    </row>
    <row r="309" customFormat="false" ht="29.25" hidden="false" customHeight="false" outlineLevel="0" collapsed="false">
      <c r="A309" s="4"/>
      <c r="B309" s="5" t="n">
        <v>80568</v>
      </c>
      <c r="C309" s="5" t="s">
        <v>411</v>
      </c>
      <c r="D309" s="5" t="n">
        <v>411</v>
      </c>
      <c r="E309" s="5" t="s">
        <v>435</v>
      </c>
      <c r="F309" s="5" t="n">
        <v>1</v>
      </c>
      <c r="G309" s="5" t="n">
        <v>2</v>
      </c>
      <c r="H309" s="5" t="n">
        <v>15</v>
      </c>
      <c r="I309" s="5" t="n">
        <v>15</v>
      </c>
      <c r="J309" s="5" t="s">
        <v>15</v>
      </c>
      <c r="K309" s="11" t="s">
        <v>892</v>
      </c>
      <c r="L309" s="11" t="s">
        <v>860</v>
      </c>
      <c r="M309" s="0" t="s">
        <v>427</v>
      </c>
      <c r="N309" s="0" t="s">
        <v>415</v>
      </c>
    </row>
    <row r="310" customFormat="false" ht="29.25" hidden="false" customHeight="false" outlineLevel="0" collapsed="false">
      <c r="A310" s="4"/>
      <c r="B310" s="5" t="n">
        <v>80561</v>
      </c>
      <c r="C310" s="5" t="s">
        <v>411</v>
      </c>
      <c r="D310" s="5" t="n">
        <v>430</v>
      </c>
      <c r="E310" s="5" t="s">
        <v>436</v>
      </c>
      <c r="F310" s="5" t="n">
        <v>1</v>
      </c>
      <c r="G310" s="5" t="n">
        <v>2</v>
      </c>
      <c r="H310" s="5" t="n">
        <v>15</v>
      </c>
      <c r="I310" s="5" t="n">
        <v>15</v>
      </c>
      <c r="J310" s="5" t="s">
        <v>15</v>
      </c>
      <c r="K310" s="11" t="s">
        <v>891</v>
      </c>
      <c r="L310" s="11" t="s">
        <v>852</v>
      </c>
      <c r="M310" s="0" t="s">
        <v>427</v>
      </c>
      <c r="N310" s="0" t="s">
        <v>421</v>
      </c>
    </row>
    <row r="311" customFormat="false" ht="29.25" hidden="false" customHeight="false" outlineLevel="0" collapsed="false">
      <c r="A311" s="4"/>
      <c r="B311" s="5" t="n">
        <v>80659</v>
      </c>
      <c r="C311" s="5" t="s">
        <v>437</v>
      </c>
      <c r="D311" s="5" t="n">
        <v>3234</v>
      </c>
      <c r="E311" s="5" t="s">
        <v>438</v>
      </c>
      <c r="F311" s="5" t="s">
        <v>439</v>
      </c>
      <c r="G311" s="5" t="n">
        <v>3</v>
      </c>
      <c r="H311" s="5" t="n">
        <v>3</v>
      </c>
      <c r="I311" s="5" t="n">
        <v>4</v>
      </c>
      <c r="J311" s="5"/>
      <c r="K311" s="11"/>
      <c r="L311" s="11"/>
      <c r="N311" s="0" t="s">
        <v>92</v>
      </c>
    </row>
    <row r="312" customFormat="false" ht="29.25" hidden="false" customHeight="false" outlineLevel="0" collapsed="false">
      <c r="A312" s="4"/>
      <c r="B312" s="5" t="n">
        <v>80660</v>
      </c>
      <c r="C312" s="5" t="s">
        <v>437</v>
      </c>
      <c r="D312" s="5" t="n">
        <v>3234</v>
      </c>
      <c r="E312" s="5" t="s">
        <v>438</v>
      </c>
      <c r="F312" s="5" t="s">
        <v>439</v>
      </c>
      <c r="G312" s="5" t="n">
        <v>3</v>
      </c>
      <c r="H312" s="5" t="n">
        <v>4</v>
      </c>
      <c r="I312" s="5" t="n">
        <v>5</v>
      </c>
      <c r="J312" s="5"/>
      <c r="K312" s="11"/>
      <c r="L312" s="11"/>
      <c r="N312" s="0" t="s">
        <v>92</v>
      </c>
    </row>
    <row r="313" customFormat="false" ht="29.25" hidden="false" customHeight="false" outlineLevel="0" collapsed="false">
      <c r="A313" s="4"/>
      <c r="B313" s="5" t="n">
        <v>80661</v>
      </c>
      <c r="C313" s="5" t="s">
        <v>437</v>
      </c>
      <c r="D313" s="5" t="n">
        <v>4160</v>
      </c>
      <c r="E313" s="5" t="s">
        <v>440</v>
      </c>
      <c r="F313" s="5" t="s">
        <v>439</v>
      </c>
      <c r="G313" s="5" t="n">
        <v>3</v>
      </c>
      <c r="H313" s="5" t="n">
        <v>4</v>
      </c>
      <c r="I313" s="5" t="n">
        <v>4</v>
      </c>
      <c r="J313" s="5"/>
      <c r="K313" s="11"/>
      <c r="L313" s="11"/>
      <c r="N313" s="0" t="s">
        <v>92</v>
      </c>
    </row>
    <row r="314" customFormat="false" ht="29.25" hidden="false" customHeight="false" outlineLevel="0" collapsed="false">
      <c r="A314" s="4"/>
      <c r="B314" s="5" t="n">
        <v>80662</v>
      </c>
      <c r="C314" s="5" t="s">
        <v>437</v>
      </c>
      <c r="D314" s="5" t="n">
        <v>4830</v>
      </c>
      <c r="E314" s="5" t="s">
        <v>441</v>
      </c>
      <c r="F314" s="5" t="s">
        <v>439</v>
      </c>
      <c r="G314" s="5" t="n">
        <v>3</v>
      </c>
      <c r="H314" s="5" t="n">
        <v>4</v>
      </c>
      <c r="I314" s="5" t="n">
        <v>4</v>
      </c>
      <c r="J314" s="5"/>
      <c r="K314" s="11"/>
      <c r="L314" s="11"/>
      <c r="N314" s="0" t="s">
        <v>92</v>
      </c>
    </row>
    <row r="315" customFormat="false" ht="29.25" hidden="false" customHeight="false" outlineLevel="0" collapsed="false">
      <c r="A315" s="2" t="s">
        <v>12</v>
      </c>
      <c r="B315" s="3" t="n">
        <v>80367</v>
      </c>
      <c r="C315" s="3" t="s">
        <v>442</v>
      </c>
      <c r="D315" s="3" t="n">
        <v>1121</v>
      </c>
      <c r="E315" s="3" t="s">
        <v>443</v>
      </c>
      <c r="F315" s="3" t="n">
        <v>1</v>
      </c>
      <c r="G315" s="3" t="n">
        <v>4</v>
      </c>
      <c r="H315" s="3" t="n">
        <v>0</v>
      </c>
      <c r="I315" s="3" t="n">
        <v>16</v>
      </c>
      <c r="J315" s="3" t="s">
        <v>15</v>
      </c>
      <c r="K315" s="11" t="s">
        <v>851</v>
      </c>
      <c r="L315" s="11" t="s">
        <v>852</v>
      </c>
      <c r="M315" s="0" t="s">
        <v>444</v>
      </c>
      <c r="N315" s="0" t="s">
        <v>445</v>
      </c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 t="s">
        <v>134</v>
      </c>
      <c r="K316" s="11" t="s">
        <v>872</v>
      </c>
      <c r="L316" s="11" t="s">
        <v>873</v>
      </c>
      <c r="M316" s="0" t="s">
        <v>444</v>
      </c>
      <c r="N316" s="0" t="s">
        <v>445</v>
      </c>
    </row>
    <row r="317" customFormat="false" ht="29.25" hidden="false" customHeight="false" outlineLevel="0" collapsed="false">
      <c r="A317" s="2" t="s">
        <v>12</v>
      </c>
      <c r="B317" s="3" t="n">
        <v>80368</v>
      </c>
      <c r="C317" s="3" t="s">
        <v>442</v>
      </c>
      <c r="D317" s="3" t="n">
        <v>1121</v>
      </c>
      <c r="E317" s="3" t="s">
        <v>443</v>
      </c>
      <c r="F317" s="3" t="n">
        <v>1</v>
      </c>
      <c r="G317" s="3" t="n">
        <v>4</v>
      </c>
      <c r="H317" s="3" t="n">
        <v>0</v>
      </c>
      <c r="I317" s="3" t="n">
        <v>7</v>
      </c>
      <c r="J317" s="3" t="s">
        <v>15</v>
      </c>
      <c r="K317" s="11" t="s">
        <v>845</v>
      </c>
      <c r="L317" s="11" t="s">
        <v>846</v>
      </c>
      <c r="M317" s="0" t="s">
        <v>444</v>
      </c>
      <c r="N317" s="0" t="s">
        <v>445</v>
      </c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 t="s">
        <v>134</v>
      </c>
      <c r="K318" s="11" t="s">
        <v>893</v>
      </c>
      <c r="L318" s="11" t="s">
        <v>861</v>
      </c>
      <c r="M318" s="0" t="s">
        <v>447</v>
      </c>
      <c r="N318" s="0" t="s">
        <v>445</v>
      </c>
    </row>
    <row r="319" customFormat="false" ht="29.25" hidden="false" customHeight="false" outlineLevel="0" collapsed="false">
      <c r="A319" s="4"/>
      <c r="B319" s="5" t="n">
        <v>80369</v>
      </c>
      <c r="C319" s="5" t="s">
        <v>442</v>
      </c>
      <c r="D319" s="5" t="n">
        <v>1121</v>
      </c>
      <c r="E319" s="5" t="s">
        <v>443</v>
      </c>
      <c r="F319" s="5" t="n">
        <v>1</v>
      </c>
      <c r="G319" s="5" t="n">
        <v>4</v>
      </c>
      <c r="H319" s="5" t="n">
        <v>1</v>
      </c>
      <c r="I319" s="5" t="n">
        <v>12</v>
      </c>
      <c r="J319" s="5" t="s">
        <v>21</v>
      </c>
      <c r="K319" s="11" t="s">
        <v>851</v>
      </c>
      <c r="L319" s="11" t="s">
        <v>852</v>
      </c>
      <c r="M319" s="0" t="s">
        <v>444</v>
      </c>
      <c r="N319" s="0" t="s">
        <v>448</v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 t="s">
        <v>48</v>
      </c>
      <c r="K320" s="11" t="s">
        <v>872</v>
      </c>
      <c r="L320" s="11" t="s">
        <v>873</v>
      </c>
      <c r="M320" s="0" t="s">
        <v>444</v>
      </c>
      <c r="N320" s="0" t="s">
        <v>448</v>
      </c>
    </row>
    <row r="321" customFormat="false" ht="19.5" hidden="false" customHeight="false" outlineLevel="0" collapsed="false">
      <c r="A321" s="4"/>
      <c r="B321" s="5" t="n">
        <v>80370</v>
      </c>
      <c r="C321" s="5" t="s">
        <v>442</v>
      </c>
      <c r="D321" s="5" t="n">
        <v>3111</v>
      </c>
      <c r="E321" s="5" t="s">
        <v>449</v>
      </c>
      <c r="F321" s="5" t="n">
        <v>1</v>
      </c>
      <c r="G321" s="5" t="n">
        <v>4</v>
      </c>
      <c r="H321" s="5" t="n">
        <v>5</v>
      </c>
      <c r="I321" s="5" t="n">
        <v>12</v>
      </c>
      <c r="J321" s="5" t="s">
        <v>15</v>
      </c>
      <c r="K321" s="11" t="s">
        <v>851</v>
      </c>
      <c r="L321" s="11" t="s">
        <v>852</v>
      </c>
      <c r="M321" s="0" t="s">
        <v>447</v>
      </c>
      <c r="N321" s="0" t="s">
        <v>450</v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 t="s">
        <v>48</v>
      </c>
      <c r="K322" s="11" t="s">
        <v>847</v>
      </c>
      <c r="L322" s="11" t="s">
        <v>870</v>
      </c>
      <c r="M322" s="0" t="s">
        <v>447</v>
      </c>
      <c r="N322" s="0" t="s">
        <v>450</v>
      </c>
    </row>
    <row r="323" customFormat="false" ht="15" hidden="false" customHeight="false" outlineLevel="0" collapsed="false">
      <c r="A323" s="4"/>
      <c r="B323" s="5" t="n">
        <v>80371</v>
      </c>
      <c r="C323" s="5" t="s">
        <v>442</v>
      </c>
      <c r="D323" s="5" t="n">
        <v>3121</v>
      </c>
      <c r="E323" s="5" t="s">
        <v>451</v>
      </c>
      <c r="F323" s="5" t="n">
        <v>1</v>
      </c>
      <c r="G323" s="5" t="n">
        <v>4</v>
      </c>
      <c r="H323" s="5" t="n">
        <v>4</v>
      </c>
      <c r="I323" s="5" t="n">
        <v>12</v>
      </c>
      <c r="J323" s="5" t="s">
        <v>21</v>
      </c>
      <c r="K323" s="11" t="s">
        <v>851</v>
      </c>
      <c r="L323" s="11" t="s">
        <v>852</v>
      </c>
      <c r="M323" s="0" t="s">
        <v>452</v>
      </c>
      <c r="N323" s="0" t="s">
        <v>445</v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 t="s">
        <v>130</v>
      </c>
      <c r="K324" s="11" t="s">
        <v>847</v>
      </c>
      <c r="L324" s="11" t="s">
        <v>870</v>
      </c>
      <c r="M324" s="0" t="s">
        <v>452</v>
      </c>
      <c r="N324" s="0" t="s">
        <v>445</v>
      </c>
    </row>
    <row r="325" customFormat="false" ht="19.5" hidden="false" customHeight="false" outlineLevel="0" collapsed="false">
      <c r="A325" s="4"/>
      <c r="B325" s="5" t="n">
        <v>80372</v>
      </c>
      <c r="C325" s="5" t="s">
        <v>442</v>
      </c>
      <c r="D325" s="5" t="n">
        <v>3311</v>
      </c>
      <c r="E325" s="5" t="s">
        <v>453</v>
      </c>
      <c r="F325" s="5" t="n">
        <v>1</v>
      </c>
      <c r="G325" s="5" t="n">
        <v>4</v>
      </c>
      <c r="H325" s="5" t="n">
        <v>5</v>
      </c>
      <c r="I325" s="5" t="n">
        <v>12</v>
      </c>
      <c r="J325" s="5" t="s">
        <v>15</v>
      </c>
      <c r="K325" s="11" t="s">
        <v>845</v>
      </c>
      <c r="L325" s="11" t="s">
        <v>846</v>
      </c>
      <c r="M325" s="0" t="s">
        <v>454</v>
      </c>
      <c r="N325" s="0" t="s">
        <v>448</v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 t="s">
        <v>123</v>
      </c>
      <c r="K326" s="11" t="s">
        <v>847</v>
      </c>
      <c r="L326" s="11" t="s">
        <v>870</v>
      </c>
      <c r="M326" s="0" t="s">
        <v>454</v>
      </c>
      <c r="N326" s="0" t="s">
        <v>448</v>
      </c>
    </row>
    <row r="327" customFormat="false" ht="19.5" hidden="false" customHeight="false" outlineLevel="0" collapsed="false">
      <c r="A327" s="2" t="s">
        <v>12</v>
      </c>
      <c r="B327" s="3" t="n">
        <v>80847</v>
      </c>
      <c r="C327" s="3" t="s">
        <v>442</v>
      </c>
      <c r="D327" s="3" t="n">
        <v>4941</v>
      </c>
      <c r="E327" s="3" t="s">
        <v>455</v>
      </c>
      <c r="F327" s="3" t="n">
        <v>1</v>
      </c>
      <c r="G327" s="3" t="n">
        <v>1</v>
      </c>
      <c r="H327" s="3" t="n">
        <v>0</v>
      </c>
      <c r="I327" s="3" t="n">
        <v>0</v>
      </c>
      <c r="J327" s="3"/>
      <c r="K327" s="11"/>
      <c r="L327" s="11"/>
      <c r="N327" s="0" t="s">
        <v>448</v>
      </c>
    </row>
    <row r="328" customFormat="false" ht="19.5" hidden="false" customHeight="false" outlineLevel="0" collapsed="false">
      <c r="A328" s="2" t="s">
        <v>12</v>
      </c>
      <c r="B328" s="3" t="n">
        <v>80821</v>
      </c>
      <c r="C328" s="3" t="s">
        <v>442</v>
      </c>
      <c r="D328" s="3" t="n">
        <v>4942</v>
      </c>
      <c r="E328" s="3" t="s">
        <v>456</v>
      </c>
      <c r="F328" s="3" t="n">
        <v>1</v>
      </c>
      <c r="G328" s="3" t="n">
        <v>1</v>
      </c>
      <c r="H328" s="3" t="n">
        <v>0</v>
      </c>
      <c r="I328" s="3" t="n">
        <v>0</v>
      </c>
      <c r="J328" s="3"/>
      <c r="K328" s="11"/>
      <c r="L328" s="11"/>
      <c r="N328" s="0" t="s">
        <v>445</v>
      </c>
    </row>
    <row r="329" customFormat="false" ht="19.5" hidden="false" customHeight="false" outlineLevel="0" collapsed="false">
      <c r="A329" s="2"/>
      <c r="B329" s="6" t="n">
        <v>80356</v>
      </c>
      <c r="C329" s="6" t="s">
        <v>457</v>
      </c>
      <c r="D329" s="6" t="n">
        <v>1111</v>
      </c>
      <c r="E329" s="6" t="s">
        <v>458</v>
      </c>
      <c r="F329" s="6" t="n">
        <v>1</v>
      </c>
      <c r="G329" s="6" t="n">
        <v>3</v>
      </c>
      <c r="H329" s="6" t="n">
        <v>1</v>
      </c>
      <c r="I329" s="6" t="n">
        <v>45</v>
      </c>
      <c r="J329" s="6"/>
      <c r="K329" s="11"/>
      <c r="L329" s="11"/>
      <c r="N329" s="0" t="s">
        <v>459</v>
      </c>
      <c r="O329" s="0" t="s">
        <v>95</v>
      </c>
    </row>
    <row r="330" customFormat="false" ht="19.5" hidden="false" customHeight="false" outlineLevel="0" collapsed="false">
      <c r="A330" s="2"/>
      <c r="B330" s="6" t="n">
        <v>80357</v>
      </c>
      <c r="C330" s="6" t="s">
        <v>457</v>
      </c>
      <c r="D330" s="6" t="n">
        <v>1111</v>
      </c>
      <c r="E330" s="6" t="s">
        <v>458</v>
      </c>
      <c r="F330" s="6" t="n">
        <v>1</v>
      </c>
      <c r="G330" s="6" t="n">
        <v>3</v>
      </c>
      <c r="H330" s="6" t="n">
        <v>34</v>
      </c>
      <c r="I330" s="6" t="n">
        <v>45</v>
      </c>
      <c r="J330" s="6"/>
      <c r="K330" s="11"/>
      <c r="L330" s="11"/>
      <c r="N330" s="0" t="s">
        <v>459</v>
      </c>
      <c r="O330" s="0" t="s">
        <v>95</v>
      </c>
    </row>
    <row r="331" customFormat="false" ht="19.5" hidden="false" customHeight="false" outlineLevel="0" collapsed="false">
      <c r="A331" s="2" t="s">
        <v>12</v>
      </c>
      <c r="B331" s="3" t="n">
        <v>80378</v>
      </c>
      <c r="C331" s="3" t="s">
        <v>457</v>
      </c>
      <c r="D331" s="3" t="n">
        <v>1111</v>
      </c>
      <c r="E331" s="3" t="s">
        <v>458</v>
      </c>
      <c r="F331" s="3" t="n">
        <v>1</v>
      </c>
      <c r="G331" s="3" t="n">
        <v>3</v>
      </c>
      <c r="H331" s="3" t="n">
        <v>0</v>
      </c>
      <c r="I331" s="3" t="n">
        <v>2</v>
      </c>
      <c r="J331" s="3" t="s">
        <v>15</v>
      </c>
      <c r="K331" s="11" t="s">
        <v>849</v>
      </c>
      <c r="L331" s="11" t="s">
        <v>850</v>
      </c>
      <c r="M331" s="0" t="s">
        <v>460</v>
      </c>
      <c r="N331" s="0" t="s">
        <v>461</v>
      </c>
    </row>
    <row r="332" customFormat="false" ht="19.5" hidden="false" customHeight="false" outlineLevel="0" collapsed="false">
      <c r="A332" s="2" t="s">
        <v>12</v>
      </c>
      <c r="B332" s="3" t="n">
        <v>80379</v>
      </c>
      <c r="C332" s="3" t="s">
        <v>457</v>
      </c>
      <c r="D332" s="3" t="n">
        <v>1111</v>
      </c>
      <c r="E332" s="3" t="s">
        <v>458</v>
      </c>
      <c r="F332" s="3" t="n">
        <v>1</v>
      </c>
      <c r="G332" s="3" t="n">
        <v>3</v>
      </c>
      <c r="H332" s="3" t="n">
        <v>0</v>
      </c>
      <c r="I332" s="3" t="n">
        <v>14</v>
      </c>
      <c r="J332" s="3" t="s">
        <v>21</v>
      </c>
      <c r="K332" s="11" t="s">
        <v>851</v>
      </c>
      <c r="L332" s="11" t="s">
        <v>852</v>
      </c>
      <c r="M332" s="0" t="s">
        <v>462</v>
      </c>
      <c r="N332" s="0" t="s">
        <v>461</v>
      </c>
    </row>
    <row r="333" customFormat="false" ht="19.5" hidden="false" customHeight="false" outlineLevel="0" collapsed="false">
      <c r="A333" s="2"/>
      <c r="B333" s="6" t="n">
        <v>80358</v>
      </c>
      <c r="C333" s="6" t="s">
        <v>457</v>
      </c>
      <c r="D333" s="6" t="n">
        <v>1112</v>
      </c>
      <c r="E333" s="6" t="s">
        <v>463</v>
      </c>
      <c r="F333" s="6" t="n">
        <v>1</v>
      </c>
      <c r="G333" s="6" t="n">
        <v>3</v>
      </c>
      <c r="H333" s="6" t="n">
        <v>26</v>
      </c>
      <c r="I333" s="6" t="n">
        <v>45</v>
      </c>
      <c r="J333" s="6"/>
      <c r="K333" s="11"/>
      <c r="L333" s="11"/>
      <c r="N333" s="0" t="s">
        <v>459</v>
      </c>
      <c r="O333" s="0" t="s">
        <v>95</v>
      </c>
    </row>
    <row r="334" customFormat="false" ht="19.5" hidden="false" customHeight="false" outlineLevel="0" collapsed="false">
      <c r="A334" s="2" t="s">
        <v>12</v>
      </c>
      <c r="B334" s="3" t="n">
        <v>80380</v>
      </c>
      <c r="C334" s="3" t="s">
        <v>457</v>
      </c>
      <c r="D334" s="3" t="n">
        <v>1112</v>
      </c>
      <c r="E334" s="3" t="s">
        <v>463</v>
      </c>
      <c r="F334" s="3" t="n">
        <v>1</v>
      </c>
      <c r="G334" s="3" t="n">
        <v>3</v>
      </c>
      <c r="H334" s="3" t="n">
        <v>0</v>
      </c>
      <c r="I334" s="3" t="n">
        <v>17</v>
      </c>
      <c r="J334" s="3" t="s">
        <v>21</v>
      </c>
      <c r="K334" s="11" t="s">
        <v>849</v>
      </c>
      <c r="L334" s="11" t="s">
        <v>850</v>
      </c>
      <c r="M334" s="0" t="s">
        <v>462</v>
      </c>
      <c r="N334" s="0" t="s">
        <v>461</v>
      </c>
    </row>
    <row r="335" customFormat="false" ht="19.5" hidden="false" customHeight="false" outlineLevel="0" collapsed="false">
      <c r="A335" s="2" t="s">
        <v>12</v>
      </c>
      <c r="B335" s="3" t="n">
        <v>80532</v>
      </c>
      <c r="C335" s="3" t="s">
        <v>457</v>
      </c>
      <c r="D335" s="3" t="n">
        <v>1112</v>
      </c>
      <c r="E335" s="3" t="s">
        <v>463</v>
      </c>
      <c r="F335" s="3" t="n">
        <v>1</v>
      </c>
      <c r="G335" s="3" t="n">
        <v>3</v>
      </c>
      <c r="H335" s="3" t="n">
        <v>0</v>
      </c>
      <c r="I335" s="3" t="n">
        <v>10</v>
      </c>
      <c r="J335" s="3" t="s">
        <v>21</v>
      </c>
      <c r="K335" s="11" t="s">
        <v>865</v>
      </c>
      <c r="L335" s="11" t="s">
        <v>866</v>
      </c>
      <c r="M335" s="0" t="s">
        <v>464</v>
      </c>
      <c r="N335" s="0" t="s">
        <v>465</v>
      </c>
    </row>
    <row r="336" customFormat="false" ht="29.25" hidden="false" customHeight="false" outlineLevel="0" collapsed="false">
      <c r="A336" s="2"/>
      <c r="B336" s="6" t="n">
        <v>80385</v>
      </c>
      <c r="C336" s="6" t="s">
        <v>457</v>
      </c>
      <c r="D336" s="6" t="n">
        <v>2111</v>
      </c>
      <c r="E336" s="6" t="s">
        <v>466</v>
      </c>
      <c r="F336" s="6" t="n">
        <v>1</v>
      </c>
      <c r="G336" s="6" t="n">
        <v>3</v>
      </c>
      <c r="H336" s="6" t="n">
        <v>21</v>
      </c>
      <c r="I336" s="6" t="n">
        <v>45</v>
      </c>
      <c r="J336" s="6"/>
      <c r="K336" s="11"/>
      <c r="L336" s="11"/>
      <c r="N336" s="0" t="s">
        <v>467</v>
      </c>
      <c r="O336" s="0" t="s">
        <v>95</v>
      </c>
    </row>
    <row r="337" customFormat="false" ht="29.25" hidden="false" customHeight="false" outlineLevel="0" collapsed="false">
      <c r="A337" s="2" t="s">
        <v>12</v>
      </c>
      <c r="B337" s="3" t="n">
        <v>80388</v>
      </c>
      <c r="C337" s="3" t="s">
        <v>457</v>
      </c>
      <c r="D337" s="3" t="n">
        <v>2111</v>
      </c>
      <c r="E337" s="3" t="s">
        <v>466</v>
      </c>
      <c r="F337" s="3" t="n">
        <v>1</v>
      </c>
      <c r="G337" s="3" t="n">
        <v>3</v>
      </c>
      <c r="H337" s="3" t="n">
        <v>0</v>
      </c>
      <c r="I337" s="3" t="n">
        <v>4</v>
      </c>
      <c r="J337" s="3" t="s">
        <v>15</v>
      </c>
      <c r="K337" s="11" t="s">
        <v>853</v>
      </c>
      <c r="L337" s="11" t="s">
        <v>854</v>
      </c>
      <c r="M337" s="0" t="s">
        <v>462</v>
      </c>
      <c r="N337" s="0" t="s">
        <v>468</v>
      </c>
    </row>
    <row r="338" customFormat="false" ht="29.25" hidden="false" customHeight="false" outlineLevel="0" collapsed="false">
      <c r="A338" s="4"/>
      <c r="B338" s="5" t="n">
        <v>80389</v>
      </c>
      <c r="C338" s="5" t="s">
        <v>457</v>
      </c>
      <c r="D338" s="5" t="n">
        <v>2111</v>
      </c>
      <c r="E338" s="5" t="s">
        <v>466</v>
      </c>
      <c r="F338" s="5" t="n">
        <v>1</v>
      </c>
      <c r="G338" s="5" t="n">
        <v>3</v>
      </c>
      <c r="H338" s="5" t="n">
        <v>9</v>
      </c>
      <c r="I338" s="5" t="n">
        <v>40</v>
      </c>
      <c r="J338" s="5" t="s">
        <v>21</v>
      </c>
      <c r="K338" s="11" t="s">
        <v>847</v>
      </c>
      <c r="L338" s="11" t="s">
        <v>848</v>
      </c>
      <c r="M338" s="0" t="s">
        <v>462</v>
      </c>
      <c r="N338" s="0" t="s">
        <v>468</v>
      </c>
    </row>
    <row r="339" customFormat="false" ht="29.25" hidden="false" customHeight="false" outlineLevel="0" collapsed="false">
      <c r="A339" s="4"/>
      <c r="B339" s="5" t="n">
        <v>80381</v>
      </c>
      <c r="C339" s="5" t="s">
        <v>457</v>
      </c>
      <c r="D339" s="5" t="n">
        <v>2112</v>
      </c>
      <c r="E339" s="5" t="s">
        <v>469</v>
      </c>
      <c r="F339" s="5" t="n">
        <v>1</v>
      </c>
      <c r="G339" s="5" t="n">
        <v>3</v>
      </c>
      <c r="H339" s="5" t="n">
        <v>5</v>
      </c>
      <c r="I339" s="5" t="n">
        <v>15</v>
      </c>
      <c r="J339" s="5" t="s">
        <v>21</v>
      </c>
      <c r="K339" s="11" t="s">
        <v>851</v>
      </c>
      <c r="L339" s="11" t="s">
        <v>852</v>
      </c>
      <c r="M339" s="0" t="s">
        <v>464</v>
      </c>
      <c r="N339" s="0" t="s">
        <v>470</v>
      </c>
    </row>
    <row r="340" customFormat="false" ht="29.25" hidden="false" customHeight="false" outlineLevel="0" collapsed="false">
      <c r="A340" s="4"/>
      <c r="B340" s="5" t="n">
        <v>80382</v>
      </c>
      <c r="C340" s="5" t="s">
        <v>457</v>
      </c>
      <c r="D340" s="5" t="n">
        <v>2112</v>
      </c>
      <c r="E340" s="5" t="s">
        <v>469</v>
      </c>
      <c r="F340" s="5" t="n">
        <v>1</v>
      </c>
      <c r="G340" s="5" t="n">
        <v>3</v>
      </c>
      <c r="H340" s="5" t="n">
        <v>19</v>
      </c>
      <c r="I340" s="5" t="n">
        <v>24</v>
      </c>
      <c r="J340" s="5" t="s">
        <v>21</v>
      </c>
      <c r="K340" s="11" t="s">
        <v>849</v>
      </c>
      <c r="L340" s="11" t="s">
        <v>850</v>
      </c>
      <c r="M340" s="0" t="s">
        <v>464</v>
      </c>
      <c r="N340" s="0" t="s">
        <v>470</v>
      </c>
    </row>
    <row r="341" customFormat="false" ht="29.25" hidden="false" customHeight="false" outlineLevel="0" collapsed="false">
      <c r="A341" s="2"/>
      <c r="B341" s="6" t="n">
        <v>80386</v>
      </c>
      <c r="C341" s="6" t="s">
        <v>457</v>
      </c>
      <c r="D341" s="6" t="n">
        <v>2112</v>
      </c>
      <c r="E341" s="6" t="s">
        <v>469</v>
      </c>
      <c r="F341" s="6" t="n">
        <v>1</v>
      </c>
      <c r="G341" s="6" t="n">
        <v>3</v>
      </c>
      <c r="H341" s="6" t="n">
        <v>27</v>
      </c>
      <c r="I341" s="6" t="n">
        <v>45</v>
      </c>
      <c r="J341" s="6"/>
      <c r="K341" s="11"/>
      <c r="L341" s="11"/>
      <c r="N341" s="0" t="s">
        <v>467</v>
      </c>
      <c r="O341" s="0" t="s">
        <v>95</v>
      </c>
    </row>
    <row r="342" customFormat="false" ht="29.25" hidden="false" customHeight="false" outlineLevel="0" collapsed="false">
      <c r="A342" s="4"/>
      <c r="B342" s="5" t="n">
        <v>80390</v>
      </c>
      <c r="C342" s="5" t="s">
        <v>457</v>
      </c>
      <c r="D342" s="5" t="n">
        <v>3570</v>
      </c>
      <c r="E342" s="5" t="s">
        <v>471</v>
      </c>
      <c r="F342" s="5" t="n">
        <v>1</v>
      </c>
      <c r="G342" s="5" t="n">
        <v>3</v>
      </c>
      <c r="H342" s="5" t="n">
        <v>18</v>
      </c>
      <c r="I342" s="5" t="n">
        <v>30</v>
      </c>
      <c r="J342" s="5" t="s">
        <v>21</v>
      </c>
      <c r="K342" s="11" t="s">
        <v>851</v>
      </c>
      <c r="L342" s="11" t="s">
        <v>852</v>
      </c>
      <c r="M342" s="0" t="s">
        <v>472</v>
      </c>
      <c r="N342" s="0" t="s">
        <v>468</v>
      </c>
    </row>
    <row r="343" customFormat="false" ht="19.5" hidden="false" customHeight="false" outlineLevel="0" collapsed="false">
      <c r="A343" s="4"/>
      <c r="B343" s="5" t="n">
        <v>80387</v>
      </c>
      <c r="C343" s="5" t="s">
        <v>457</v>
      </c>
      <c r="D343" s="5" t="n">
        <v>3810</v>
      </c>
      <c r="E343" s="5" t="s">
        <v>473</v>
      </c>
      <c r="F343" s="5" t="n">
        <v>1</v>
      </c>
      <c r="G343" s="5" t="n">
        <v>3</v>
      </c>
      <c r="H343" s="5" t="n">
        <v>15</v>
      </c>
      <c r="I343" s="5" t="n">
        <v>30</v>
      </c>
      <c r="J343" s="5" t="s">
        <v>15</v>
      </c>
      <c r="K343" s="11" t="s">
        <v>847</v>
      </c>
      <c r="L343" s="11" t="s">
        <v>848</v>
      </c>
      <c r="M343" s="0" t="s">
        <v>460</v>
      </c>
      <c r="N343" s="0" t="s">
        <v>467</v>
      </c>
    </row>
    <row r="344" customFormat="false" ht="19.5" hidden="false" customHeight="false" outlineLevel="0" collapsed="false">
      <c r="A344" s="4"/>
      <c r="B344" s="5" t="n">
        <v>80359</v>
      </c>
      <c r="C344" s="5" t="s">
        <v>457</v>
      </c>
      <c r="D344" s="5" t="n">
        <v>4000</v>
      </c>
      <c r="E344" s="5" t="s">
        <v>474</v>
      </c>
      <c r="F344" s="5" t="n">
        <v>1</v>
      </c>
      <c r="G344" s="5" t="n">
        <v>3</v>
      </c>
      <c r="H344" s="5" t="n">
        <v>17</v>
      </c>
      <c r="I344" s="5" t="n">
        <v>20</v>
      </c>
      <c r="J344" s="5" t="s">
        <v>21</v>
      </c>
      <c r="K344" s="11" t="s">
        <v>849</v>
      </c>
      <c r="L344" s="11" t="s">
        <v>850</v>
      </c>
      <c r="M344" s="0" t="s">
        <v>475</v>
      </c>
      <c r="N344" s="0" t="s">
        <v>459</v>
      </c>
    </row>
    <row r="345" customFormat="false" ht="29.25" hidden="false" customHeight="false" outlineLevel="0" collapsed="false">
      <c r="A345" s="4"/>
      <c r="B345" s="5" t="n">
        <v>80377</v>
      </c>
      <c r="C345" s="5" t="s">
        <v>457</v>
      </c>
      <c r="D345" s="5" t="n">
        <v>4780</v>
      </c>
      <c r="E345" s="5" t="s">
        <v>476</v>
      </c>
      <c r="F345" s="5" t="n">
        <v>1</v>
      </c>
      <c r="G345" s="5" t="n">
        <v>3</v>
      </c>
      <c r="H345" s="5" t="n">
        <v>16</v>
      </c>
      <c r="I345" s="5" t="n">
        <v>30</v>
      </c>
      <c r="J345" s="5" t="s">
        <v>15</v>
      </c>
      <c r="K345" s="11" t="s">
        <v>845</v>
      </c>
      <c r="L345" s="11" t="s">
        <v>846</v>
      </c>
      <c r="M345" s="0" t="s">
        <v>460</v>
      </c>
      <c r="N345" s="0" t="s">
        <v>461</v>
      </c>
    </row>
    <row r="346" customFormat="false" ht="19.5" hidden="false" customHeight="false" outlineLevel="0" collapsed="false">
      <c r="A346" s="4"/>
      <c r="B346" s="5" t="n">
        <v>80384</v>
      </c>
      <c r="C346" s="5" t="s">
        <v>457</v>
      </c>
      <c r="D346" s="5" t="n">
        <v>4900</v>
      </c>
      <c r="E346" s="5" t="s">
        <v>477</v>
      </c>
      <c r="F346" s="5" t="n">
        <v>1</v>
      </c>
      <c r="G346" s="5" t="n">
        <v>3</v>
      </c>
      <c r="H346" s="5" t="n">
        <v>21</v>
      </c>
      <c r="I346" s="5" t="n">
        <v>30</v>
      </c>
      <c r="J346" s="5" t="s">
        <v>15</v>
      </c>
      <c r="K346" s="11" t="s">
        <v>849</v>
      </c>
      <c r="L346" s="11" t="s">
        <v>850</v>
      </c>
      <c r="M346" s="0" t="s">
        <v>464</v>
      </c>
      <c r="N346" s="0" t="s">
        <v>470</v>
      </c>
    </row>
    <row r="347" customFormat="false" ht="29.25" hidden="false" customHeight="false" outlineLevel="0" collapsed="false">
      <c r="A347" s="7"/>
      <c r="B347" s="8" t="n">
        <v>80391</v>
      </c>
      <c r="C347" s="8" t="s">
        <v>457</v>
      </c>
      <c r="D347" s="8" t="n">
        <v>4900</v>
      </c>
      <c r="E347" s="8" t="s">
        <v>478</v>
      </c>
      <c r="F347" s="8" t="n">
        <v>1</v>
      </c>
      <c r="G347" s="8" t="n">
        <v>3</v>
      </c>
      <c r="H347" s="8" t="n">
        <v>8</v>
      </c>
      <c r="I347" s="8" t="n">
        <v>10</v>
      </c>
      <c r="J347" s="8" t="s">
        <v>15</v>
      </c>
      <c r="K347" s="11" t="s">
        <v>851</v>
      </c>
      <c r="L347" s="11" t="s">
        <v>852</v>
      </c>
      <c r="M347" s="0" t="s">
        <v>462</v>
      </c>
      <c r="N347" s="0" t="s">
        <v>468</v>
      </c>
      <c r="O347" s="0" t="s">
        <v>233</v>
      </c>
    </row>
    <row r="348" customFormat="false" ht="29.25" hidden="false" customHeight="false" outlineLevel="0" collapsed="false">
      <c r="A348" s="4"/>
      <c r="B348" s="5" t="n">
        <v>80848</v>
      </c>
      <c r="C348" s="5" t="s">
        <v>479</v>
      </c>
      <c r="D348" s="5" t="n">
        <v>2000</v>
      </c>
      <c r="E348" s="5" t="s">
        <v>480</v>
      </c>
      <c r="F348" s="5" t="n">
        <v>1</v>
      </c>
      <c r="G348" s="5" t="n">
        <v>1</v>
      </c>
      <c r="H348" s="5" t="n">
        <v>11</v>
      </c>
      <c r="I348" s="5" t="n">
        <v>15</v>
      </c>
      <c r="J348" s="5" t="s">
        <v>48</v>
      </c>
      <c r="K348" s="11" t="s">
        <v>849</v>
      </c>
      <c r="L348" s="11" t="s">
        <v>850</v>
      </c>
      <c r="M348" s="0" t="s">
        <v>481</v>
      </c>
      <c r="N348" s="0" t="s">
        <v>482</v>
      </c>
    </row>
    <row r="349" customFormat="false" ht="39" hidden="false" customHeight="false" outlineLevel="0" collapsed="false">
      <c r="A349" s="4"/>
      <c r="B349" s="5" t="n">
        <v>80849</v>
      </c>
      <c r="C349" s="5" t="s">
        <v>479</v>
      </c>
      <c r="D349" s="5" t="n">
        <v>2000</v>
      </c>
      <c r="E349" s="5" t="s">
        <v>483</v>
      </c>
      <c r="F349" s="5" t="n">
        <v>1</v>
      </c>
      <c r="G349" s="5" t="n">
        <v>1</v>
      </c>
      <c r="H349" s="5" t="n">
        <v>6</v>
      </c>
      <c r="I349" s="5" t="n">
        <v>15</v>
      </c>
      <c r="J349" s="5" t="s">
        <v>130</v>
      </c>
      <c r="K349" s="11" t="s">
        <v>847</v>
      </c>
      <c r="L349" s="11" t="s">
        <v>848</v>
      </c>
      <c r="M349" s="0" t="s">
        <v>475</v>
      </c>
      <c r="N349" s="0" t="s">
        <v>484</v>
      </c>
    </row>
    <row r="350" customFormat="false" ht="19.5" hidden="false" customHeight="false" outlineLevel="0" collapsed="false">
      <c r="A350" s="4"/>
      <c r="B350" s="5" t="n">
        <v>80850</v>
      </c>
      <c r="C350" s="5" t="s">
        <v>479</v>
      </c>
      <c r="D350" s="5" t="n">
        <v>2000</v>
      </c>
      <c r="E350" s="5" t="s">
        <v>485</v>
      </c>
      <c r="F350" s="5" t="n">
        <v>1</v>
      </c>
      <c r="G350" s="5" t="n">
        <v>1</v>
      </c>
      <c r="H350" s="5" t="n">
        <v>13</v>
      </c>
      <c r="I350" s="5" t="n">
        <v>15</v>
      </c>
      <c r="J350" s="5" t="s">
        <v>48</v>
      </c>
      <c r="K350" s="11" t="s">
        <v>893</v>
      </c>
      <c r="L350" s="11" t="s">
        <v>870</v>
      </c>
      <c r="M350" s="0" t="s">
        <v>475</v>
      </c>
      <c r="N350" s="0" t="s">
        <v>470</v>
      </c>
    </row>
    <row r="351" customFormat="false" ht="39" hidden="false" customHeight="false" outlineLevel="0" collapsed="false">
      <c r="A351" s="4"/>
      <c r="B351" s="5" t="n">
        <v>80851</v>
      </c>
      <c r="C351" s="5" t="s">
        <v>479</v>
      </c>
      <c r="D351" s="5" t="n">
        <v>2000</v>
      </c>
      <c r="E351" s="5" t="s">
        <v>487</v>
      </c>
      <c r="F351" s="5" t="n">
        <v>1</v>
      </c>
      <c r="G351" s="5" t="n">
        <v>1</v>
      </c>
      <c r="H351" s="5" t="n">
        <v>12</v>
      </c>
      <c r="I351" s="5" t="n">
        <v>15</v>
      </c>
      <c r="J351" s="5" t="s">
        <v>123</v>
      </c>
      <c r="K351" s="11" t="s">
        <v>851</v>
      </c>
      <c r="L351" s="11" t="s">
        <v>852</v>
      </c>
      <c r="M351" s="0" t="s">
        <v>488</v>
      </c>
      <c r="N351" s="0" t="s">
        <v>489</v>
      </c>
    </row>
    <row r="352" customFormat="false" ht="19.5" hidden="false" customHeight="false" outlineLevel="0" collapsed="false">
      <c r="A352" s="4"/>
      <c r="B352" s="5" t="n">
        <v>80130</v>
      </c>
      <c r="C352" s="5" t="s">
        <v>490</v>
      </c>
      <c r="D352" s="5" t="n">
        <v>2021</v>
      </c>
      <c r="E352" s="5" t="s">
        <v>491</v>
      </c>
      <c r="F352" s="5" t="n">
        <v>1</v>
      </c>
      <c r="G352" s="5" t="n">
        <v>2</v>
      </c>
      <c r="H352" s="5" t="n">
        <v>25</v>
      </c>
      <c r="I352" s="5" t="n">
        <v>25</v>
      </c>
      <c r="J352" s="5" t="s">
        <v>15</v>
      </c>
      <c r="K352" s="11" t="s">
        <v>853</v>
      </c>
      <c r="L352" s="11" t="s">
        <v>876</v>
      </c>
      <c r="M352" s="0" t="s">
        <v>492</v>
      </c>
      <c r="N352" s="0" t="s">
        <v>493</v>
      </c>
    </row>
    <row r="353" customFormat="false" ht="29.25" hidden="false" customHeight="false" outlineLevel="0" collapsed="false">
      <c r="A353" s="4"/>
      <c r="B353" s="5" t="n">
        <v>80106</v>
      </c>
      <c r="C353" s="5" t="s">
        <v>490</v>
      </c>
      <c r="D353" s="5" t="n">
        <v>2022</v>
      </c>
      <c r="E353" s="5" t="s">
        <v>494</v>
      </c>
      <c r="F353" s="5" t="n">
        <v>1</v>
      </c>
      <c r="G353" s="5" t="n">
        <v>2</v>
      </c>
      <c r="H353" s="5" t="n">
        <v>25</v>
      </c>
      <c r="I353" s="5" t="n">
        <v>25</v>
      </c>
      <c r="J353" s="5" t="s">
        <v>21</v>
      </c>
      <c r="K353" s="11" t="s">
        <v>853</v>
      </c>
      <c r="L353" s="11" t="s">
        <v>876</v>
      </c>
      <c r="M353" s="0" t="s">
        <v>492</v>
      </c>
      <c r="N353" s="0" t="s">
        <v>493</v>
      </c>
    </row>
    <row r="354" customFormat="false" ht="29.25" hidden="false" customHeight="false" outlineLevel="0" collapsed="false">
      <c r="A354" s="4"/>
      <c r="B354" s="5" t="n">
        <v>80134</v>
      </c>
      <c r="C354" s="5" t="s">
        <v>490</v>
      </c>
      <c r="D354" s="5" t="n">
        <v>2090</v>
      </c>
      <c r="E354" s="5" t="s">
        <v>495</v>
      </c>
      <c r="F354" s="5" t="n">
        <v>1</v>
      </c>
      <c r="G354" s="5" t="n">
        <v>3</v>
      </c>
      <c r="H354" s="5" t="n">
        <v>17</v>
      </c>
      <c r="I354" s="5" t="n">
        <v>25</v>
      </c>
      <c r="J354" s="5" t="s">
        <v>15</v>
      </c>
      <c r="K354" s="11" t="s">
        <v>845</v>
      </c>
      <c r="L354" s="11" t="s">
        <v>846</v>
      </c>
      <c r="M354" s="0" t="s">
        <v>496</v>
      </c>
      <c r="N354" s="0" t="s">
        <v>92</v>
      </c>
    </row>
    <row r="355" customFormat="false" ht="19.5" hidden="false" customHeight="false" outlineLevel="0" collapsed="false">
      <c r="A355" s="4"/>
      <c r="B355" s="5" t="n">
        <v>80109</v>
      </c>
      <c r="C355" s="5" t="s">
        <v>490</v>
      </c>
      <c r="D355" s="5" t="n">
        <v>2100</v>
      </c>
      <c r="E355" s="5" t="s">
        <v>497</v>
      </c>
      <c r="F355" s="5" t="n">
        <v>1</v>
      </c>
      <c r="G355" s="5" t="n">
        <v>2</v>
      </c>
      <c r="H355" s="5" t="n">
        <v>11</v>
      </c>
      <c r="I355" s="5" t="n">
        <v>25</v>
      </c>
      <c r="J355" s="5" t="s">
        <v>21</v>
      </c>
      <c r="K355" s="11" t="s">
        <v>851</v>
      </c>
      <c r="L355" s="11" t="s">
        <v>864</v>
      </c>
      <c r="M355" s="0" t="s">
        <v>498</v>
      </c>
      <c r="N355" s="0" t="s">
        <v>92</v>
      </c>
    </row>
    <row r="356" customFormat="false" ht="19.5" hidden="false" customHeight="false" outlineLevel="0" collapsed="false">
      <c r="A356" s="2" t="s">
        <v>12</v>
      </c>
      <c r="B356" s="3" t="n">
        <v>80129</v>
      </c>
      <c r="C356" s="3" t="s">
        <v>490</v>
      </c>
      <c r="D356" s="3" t="n">
        <v>2170</v>
      </c>
      <c r="E356" s="3" t="s">
        <v>499</v>
      </c>
      <c r="F356" s="3" t="n">
        <v>1</v>
      </c>
      <c r="G356" s="3" t="n">
        <v>1</v>
      </c>
      <c r="H356" s="3" t="n">
        <v>0</v>
      </c>
      <c r="I356" s="3" t="n">
        <v>30</v>
      </c>
      <c r="J356" s="3" t="s">
        <v>15</v>
      </c>
      <c r="K356" s="11" t="s">
        <v>853</v>
      </c>
      <c r="L356" s="11" t="s">
        <v>876</v>
      </c>
      <c r="M356" s="0" t="s">
        <v>274</v>
      </c>
      <c r="N356" s="0" t="s">
        <v>360</v>
      </c>
    </row>
    <row r="357" customFormat="false" ht="15" hidden="false" customHeight="false" outlineLevel="0" collapsed="false">
      <c r="A357" s="4"/>
      <c r="B357" s="5" t="n">
        <v>80113</v>
      </c>
      <c r="C357" s="5" t="s">
        <v>490</v>
      </c>
      <c r="D357" s="5" t="n">
        <v>3240</v>
      </c>
      <c r="E357" s="5" t="s">
        <v>500</v>
      </c>
      <c r="F357" s="5" t="n">
        <v>1</v>
      </c>
      <c r="G357" s="5" t="n">
        <v>3</v>
      </c>
      <c r="H357" s="5" t="n">
        <v>11</v>
      </c>
      <c r="I357" s="5" t="n">
        <v>25</v>
      </c>
      <c r="J357" s="5" t="s">
        <v>21</v>
      </c>
      <c r="K357" s="11" t="s">
        <v>849</v>
      </c>
      <c r="L357" s="11" t="s">
        <v>850</v>
      </c>
      <c r="M357" s="0" t="s">
        <v>501</v>
      </c>
      <c r="N357" s="0" t="s">
        <v>502</v>
      </c>
    </row>
    <row r="358" customFormat="false" ht="15" hidden="false" customHeight="false" outlineLevel="0" collapsed="false">
      <c r="A358" s="4"/>
      <c r="B358" s="5" t="n">
        <v>80152</v>
      </c>
      <c r="C358" s="5" t="s">
        <v>490</v>
      </c>
      <c r="D358" s="5" t="n">
        <v>3240</v>
      </c>
      <c r="E358" s="5" t="s">
        <v>500</v>
      </c>
      <c r="F358" s="5" t="n">
        <v>1</v>
      </c>
      <c r="G358" s="5" t="n">
        <v>3</v>
      </c>
      <c r="H358" s="5" t="n">
        <v>12</v>
      </c>
      <c r="I358" s="5" t="n">
        <v>25</v>
      </c>
      <c r="J358" s="5" t="s">
        <v>15</v>
      </c>
      <c r="K358" s="11" t="s">
        <v>847</v>
      </c>
      <c r="L358" s="11" t="s">
        <v>848</v>
      </c>
      <c r="M358" s="0" t="s">
        <v>501</v>
      </c>
      <c r="N358" s="0" t="s">
        <v>502</v>
      </c>
    </row>
    <row r="359" customFormat="false" ht="29.25" hidden="false" customHeight="false" outlineLevel="0" collapsed="false">
      <c r="A359" s="4"/>
      <c r="B359" s="5" t="n">
        <v>80133</v>
      </c>
      <c r="C359" s="5" t="s">
        <v>490</v>
      </c>
      <c r="D359" s="5" t="n">
        <v>3280</v>
      </c>
      <c r="E359" s="5" t="s">
        <v>503</v>
      </c>
      <c r="F359" s="5" t="n">
        <v>1</v>
      </c>
      <c r="G359" s="5" t="n">
        <v>3</v>
      </c>
      <c r="H359" s="5" t="n">
        <v>17</v>
      </c>
      <c r="I359" s="5" t="n">
        <v>25</v>
      </c>
      <c r="J359" s="5" t="s">
        <v>15</v>
      </c>
      <c r="K359" s="11" t="s">
        <v>851</v>
      </c>
      <c r="L359" s="11" t="s">
        <v>852</v>
      </c>
      <c r="M359" s="0" t="s">
        <v>492</v>
      </c>
      <c r="N359" s="0" t="s">
        <v>504</v>
      </c>
    </row>
    <row r="360" customFormat="false" ht="29.25" hidden="false" customHeight="false" outlineLevel="0" collapsed="false">
      <c r="A360" s="2" t="s">
        <v>12</v>
      </c>
      <c r="B360" s="3" t="n">
        <v>80108</v>
      </c>
      <c r="C360" s="3" t="s">
        <v>490</v>
      </c>
      <c r="D360" s="3" t="n">
        <v>3300</v>
      </c>
      <c r="E360" s="3" t="s">
        <v>505</v>
      </c>
      <c r="F360" s="3" t="n">
        <v>1</v>
      </c>
      <c r="G360" s="3" t="n">
        <v>3</v>
      </c>
      <c r="H360" s="3" t="n">
        <v>0</v>
      </c>
      <c r="I360" s="3" t="n">
        <v>25</v>
      </c>
      <c r="J360" s="3" t="s">
        <v>21</v>
      </c>
      <c r="K360" s="11" t="s">
        <v>853</v>
      </c>
      <c r="L360" s="11" t="s">
        <v>854</v>
      </c>
      <c r="M360" s="0" t="s">
        <v>498</v>
      </c>
      <c r="N360" s="0" t="s">
        <v>502</v>
      </c>
    </row>
    <row r="361" customFormat="false" ht="19.5" hidden="false" customHeight="false" outlineLevel="0" collapsed="false">
      <c r="A361" s="4"/>
      <c r="B361" s="5" t="n">
        <v>80115</v>
      </c>
      <c r="C361" s="5" t="s">
        <v>490</v>
      </c>
      <c r="D361" s="5" t="n">
        <v>3320</v>
      </c>
      <c r="E361" s="5" t="s">
        <v>506</v>
      </c>
      <c r="F361" s="5" t="n">
        <v>1</v>
      </c>
      <c r="G361" s="5" t="n">
        <v>3</v>
      </c>
      <c r="H361" s="5" t="n">
        <v>20</v>
      </c>
      <c r="I361" s="5" t="n">
        <v>25</v>
      </c>
      <c r="J361" s="5" t="s">
        <v>21</v>
      </c>
      <c r="K361" s="11" t="s">
        <v>847</v>
      </c>
      <c r="L361" s="11" t="s">
        <v>848</v>
      </c>
      <c r="M361" s="0" t="s">
        <v>501</v>
      </c>
      <c r="N361" s="0" t="s">
        <v>504</v>
      </c>
    </row>
    <row r="362" customFormat="false" ht="19.5" hidden="false" customHeight="false" outlineLevel="0" collapsed="false">
      <c r="A362" s="4"/>
      <c r="B362" s="5" t="n">
        <v>80137</v>
      </c>
      <c r="C362" s="5" t="s">
        <v>490</v>
      </c>
      <c r="D362" s="5" t="n">
        <v>3320</v>
      </c>
      <c r="E362" s="5" t="s">
        <v>506</v>
      </c>
      <c r="F362" s="5" t="n">
        <v>1</v>
      </c>
      <c r="G362" s="5" t="n">
        <v>3</v>
      </c>
      <c r="H362" s="5" t="n">
        <v>11</v>
      </c>
      <c r="I362" s="5" t="n">
        <v>25</v>
      </c>
      <c r="J362" s="5" t="s">
        <v>15</v>
      </c>
      <c r="K362" s="11" t="s">
        <v>849</v>
      </c>
      <c r="L362" s="11" t="s">
        <v>850</v>
      </c>
      <c r="M362" s="0" t="s">
        <v>501</v>
      </c>
      <c r="N362" s="0" t="s">
        <v>504</v>
      </c>
    </row>
    <row r="363" customFormat="false" ht="29.25" hidden="false" customHeight="false" outlineLevel="0" collapsed="false">
      <c r="A363" s="2" t="s">
        <v>12</v>
      </c>
      <c r="B363" s="3" t="n">
        <v>80158</v>
      </c>
      <c r="C363" s="3" t="s">
        <v>490</v>
      </c>
      <c r="D363" s="3" t="n">
        <v>3330</v>
      </c>
      <c r="E363" s="3" t="s">
        <v>507</v>
      </c>
      <c r="F363" s="3" t="n">
        <v>1</v>
      </c>
      <c r="G363" s="3" t="n">
        <v>4</v>
      </c>
      <c r="H363" s="3" t="n">
        <v>0</v>
      </c>
      <c r="I363" s="3" t="n">
        <v>0</v>
      </c>
      <c r="J363" s="3"/>
      <c r="K363" s="11"/>
      <c r="L363" s="11"/>
      <c r="N363" s="0" t="s">
        <v>502</v>
      </c>
    </row>
    <row r="364" customFormat="false" ht="29.25" hidden="false" customHeight="false" outlineLevel="0" collapsed="false">
      <c r="A364" s="4"/>
      <c r="B364" s="5" t="n">
        <v>80107</v>
      </c>
      <c r="C364" s="5" t="s">
        <v>490</v>
      </c>
      <c r="D364" s="5" t="n">
        <v>3550</v>
      </c>
      <c r="E364" s="5" t="s">
        <v>508</v>
      </c>
      <c r="F364" s="5" t="n">
        <v>1</v>
      </c>
      <c r="G364" s="5" t="n">
        <v>3</v>
      </c>
      <c r="H364" s="5" t="n">
        <v>24</v>
      </c>
      <c r="I364" s="5" t="n">
        <v>25</v>
      </c>
      <c r="J364" s="5" t="s">
        <v>21</v>
      </c>
      <c r="K364" s="11" t="s">
        <v>853</v>
      </c>
      <c r="L364" s="11" t="s">
        <v>854</v>
      </c>
      <c r="M364" s="0" t="s">
        <v>509</v>
      </c>
      <c r="N364" s="0" t="s">
        <v>360</v>
      </c>
    </row>
    <row r="365" customFormat="false" ht="29.25" hidden="false" customHeight="false" outlineLevel="0" collapsed="false">
      <c r="A365" s="4"/>
      <c r="B365" s="5" t="n">
        <v>80131</v>
      </c>
      <c r="C365" s="5" t="s">
        <v>490</v>
      </c>
      <c r="D365" s="5" t="n">
        <v>3600</v>
      </c>
      <c r="E365" s="5" t="s">
        <v>510</v>
      </c>
      <c r="F365" s="5" t="n">
        <v>1</v>
      </c>
      <c r="G365" s="5" t="n">
        <v>3</v>
      </c>
      <c r="H365" s="5" t="n">
        <v>22</v>
      </c>
      <c r="I365" s="5" t="n">
        <v>25</v>
      </c>
      <c r="J365" s="5" t="s">
        <v>15</v>
      </c>
      <c r="K365" s="11" t="s">
        <v>851</v>
      </c>
      <c r="L365" s="11" t="s">
        <v>852</v>
      </c>
      <c r="M365" s="0" t="s">
        <v>509</v>
      </c>
      <c r="N365" s="0" t="s">
        <v>360</v>
      </c>
    </row>
    <row r="366" customFormat="false" ht="19.5" hidden="false" customHeight="false" outlineLevel="0" collapsed="false">
      <c r="A366" s="2" t="s">
        <v>12</v>
      </c>
      <c r="B366" s="3" t="n">
        <v>80153</v>
      </c>
      <c r="C366" s="3" t="s">
        <v>490</v>
      </c>
      <c r="D366" s="3" t="n">
        <v>3700</v>
      </c>
      <c r="E366" s="3" t="s">
        <v>511</v>
      </c>
      <c r="F366" s="3" t="n">
        <v>1</v>
      </c>
      <c r="G366" s="3" t="n">
        <v>3</v>
      </c>
      <c r="H366" s="3" t="n">
        <v>0</v>
      </c>
      <c r="I366" s="3" t="n">
        <v>25</v>
      </c>
      <c r="J366" s="3"/>
      <c r="K366" s="11"/>
      <c r="L366" s="11"/>
      <c r="N366" s="0" t="s">
        <v>512</v>
      </c>
      <c r="O366" s="0" t="s">
        <v>95</v>
      </c>
    </row>
    <row r="367" customFormat="false" ht="29.25" hidden="false" customHeight="false" outlineLevel="0" collapsed="false">
      <c r="A367" s="4"/>
      <c r="B367" s="5" t="n">
        <v>80136</v>
      </c>
      <c r="C367" s="5" t="s">
        <v>490</v>
      </c>
      <c r="D367" s="5" t="n">
        <v>3850</v>
      </c>
      <c r="E367" s="5" t="s">
        <v>513</v>
      </c>
      <c r="F367" s="5" t="n">
        <v>1</v>
      </c>
      <c r="G367" s="5" t="n">
        <v>3</v>
      </c>
      <c r="H367" s="5" t="n">
        <v>22</v>
      </c>
      <c r="I367" s="5" t="n">
        <v>25</v>
      </c>
      <c r="J367" s="5" t="s">
        <v>15</v>
      </c>
      <c r="K367" s="11" t="s">
        <v>849</v>
      </c>
      <c r="L367" s="11" t="s">
        <v>850</v>
      </c>
      <c r="M367" s="0" t="s">
        <v>509</v>
      </c>
      <c r="N367" s="0" t="s">
        <v>360</v>
      </c>
    </row>
    <row r="368" customFormat="false" ht="29.25" hidden="false" customHeight="false" outlineLevel="0" collapsed="false">
      <c r="A368" s="2" t="s">
        <v>12</v>
      </c>
      <c r="B368" s="3" t="n">
        <v>80159</v>
      </c>
      <c r="C368" s="3" t="s">
        <v>490</v>
      </c>
      <c r="D368" s="3" t="n">
        <v>4100</v>
      </c>
      <c r="E368" s="3" t="s">
        <v>514</v>
      </c>
      <c r="F368" s="3" t="n">
        <v>1</v>
      </c>
      <c r="G368" s="3" t="n">
        <v>4</v>
      </c>
      <c r="H368" s="3" t="n">
        <v>0</v>
      </c>
      <c r="I368" s="3" t="n">
        <v>0</v>
      </c>
      <c r="J368" s="3"/>
      <c r="K368" s="11"/>
      <c r="L368" s="11"/>
      <c r="N368" s="0" t="s">
        <v>504</v>
      </c>
    </row>
    <row r="369" customFormat="false" ht="29.25" hidden="false" customHeight="false" outlineLevel="0" collapsed="false">
      <c r="A369" s="2" t="s">
        <v>12</v>
      </c>
      <c r="B369" s="3" t="n">
        <v>80160</v>
      </c>
      <c r="C369" s="3" t="s">
        <v>490</v>
      </c>
      <c r="D369" s="3" t="n">
        <v>4110</v>
      </c>
      <c r="E369" s="3" t="s">
        <v>514</v>
      </c>
      <c r="F369" s="3" t="n">
        <v>1</v>
      </c>
      <c r="G369" s="3" t="n">
        <v>4</v>
      </c>
      <c r="H369" s="3" t="n">
        <v>0</v>
      </c>
      <c r="I369" s="3" t="n">
        <v>0</v>
      </c>
      <c r="J369" s="3"/>
      <c r="K369" s="11"/>
      <c r="L369" s="11"/>
      <c r="N369" s="0" t="s">
        <v>504</v>
      </c>
    </row>
    <row r="370" customFormat="false" ht="29.25" hidden="false" customHeight="false" outlineLevel="0" collapsed="false">
      <c r="A370" s="2" t="s">
        <v>12</v>
      </c>
      <c r="B370" s="3" t="n">
        <v>80162</v>
      </c>
      <c r="C370" s="3" t="s">
        <v>490</v>
      </c>
      <c r="D370" s="3" t="n">
        <v>4120</v>
      </c>
      <c r="E370" s="3" t="s">
        <v>514</v>
      </c>
      <c r="F370" s="3" t="n">
        <v>1</v>
      </c>
      <c r="G370" s="3" t="n">
        <v>4</v>
      </c>
      <c r="H370" s="3" t="n">
        <v>0</v>
      </c>
      <c r="I370" s="3" t="n">
        <v>0</v>
      </c>
      <c r="J370" s="3"/>
      <c r="K370" s="11"/>
      <c r="L370" s="11"/>
      <c r="N370" s="0" t="s">
        <v>504</v>
      </c>
    </row>
    <row r="371" customFormat="false" ht="29.25" hidden="false" customHeight="false" outlineLevel="0" collapsed="false">
      <c r="A371" s="4"/>
      <c r="B371" s="5" t="n">
        <v>80373</v>
      </c>
      <c r="C371" s="5" t="s">
        <v>515</v>
      </c>
      <c r="D371" s="5" t="n">
        <v>2002</v>
      </c>
      <c r="E371" s="5" t="s">
        <v>516</v>
      </c>
      <c r="F371" s="5" t="n">
        <v>1</v>
      </c>
      <c r="G371" s="5" t="n">
        <v>3</v>
      </c>
      <c r="H371" s="5" t="n">
        <v>17</v>
      </c>
      <c r="I371" s="5" t="n">
        <v>32</v>
      </c>
      <c r="J371" s="5" t="s">
        <v>15</v>
      </c>
      <c r="K371" s="11" t="s">
        <v>847</v>
      </c>
      <c r="L371" s="11" t="s">
        <v>874</v>
      </c>
      <c r="M371" s="0" t="s">
        <v>518</v>
      </c>
      <c r="N371" s="0" t="s">
        <v>450</v>
      </c>
    </row>
    <row r="372" customFormat="false" ht="29.25" hidden="false" customHeight="false" outlineLevel="0" collapsed="false">
      <c r="A372" s="4"/>
      <c r="B372" s="5" t="n">
        <v>80828</v>
      </c>
      <c r="C372" s="5" t="s">
        <v>519</v>
      </c>
      <c r="D372" s="5" t="n">
        <v>997</v>
      </c>
      <c r="E372" s="5" t="s">
        <v>520</v>
      </c>
      <c r="F372" s="5" t="n">
        <v>1</v>
      </c>
      <c r="G372" s="5" t="n">
        <v>1</v>
      </c>
      <c r="H372" s="5" t="n">
        <v>18</v>
      </c>
      <c r="I372" s="5" t="n">
        <v>20</v>
      </c>
      <c r="J372" s="5" t="s">
        <v>130</v>
      </c>
      <c r="K372" s="11" t="s">
        <v>847</v>
      </c>
      <c r="L372" s="11" t="s">
        <v>873</v>
      </c>
      <c r="M372" s="0" t="s">
        <v>229</v>
      </c>
      <c r="N372" s="0" t="s">
        <v>521</v>
      </c>
    </row>
    <row r="373" customFormat="false" ht="29.25" hidden="false" customHeight="false" outlineLevel="0" collapsed="false">
      <c r="A373" s="4"/>
      <c r="B373" s="5" t="n">
        <v>80432</v>
      </c>
      <c r="C373" s="5" t="s">
        <v>519</v>
      </c>
      <c r="D373" s="5" t="n">
        <v>999</v>
      </c>
      <c r="E373" s="5" t="s">
        <v>522</v>
      </c>
      <c r="F373" s="5" t="n">
        <v>1</v>
      </c>
      <c r="G373" s="5" t="n">
        <v>1</v>
      </c>
      <c r="H373" s="5" t="n">
        <v>10</v>
      </c>
      <c r="I373" s="5" t="n">
        <v>12</v>
      </c>
      <c r="J373" s="5" t="s">
        <v>123</v>
      </c>
      <c r="K373" s="11" t="s">
        <v>847</v>
      </c>
      <c r="L373" s="11" t="s">
        <v>873</v>
      </c>
      <c r="M373" s="0" t="s">
        <v>523</v>
      </c>
      <c r="N373" s="0" t="s">
        <v>521</v>
      </c>
    </row>
    <row r="374" customFormat="false" ht="19.5" hidden="false" customHeight="false" outlineLevel="0" collapsed="false">
      <c r="A374" s="4"/>
      <c r="B374" s="5" t="n">
        <v>80823</v>
      </c>
      <c r="C374" s="5" t="s">
        <v>519</v>
      </c>
      <c r="D374" s="5" t="n">
        <v>1001</v>
      </c>
      <c r="E374" s="5" t="s">
        <v>524</v>
      </c>
      <c r="F374" s="5" t="n">
        <v>1</v>
      </c>
      <c r="G374" s="5" t="n">
        <v>3</v>
      </c>
      <c r="H374" s="5" t="n">
        <v>3</v>
      </c>
      <c r="I374" s="5" t="n">
        <v>5</v>
      </c>
      <c r="J374" s="5" t="s">
        <v>21</v>
      </c>
      <c r="K374" s="11" t="s">
        <v>853</v>
      </c>
      <c r="L374" s="11" t="s">
        <v>854</v>
      </c>
      <c r="M374" s="0" t="s">
        <v>258</v>
      </c>
      <c r="N374" s="0" t="s">
        <v>525</v>
      </c>
    </row>
    <row r="375" customFormat="false" ht="19.5" hidden="false" customHeight="false" outlineLevel="0" collapsed="false">
      <c r="A375" s="4"/>
      <c r="B375" s="5" t="n">
        <v>80824</v>
      </c>
      <c r="C375" s="5" t="s">
        <v>519</v>
      </c>
      <c r="D375" s="5" t="n">
        <v>1001</v>
      </c>
      <c r="E375" s="5" t="s">
        <v>524</v>
      </c>
      <c r="F375" s="5" t="n">
        <v>1</v>
      </c>
      <c r="G375" s="5" t="n">
        <v>3</v>
      </c>
      <c r="H375" s="5" t="n">
        <v>1</v>
      </c>
      <c r="I375" s="5" t="n">
        <v>5</v>
      </c>
      <c r="J375" s="5" t="s">
        <v>21</v>
      </c>
      <c r="K375" s="11" t="s">
        <v>851</v>
      </c>
      <c r="L375" s="11" t="s">
        <v>852</v>
      </c>
      <c r="M375" s="0" t="s">
        <v>258</v>
      </c>
      <c r="N375" s="0" t="s">
        <v>525</v>
      </c>
    </row>
    <row r="376" customFormat="false" ht="19.5" hidden="false" customHeight="false" outlineLevel="0" collapsed="false">
      <c r="A376" s="4"/>
      <c r="B376" s="5" t="n">
        <v>80825</v>
      </c>
      <c r="C376" s="5" t="s">
        <v>519</v>
      </c>
      <c r="D376" s="5" t="n">
        <v>1001</v>
      </c>
      <c r="E376" s="5" t="s">
        <v>524</v>
      </c>
      <c r="F376" s="5" t="n">
        <v>1</v>
      </c>
      <c r="G376" s="5" t="n">
        <v>3</v>
      </c>
      <c r="H376" s="5" t="n">
        <v>4</v>
      </c>
      <c r="I376" s="5" t="n">
        <v>5</v>
      </c>
      <c r="J376" s="5" t="s">
        <v>21</v>
      </c>
      <c r="K376" s="11" t="s">
        <v>851</v>
      </c>
      <c r="L376" s="11" t="s">
        <v>852</v>
      </c>
      <c r="M376" s="0" t="s">
        <v>523</v>
      </c>
      <c r="N376" s="0" t="s">
        <v>526</v>
      </c>
    </row>
    <row r="377" customFormat="false" ht="19.5" hidden="false" customHeight="false" outlineLevel="0" collapsed="false">
      <c r="A377" s="2" t="s">
        <v>12</v>
      </c>
      <c r="B377" s="3" t="n">
        <v>80826</v>
      </c>
      <c r="C377" s="3" t="s">
        <v>519</v>
      </c>
      <c r="D377" s="3" t="n">
        <v>1001</v>
      </c>
      <c r="E377" s="3" t="s">
        <v>524</v>
      </c>
      <c r="F377" s="3" t="n">
        <v>1</v>
      </c>
      <c r="G377" s="3" t="n">
        <v>3</v>
      </c>
      <c r="H377" s="3" t="n">
        <v>0</v>
      </c>
      <c r="I377" s="3" t="n">
        <v>0</v>
      </c>
      <c r="J377" s="3" t="s">
        <v>15</v>
      </c>
      <c r="K377" s="11" t="s">
        <v>851</v>
      </c>
      <c r="L377" s="11" t="s">
        <v>852</v>
      </c>
      <c r="M377" s="0" t="s">
        <v>229</v>
      </c>
      <c r="N377" s="0" t="s">
        <v>525</v>
      </c>
    </row>
    <row r="378" customFormat="false" ht="19.5" hidden="false" customHeight="false" outlineLevel="0" collapsed="false">
      <c r="A378" s="4"/>
      <c r="B378" s="5" t="n">
        <v>80827</v>
      </c>
      <c r="C378" s="5" t="s">
        <v>519</v>
      </c>
      <c r="D378" s="5" t="n">
        <v>1001</v>
      </c>
      <c r="E378" s="5" t="s">
        <v>524</v>
      </c>
      <c r="F378" s="5" t="n">
        <v>1</v>
      </c>
      <c r="G378" s="5" t="n">
        <v>3</v>
      </c>
      <c r="H378" s="5" t="n">
        <v>11</v>
      </c>
      <c r="I378" s="5" t="n">
        <v>15</v>
      </c>
      <c r="J378" s="5" t="s">
        <v>15</v>
      </c>
      <c r="K378" s="11" t="s">
        <v>845</v>
      </c>
      <c r="L378" s="11" t="s">
        <v>846</v>
      </c>
      <c r="M378" s="0" t="s">
        <v>229</v>
      </c>
      <c r="N378" s="0" t="s">
        <v>525</v>
      </c>
    </row>
    <row r="379" customFormat="false" ht="29.25" hidden="false" customHeight="false" outlineLevel="0" collapsed="false">
      <c r="A379" s="2"/>
      <c r="B379" s="6" t="n">
        <v>80463</v>
      </c>
      <c r="C379" s="6" t="s">
        <v>519</v>
      </c>
      <c r="D379" s="6" t="n">
        <v>1101</v>
      </c>
      <c r="E379" s="6" t="s">
        <v>527</v>
      </c>
      <c r="F379" s="6" t="n">
        <v>1</v>
      </c>
      <c r="G379" s="6" t="n">
        <v>3</v>
      </c>
      <c r="H379" s="6" t="n">
        <v>29</v>
      </c>
      <c r="I379" s="6" t="n">
        <v>30</v>
      </c>
      <c r="J379" s="6"/>
      <c r="K379" s="11"/>
      <c r="L379" s="11"/>
      <c r="N379" s="0" t="s">
        <v>528</v>
      </c>
      <c r="O379" s="0" t="s">
        <v>95</v>
      </c>
    </row>
    <row r="380" customFormat="false" ht="19.5" hidden="false" customHeight="false" outlineLevel="0" collapsed="false">
      <c r="A380" s="4"/>
      <c r="B380" s="5" t="n">
        <v>80407</v>
      </c>
      <c r="C380" s="5" t="s">
        <v>519</v>
      </c>
      <c r="D380" s="5" t="n">
        <v>1111</v>
      </c>
      <c r="E380" s="5" t="s">
        <v>529</v>
      </c>
      <c r="F380" s="5" t="n">
        <v>1</v>
      </c>
      <c r="G380" s="5" t="n">
        <v>3</v>
      </c>
      <c r="H380" s="5" t="n">
        <v>4</v>
      </c>
      <c r="I380" s="5" t="n">
        <v>6</v>
      </c>
      <c r="J380" s="5" t="s">
        <v>21</v>
      </c>
      <c r="K380" s="11" t="s">
        <v>853</v>
      </c>
      <c r="L380" s="11" t="s">
        <v>854</v>
      </c>
      <c r="M380" s="0" t="s">
        <v>530</v>
      </c>
      <c r="N380" s="0" t="s">
        <v>521</v>
      </c>
    </row>
    <row r="381" customFormat="false" ht="19.5" hidden="false" customHeight="false" outlineLevel="0" collapsed="false">
      <c r="A381" s="2" t="s">
        <v>12</v>
      </c>
      <c r="B381" s="3" t="n">
        <v>80413</v>
      </c>
      <c r="C381" s="3" t="s">
        <v>519</v>
      </c>
      <c r="D381" s="3" t="n">
        <v>1111</v>
      </c>
      <c r="E381" s="3" t="s">
        <v>529</v>
      </c>
      <c r="F381" s="3" t="n">
        <v>1</v>
      </c>
      <c r="G381" s="3" t="n">
        <v>3</v>
      </c>
      <c r="H381" s="3" t="n">
        <v>0</v>
      </c>
      <c r="I381" s="3" t="n">
        <v>3</v>
      </c>
      <c r="J381" s="3" t="s">
        <v>21</v>
      </c>
      <c r="K381" s="11" t="s">
        <v>851</v>
      </c>
      <c r="L381" s="11" t="s">
        <v>852</v>
      </c>
      <c r="M381" s="0" t="s">
        <v>530</v>
      </c>
      <c r="N381" s="0" t="s">
        <v>521</v>
      </c>
    </row>
    <row r="382" customFormat="false" ht="19.5" hidden="false" customHeight="false" outlineLevel="0" collapsed="false">
      <c r="A382" s="2" t="s">
        <v>12</v>
      </c>
      <c r="B382" s="3" t="n">
        <v>80414</v>
      </c>
      <c r="C382" s="3" t="s">
        <v>519</v>
      </c>
      <c r="D382" s="3" t="n">
        <v>1111</v>
      </c>
      <c r="E382" s="3" t="s">
        <v>529</v>
      </c>
      <c r="F382" s="3" t="n">
        <v>1</v>
      </c>
      <c r="G382" s="3" t="n">
        <v>3</v>
      </c>
      <c r="H382" s="3" t="n">
        <v>0</v>
      </c>
      <c r="I382" s="3" t="n">
        <v>4</v>
      </c>
      <c r="J382" s="3" t="s">
        <v>15</v>
      </c>
      <c r="K382" s="11" t="s">
        <v>851</v>
      </c>
      <c r="L382" s="11" t="s">
        <v>852</v>
      </c>
      <c r="M382" s="0" t="s">
        <v>530</v>
      </c>
      <c r="N382" s="0" t="s">
        <v>521</v>
      </c>
    </row>
    <row r="383" customFormat="false" ht="19.5" hidden="false" customHeight="false" outlineLevel="0" collapsed="false">
      <c r="A383" s="4"/>
      <c r="B383" s="5" t="n">
        <v>80417</v>
      </c>
      <c r="C383" s="5" t="s">
        <v>519</v>
      </c>
      <c r="D383" s="5" t="n">
        <v>1111</v>
      </c>
      <c r="E383" s="5" t="s">
        <v>529</v>
      </c>
      <c r="F383" s="5" t="n">
        <v>1</v>
      </c>
      <c r="G383" s="5" t="n">
        <v>3</v>
      </c>
      <c r="H383" s="5" t="n">
        <v>11</v>
      </c>
      <c r="I383" s="5" t="n">
        <v>15</v>
      </c>
      <c r="J383" s="5" t="s">
        <v>21</v>
      </c>
      <c r="K383" s="11" t="s">
        <v>851</v>
      </c>
      <c r="L383" s="11" t="s">
        <v>852</v>
      </c>
      <c r="M383" s="0" t="s">
        <v>531</v>
      </c>
      <c r="N383" s="0" t="s">
        <v>532</v>
      </c>
    </row>
    <row r="384" customFormat="false" ht="19.5" hidden="false" customHeight="false" outlineLevel="0" collapsed="false">
      <c r="A384" s="4"/>
      <c r="B384" s="5" t="n">
        <v>80430</v>
      </c>
      <c r="C384" s="5" t="s">
        <v>519</v>
      </c>
      <c r="D384" s="5" t="n">
        <v>1111</v>
      </c>
      <c r="E384" s="5" t="s">
        <v>529</v>
      </c>
      <c r="F384" s="5" t="n">
        <v>1</v>
      </c>
      <c r="G384" s="5" t="n">
        <v>3</v>
      </c>
      <c r="H384" s="5" t="n">
        <v>1</v>
      </c>
      <c r="I384" s="5" t="n">
        <v>4</v>
      </c>
      <c r="J384" s="5" t="s">
        <v>21</v>
      </c>
      <c r="K384" s="11" t="s">
        <v>847</v>
      </c>
      <c r="L384" s="11" t="s">
        <v>848</v>
      </c>
      <c r="M384" s="0" t="s">
        <v>530</v>
      </c>
      <c r="N384" s="0" t="s">
        <v>521</v>
      </c>
    </row>
    <row r="385" customFormat="false" ht="19.5" hidden="false" customHeight="false" outlineLevel="0" collapsed="false">
      <c r="A385" s="7"/>
      <c r="B385" s="8" t="n">
        <v>80460</v>
      </c>
      <c r="C385" s="8" t="s">
        <v>519</v>
      </c>
      <c r="D385" s="8" t="n">
        <v>1111</v>
      </c>
      <c r="E385" s="8" t="s">
        <v>529</v>
      </c>
      <c r="F385" s="8" t="n">
        <v>1</v>
      </c>
      <c r="G385" s="8" t="n">
        <v>3</v>
      </c>
      <c r="H385" s="8" t="n">
        <v>22</v>
      </c>
      <c r="I385" s="8" t="n">
        <v>30</v>
      </c>
      <c r="J385" s="8" t="s">
        <v>134</v>
      </c>
      <c r="K385" s="11" t="s">
        <v>880</v>
      </c>
      <c r="L385" s="11" t="s">
        <v>881</v>
      </c>
      <c r="M385" s="0" t="s">
        <v>530</v>
      </c>
      <c r="N385" s="0" t="s">
        <v>533</v>
      </c>
      <c r="O385" s="0" t="s">
        <v>233</v>
      </c>
    </row>
    <row r="386" customFormat="false" ht="19.5" hidden="false" customHeight="false" outlineLevel="0" collapsed="false">
      <c r="A386" s="2" t="s">
        <v>12</v>
      </c>
      <c r="B386" s="3" t="n">
        <v>80854</v>
      </c>
      <c r="C386" s="3" t="s">
        <v>519</v>
      </c>
      <c r="D386" s="3" t="n">
        <v>1111</v>
      </c>
      <c r="E386" s="3" t="s">
        <v>529</v>
      </c>
      <c r="F386" s="3" t="n">
        <v>1</v>
      </c>
      <c r="G386" s="3" t="n">
        <v>3</v>
      </c>
      <c r="H386" s="3" t="n">
        <v>0</v>
      </c>
      <c r="I386" s="3" t="n">
        <v>0</v>
      </c>
      <c r="J386" s="3" t="s">
        <v>383</v>
      </c>
      <c r="K386" s="11" t="s">
        <v>888</v>
      </c>
      <c r="L386" s="11" t="s">
        <v>890</v>
      </c>
      <c r="M386" s="0" t="s">
        <v>534</v>
      </c>
      <c r="N386" s="0" t="s">
        <v>535</v>
      </c>
    </row>
    <row r="387" customFormat="false" ht="19.5" hidden="false" customHeight="false" outlineLevel="0" collapsed="false">
      <c r="A387" s="4"/>
      <c r="B387" s="5" t="n">
        <v>80418</v>
      </c>
      <c r="C387" s="5" t="s">
        <v>519</v>
      </c>
      <c r="D387" s="5" t="s">
        <v>536</v>
      </c>
      <c r="E387" s="5" t="s">
        <v>537</v>
      </c>
      <c r="F387" s="5" t="n">
        <v>1</v>
      </c>
      <c r="G387" s="5" t="n">
        <v>1</v>
      </c>
      <c r="H387" s="5" t="n">
        <v>22</v>
      </c>
      <c r="I387" s="5" t="n">
        <v>25</v>
      </c>
      <c r="J387" s="5" t="s">
        <v>123</v>
      </c>
      <c r="K387" s="11" t="s">
        <v>845</v>
      </c>
      <c r="L387" s="11" t="s">
        <v>856</v>
      </c>
      <c r="M387" s="0" t="s">
        <v>530</v>
      </c>
      <c r="N387" s="0" t="s">
        <v>521</v>
      </c>
    </row>
    <row r="388" customFormat="false" ht="19.5" hidden="false" customHeight="false" outlineLevel="0" collapsed="false">
      <c r="A388" s="4"/>
      <c r="B388" s="5" t="n">
        <v>80424</v>
      </c>
      <c r="C388" s="5" t="s">
        <v>519</v>
      </c>
      <c r="D388" s="5" t="s">
        <v>536</v>
      </c>
      <c r="E388" s="5" t="s">
        <v>537</v>
      </c>
      <c r="F388" s="5" t="n">
        <v>1</v>
      </c>
      <c r="G388" s="5" t="n">
        <v>1</v>
      </c>
      <c r="H388" s="5" t="n">
        <v>25</v>
      </c>
      <c r="I388" s="5" t="n">
        <v>25</v>
      </c>
      <c r="J388" s="5" t="s">
        <v>134</v>
      </c>
      <c r="K388" s="11" t="s">
        <v>847</v>
      </c>
      <c r="L388" s="11" t="s">
        <v>873</v>
      </c>
      <c r="M388" s="0" t="s">
        <v>523</v>
      </c>
      <c r="N388" s="0" t="s">
        <v>533</v>
      </c>
    </row>
    <row r="389" customFormat="false" ht="19.5" hidden="false" customHeight="false" outlineLevel="0" collapsed="false">
      <c r="A389" s="4"/>
      <c r="B389" s="5" t="n">
        <v>80428</v>
      </c>
      <c r="C389" s="5" t="s">
        <v>519</v>
      </c>
      <c r="D389" s="5" t="s">
        <v>536</v>
      </c>
      <c r="E389" s="5" t="s">
        <v>537</v>
      </c>
      <c r="F389" s="5" t="n">
        <v>1</v>
      </c>
      <c r="G389" s="5" t="n">
        <v>1</v>
      </c>
      <c r="H389" s="5" t="n">
        <v>24</v>
      </c>
      <c r="I389" s="5" t="n">
        <v>25</v>
      </c>
      <c r="J389" s="5" t="s">
        <v>130</v>
      </c>
      <c r="K389" s="11" t="s">
        <v>847</v>
      </c>
      <c r="L389" s="11" t="s">
        <v>873</v>
      </c>
      <c r="M389" s="0" t="s">
        <v>523</v>
      </c>
      <c r="N389" s="0" t="s">
        <v>533</v>
      </c>
    </row>
    <row r="390" customFormat="false" ht="19.5" hidden="false" customHeight="false" outlineLevel="0" collapsed="false">
      <c r="A390" s="4"/>
      <c r="B390" s="5" t="n">
        <v>80446</v>
      </c>
      <c r="C390" s="5" t="s">
        <v>519</v>
      </c>
      <c r="D390" s="5" t="s">
        <v>536</v>
      </c>
      <c r="E390" s="5" t="s">
        <v>537</v>
      </c>
      <c r="F390" s="5" t="n">
        <v>1</v>
      </c>
      <c r="G390" s="5" t="n">
        <v>1</v>
      </c>
      <c r="H390" s="5" t="n">
        <v>23</v>
      </c>
      <c r="I390" s="5" t="n">
        <v>25</v>
      </c>
      <c r="J390" s="5" t="s">
        <v>48</v>
      </c>
      <c r="K390" s="11" t="s">
        <v>865</v>
      </c>
      <c r="L390" s="11" t="s">
        <v>859</v>
      </c>
      <c r="M390" s="0" t="s">
        <v>530</v>
      </c>
      <c r="N390" s="0" t="s">
        <v>521</v>
      </c>
    </row>
    <row r="391" customFormat="false" ht="19.5" hidden="false" customHeight="false" outlineLevel="0" collapsed="false">
      <c r="A391" s="4"/>
      <c r="B391" s="5" t="n">
        <v>80448</v>
      </c>
      <c r="C391" s="5" t="s">
        <v>519</v>
      </c>
      <c r="D391" s="5" t="s">
        <v>536</v>
      </c>
      <c r="E391" s="5" t="s">
        <v>537</v>
      </c>
      <c r="F391" s="5" t="n">
        <v>1</v>
      </c>
      <c r="G391" s="5" t="n">
        <v>1</v>
      </c>
      <c r="H391" s="5" t="n">
        <v>24</v>
      </c>
      <c r="I391" s="5" t="n">
        <v>25</v>
      </c>
      <c r="J391" s="5" t="s">
        <v>123</v>
      </c>
      <c r="K391" s="11" t="s">
        <v>865</v>
      </c>
      <c r="L391" s="11" t="s">
        <v>859</v>
      </c>
      <c r="M391" s="0" t="s">
        <v>530</v>
      </c>
      <c r="N391" s="0" t="s">
        <v>533</v>
      </c>
    </row>
    <row r="392" customFormat="false" ht="15" hidden="false" customHeight="false" outlineLevel="0" collapsed="false">
      <c r="A392" s="2" t="s">
        <v>12</v>
      </c>
      <c r="B392" s="3" t="n">
        <v>80408</v>
      </c>
      <c r="C392" s="3" t="s">
        <v>519</v>
      </c>
      <c r="D392" s="3" t="n">
        <v>1113</v>
      </c>
      <c r="E392" s="3" t="s">
        <v>539</v>
      </c>
      <c r="F392" s="3" t="n">
        <v>1</v>
      </c>
      <c r="G392" s="3" t="n">
        <v>3</v>
      </c>
      <c r="H392" s="3" t="n">
        <v>0</v>
      </c>
      <c r="I392" s="3" t="n">
        <v>15</v>
      </c>
      <c r="J392" s="3" t="s">
        <v>21</v>
      </c>
      <c r="K392" s="11" t="s">
        <v>853</v>
      </c>
      <c r="L392" s="11" t="s">
        <v>854</v>
      </c>
      <c r="M392" s="0" t="s">
        <v>518</v>
      </c>
      <c r="N392" s="0" t="s">
        <v>540</v>
      </c>
    </row>
    <row r="393" customFormat="false" ht="15" hidden="false" customHeight="false" outlineLevel="0" collapsed="false">
      <c r="A393" s="2" t="s">
        <v>12</v>
      </c>
      <c r="B393" s="3" t="n">
        <v>80416</v>
      </c>
      <c r="C393" s="3" t="s">
        <v>519</v>
      </c>
      <c r="D393" s="3" t="n">
        <v>1113</v>
      </c>
      <c r="E393" s="3" t="s">
        <v>539</v>
      </c>
      <c r="F393" s="3" t="n">
        <v>1</v>
      </c>
      <c r="G393" s="3" t="n">
        <v>3</v>
      </c>
      <c r="H393" s="3" t="n">
        <v>0</v>
      </c>
      <c r="I393" s="3" t="n">
        <v>2</v>
      </c>
      <c r="J393" s="3" t="s">
        <v>15</v>
      </c>
      <c r="K393" s="11" t="s">
        <v>851</v>
      </c>
      <c r="L393" s="11" t="s">
        <v>852</v>
      </c>
      <c r="N393" s="0" t="s">
        <v>528</v>
      </c>
    </row>
    <row r="394" customFormat="false" ht="15" hidden="false" customHeight="false" outlineLevel="0" collapsed="false">
      <c r="A394" s="2"/>
      <c r="B394" s="6" t="n">
        <v>80470</v>
      </c>
      <c r="C394" s="6" t="s">
        <v>519</v>
      </c>
      <c r="D394" s="6" t="n">
        <v>1113</v>
      </c>
      <c r="E394" s="6" t="s">
        <v>539</v>
      </c>
      <c r="F394" s="6" t="n">
        <v>1</v>
      </c>
      <c r="G394" s="6" t="n">
        <v>3</v>
      </c>
      <c r="H394" s="6" t="n">
        <v>13</v>
      </c>
      <c r="I394" s="6" t="n">
        <v>30</v>
      </c>
      <c r="J394" s="6"/>
      <c r="K394" s="11"/>
      <c r="L394" s="11"/>
      <c r="N394" s="0" t="s">
        <v>540</v>
      </c>
      <c r="O394" s="0" t="s">
        <v>95</v>
      </c>
    </row>
    <row r="395" customFormat="false" ht="15" hidden="false" customHeight="false" outlineLevel="0" collapsed="false">
      <c r="A395" s="4"/>
      <c r="B395" s="5" t="n">
        <v>80409</v>
      </c>
      <c r="C395" s="5" t="s">
        <v>519</v>
      </c>
      <c r="D395" s="5" t="n">
        <v>1120</v>
      </c>
      <c r="E395" s="5" t="s">
        <v>541</v>
      </c>
      <c r="F395" s="5" t="n">
        <v>1</v>
      </c>
      <c r="G395" s="5" t="n">
        <v>4</v>
      </c>
      <c r="H395" s="5" t="n">
        <v>4</v>
      </c>
      <c r="I395" s="5" t="n">
        <v>30</v>
      </c>
      <c r="J395" s="5" t="s">
        <v>542</v>
      </c>
      <c r="K395" s="11" t="s">
        <v>853</v>
      </c>
      <c r="L395" s="11" t="s">
        <v>876</v>
      </c>
      <c r="M395" s="0" t="s">
        <v>543</v>
      </c>
      <c r="N395" s="0" t="s">
        <v>532</v>
      </c>
    </row>
    <row r="396" customFormat="false" ht="29.25" hidden="false" customHeight="false" outlineLevel="0" collapsed="false">
      <c r="A396" s="7"/>
      <c r="B396" s="8" t="n">
        <v>80444</v>
      </c>
      <c r="C396" s="8" t="s">
        <v>519</v>
      </c>
      <c r="D396" s="8" t="n">
        <v>2008</v>
      </c>
      <c r="E396" s="8" t="s">
        <v>544</v>
      </c>
      <c r="F396" s="8" t="n">
        <v>1</v>
      </c>
      <c r="G396" s="8" t="n">
        <v>3</v>
      </c>
      <c r="H396" s="8" t="n">
        <v>22</v>
      </c>
      <c r="I396" s="8" t="n">
        <v>30</v>
      </c>
      <c r="J396" s="8" t="s">
        <v>130</v>
      </c>
      <c r="K396" s="11" t="s">
        <v>865</v>
      </c>
      <c r="L396" s="11" t="s">
        <v>866</v>
      </c>
      <c r="M396" s="0" t="s">
        <v>530</v>
      </c>
      <c r="N396" s="0" t="s">
        <v>526</v>
      </c>
      <c r="O396" s="0" t="s">
        <v>233</v>
      </c>
    </row>
    <row r="397" customFormat="false" ht="29.25" hidden="false" customHeight="false" outlineLevel="0" collapsed="false">
      <c r="A397" s="2"/>
      <c r="B397" s="6" t="n">
        <v>80467</v>
      </c>
      <c r="C397" s="6" t="s">
        <v>519</v>
      </c>
      <c r="D397" s="6" t="n">
        <v>2008</v>
      </c>
      <c r="E397" s="6" t="s">
        <v>544</v>
      </c>
      <c r="F397" s="6" t="n">
        <v>1</v>
      </c>
      <c r="G397" s="6" t="n">
        <v>3</v>
      </c>
      <c r="H397" s="6" t="n">
        <v>9</v>
      </c>
      <c r="I397" s="6" t="n">
        <v>30</v>
      </c>
      <c r="J397" s="6"/>
      <c r="K397" s="11"/>
      <c r="L397" s="11"/>
      <c r="N397" s="0" t="s">
        <v>526</v>
      </c>
      <c r="O397" s="0" t="s">
        <v>95</v>
      </c>
    </row>
    <row r="398" customFormat="false" ht="19.5" hidden="false" customHeight="false" outlineLevel="0" collapsed="false">
      <c r="A398" s="2" t="s">
        <v>12</v>
      </c>
      <c r="B398" s="3" t="n">
        <v>80415</v>
      </c>
      <c r="C398" s="3" t="s">
        <v>519</v>
      </c>
      <c r="D398" s="3" t="n">
        <v>2204</v>
      </c>
      <c r="E398" s="3" t="s">
        <v>545</v>
      </c>
      <c r="F398" s="3" t="n">
        <v>1</v>
      </c>
      <c r="G398" s="3" t="n">
        <v>3</v>
      </c>
      <c r="H398" s="3" t="n">
        <v>0</v>
      </c>
      <c r="I398" s="3" t="n">
        <v>25</v>
      </c>
      <c r="J398" s="3" t="s">
        <v>15</v>
      </c>
      <c r="K398" s="11" t="s">
        <v>851</v>
      </c>
      <c r="L398" s="11" t="s">
        <v>852</v>
      </c>
      <c r="M398" s="0" t="s">
        <v>258</v>
      </c>
      <c r="N398" s="0" t="s">
        <v>546</v>
      </c>
    </row>
    <row r="399" customFormat="false" ht="19.5" hidden="false" customHeight="false" outlineLevel="0" collapsed="false">
      <c r="A399" s="2" t="s">
        <v>12</v>
      </c>
      <c r="B399" s="3" t="n">
        <v>80465</v>
      </c>
      <c r="C399" s="3" t="s">
        <v>519</v>
      </c>
      <c r="D399" s="3" t="n">
        <v>2204</v>
      </c>
      <c r="E399" s="3" t="s">
        <v>545</v>
      </c>
      <c r="F399" s="3" t="n">
        <v>1</v>
      </c>
      <c r="G399" s="3" t="n">
        <v>3</v>
      </c>
      <c r="H399" s="3" t="n">
        <v>0</v>
      </c>
      <c r="I399" s="3" t="n">
        <v>30</v>
      </c>
      <c r="J399" s="3"/>
      <c r="K399" s="11"/>
      <c r="L399" s="11"/>
      <c r="N399" s="0" t="s">
        <v>546</v>
      </c>
      <c r="O399" s="0" t="s">
        <v>95</v>
      </c>
    </row>
    <row r="400" customFormat="false" ht="19.5" hidden="false" customHeight="false" outlineLevel="0" collapsed="false">
      <c r="A400" s="2" t="s">
        <v>12</v>
      </c>
      <c r="B400" s="3" t="n">
        <v>80846</v>
      </c>
      <c r="C400" s="3" t="s">
        <v>519</v>
      </c>
      <c r="D400" s="3" t="n">
        <v>2204</v>
      </c>
      <c r="E400" s="3" t="s">
        <v>545</v>
      </c>
      <c r="F400" s="3" t="n">
        <v>1</v>
      </c>
      <c r="G400" s="3" t="n">
        <v>3</v>
      </c>
      <c r="H400" s="3" t="n">
        <v>0</v>
      </c>
      <c r="I400" s="3" t="n">
        <v>30</v>
      </c>
      <c r="J400" s="3" t="s">
        <v>15</v>
      </c>
      <c r="K400" s="11" t="s">
        <v>853</v>
      </c>
      <c r="L400" s="11" t="s">
        <v>854</v>
      </c>
      <c r="M400" s="0" t="s">
        <v>530</v>
      </c>
      <c r="N400" s="0" t="s">
        <v>540</v>
      </c>
    </row>
    <row r="401" customFormat="false" ht="15" hidden="false" customHeight="false" outlineLevel="0" collapsed="false">
      <c r="A401" s="4"/>
      <c r="B401" s="5" t="n">
        <v>80410</v>
      </c>
      <c r="C401" s="5" t="s">
        <v>519</v>
      </c>
      <c r="D401" s="5" t="n">
        <v>2221</v>
      </c>
      <c r="E401" s="5" t="s">
        <v>547</v>
      </c>
      <c r="F401" s="5" t="n">
        <v>1</v>
      </c>
      <c r="G401" s="5" t="n">
        <v>4</v>
      </c>
      <c r="H401" s="5" t="n">
        <v>28</v>
      </c>
      <c r="I401" s="5" t="n">
        <v>35</v>
      </c>
      <c r="J401" s="5" t="s">
        <v>542</v>
      </c>
      <c r="K401" s="11" t="s">
        <v>853</v>
      </c>
      <c r="L401" s="11" t="s">
        <v>876</v>
      </c>
      <c r="M401" s="0" t="s">
        <v>523</v>
      </c>
      <c r="N401" s="0" t="s">
        <v>528</v>
      </c>
    </row>
    <row r="402" customFormat="false" ht="15" hidden="false" customHeight="false" outlineLevel="0" collapsed="false">
      <c r="A402" s="4"/>
      <c r="B402" s="5" t="n">
        <v>80411</v>
      </c>
      <c r="C402" s="5" t="s">
        <v>519</v>
      </c>
      <c r="D402" s="5" t="n">
        <v>2222</v>
      </c>
      <c r="E402" s="5" t="s">
        <v>548</v>
      </c>
      <c r="F402" s="5" t="n">
        <v>1</v>
      </c>
      <c r="G402" s="5" t="n">
        <v>4</v>
      </c>
      <c r="H402" s="5" t="n">
        <v>9</v>
      </c>
      <c r="I402" s="5" t="n">
        <v>15</v>
      </c>
      <c r="J402" s="5" t="s">
        <v>542</v>
      </c>
      <c r="K402" s="11" t="s">
        <v>853</v>
      </c>
      <c r="L402" s="11" t="s">
        <v>876</v>
      </c>
      <c r="M402" s="0" t="s">
        <v>241</v>
      </c>
      <c r="N402" s="0" t="s">
        <v>546</v>
      </c>
    </row>
    <row r="403" customFormat="false" ht="19.5" hidden="false" customHeight="false" outlineLevel="0" collapsed="false">
      <c r="A403" s="4"/>
      <c r="B403" s="5" t="n">
        <v>80419</v>
      </c>
      <c r="C403" s="5" t="s">
        <v>519</v>
      </c>
      <c r="D403" s="5" t="n">
        <v>2223</v>
      </c>
      <c r="E403" s="5" t="s">
        <v>549</v>
      </c>
      <c r="F403" s="5" t="n">
        <v>1</v>
      </c>
      <c r="G403" s="5" t="n">
        <v>3</v>
      </c>
      <c r="H403" s="5" t="n">
        <v>13</v>
      </c>
      <c r="I403" s="5" t="n">
        <v>25</v>
      </c>
      <c r="J403" s="5" t="s">
        <v>15</v>
      </c>
      <c r="K403" s="11" t="s">
        <v>845</v>
      </c>
      <c r="L403" s="11" t="s">
        <v>846</v>
      </c>
      <c r="M403" s="0" t="s">
        <v>258</v>
      </c>
      <c r="N403" s="0" t="s">
        <v>540</v>
      </c>
    </row>
    <row r="404" customFormat="false" ht="29.25" hidden="false" customHeight="false" outlineLevel="0" collapsed="false">
      <c r="A404" s="7"/>
      <c r="B404" s="8" t="n">
        <v>80421</v>
      </c>
      <c r="C404" s="8" t="s">
        <v>519</v>
      </c>
      <c r="D404" s="8" t="n">
        <v>3003</v>
      </c>
      <c r="E404" s="8" t="s">
        <v>550</v>
      </c>
      <c r="F404" s="8" t="n">
        <v>1</v>
      </c>
      <c r="G404" s="8" t="n">
        <v>3</v>
      </c>
      <c r="H404" s="8" t="n">
        <v>21</v>
      </c>
      <c r="I404" s="8" t="n">
        <v>30</v>
      </c>
      <c r="J404" s="8" t="s">
        <v>130</v>
      </c>
      <c r="K404" s="11" t="s">
        <v>849</v>
      </c>
      <c r="L404" s="11" t="s">
        <v>850</v>
      </c>
      <c r="M404" s="0" t="s">
        <v>530</v>
      </c>
      <c r="N404" s="0" t="s">
        <v>526</v>
      </c>
      <c r="O404" s="0" t="s">
        <v>233</v>
      </c>
    </row>
    <row r="405" customFormat="false" ht="29.25" hidden="false" customHeight="false" outlineLevel="0" collapsed="false">
      <c r="A405" s="2"/>
      <c r="B405" s="6" t="n">
        <v>80469</v>
      </c>
      <c r="C405" s="6" t="s">
        <v>519</v>
      </c>
      <c r="D405" s="6" t="n">
        <v>3003</v>
      </c>
      <c r="E405" s="6" t="s">
        <v>550</v>
      </c>
      <c r="F405" s="6" t="n">
        <v>1</v>
      </c>
      <c r="G405" s="6" t="n">
        <v>3</v>
      </c>
      <c r="H405" s="6" t="n">
        <v>25</v>
      </c>
      <c r="I405" s="6" t="n">
        <v>30</v>
      </c>
      <c r="J405" s="6"/>
      <c r="K405" s="11"/>
      <c r="L405" s="11"/>
      <c r="N405" s="0" t="s">
        <v>526</v>
      </c>
      <c r="O405" s="0" t="s">
        <v>95</v>
      </c>
    </row>
    <row r="406" customFormat="false" ht="15" hidden="false" customHeight="false" outlineLevel="0" collapsed="false">
      <c r="A406" s="4"/>
      <c r="B406" s="5" t="n">
        <v>80420</v>
      </c>
      <c r="C406" s="5" t="s">
        <v>519</v>
      </c>
      <c r="D406" s="5" t="n">
        <v>3316</v>
      </c>
      <c r="E406" s="5" t="s">
        <v>551</v>
      </c>
      <c r="F406" s="5" t="n">
        <v>1</v>
      </c>
      <c r="G406" s="5" t="n">
        <v>3</v>
      </c>
      <c r="H406" s="5" t="n">
        <v>6</v>
      </c>
      <c r="I406" s="5" t="n">
        <v>10</v>
      </c>
      <c r="J406" s="5" t="s">
        <v>21</v>
      </c>
      <c r="K406" s="11" t="s">
        <v>849</v>
      </c>
      <c r="L406" s="11" t="s">
        <v>850</v>
      </c>
      <c r="M406" s="0" t="s">
        <v>241</v>
      </c>
      <c r="N406" s="0" t="s">
        <v>528</v>
      </c>
    </row>
    <row r="407" customFormat="false" ht="39" hidden="false" customHeight="false" outlineLevel="0" collapsed="false">
      <c r="A407" s="4"/>
      <c r="B407" s="5" t="n">
        <v>80422</v>
      </c>
      <c r="C407" s="5" t="s">
        <v>519</v>
      </c>
      <c r="D407" s="5" t="n">
        <v>4458</v>
      </c>
      <c r="E407" s="5" t="s">
        <v>552</v>
      </c>
      <c r="F407" s="5" t="n">
        <v>1</v>
      </c>
      <c r="G407" s="5" t="n">
        <v>3</v>
      </c>
      <c r="H407" s="5" t="n">
        <v>8</v>
      </c>
      <c r="I407" s="5" t="n">
        <v>12</v>
      </c>
      <c r="J407" s="5" t="s">
        <v>21</v>
      </c>
      <c r="K407" s="11" t="s">
        <v>847</v>
      </c>
      <c r="L407" s="11" t="s">
        <v>848</v>
      </c>
      <c r="M407" s="0" t="s">
        <v>236</v>
      </c>
      <c r="N407" s="0" t="s">
        <v>532</v>
      </c>
    </row>
    <row r="408" customFormat="false" ht="29.25" hidden="false" customHeight="false" outlineLevel="0" collapsed="false">
      <c r="A408" s="2" t="s">
        <v>12</v>
      </c>
      <c r="B408" s="3" t="n">
        <v>80472</v>
      </c>
      <c r="C408" s="3" t="s">
        <v>519</v>
      </c>
      <c r="D408" s="3" t="n">
        <v>4490</v>
      </c>
      <c r="E408" s="3" t="s">
        <v>553</v>
      </c>
      <c r="F408" s="3" t="n">
        <v>1</v>
      </c>
      <c r="G408" s="3" t="n">
        <v>3</v>
      </c>
      <c r="H408" s="3" t="n">
        <v>0</v>
      </c>
      <c r="I408" s="3" t="n">
        <v>30</v>
      </c>
      <c r="J408" s="3"/>
      <c r="K408" s="11"/>
      <c r="L408" s="11"/>
      <c r="N408" s="0" t="s">
        <v>532</v>
      </c>
      <c r="O408" s="0" t="s">
        <v>95</v>
      </c>
    </row>
    <row r="409" customFormat="false" ht="29.25" hidden="false" customHeight="false" outlineLevel="0" collapsed="false">
      <c r="A409" s="4"/>
      <c r="B409" s="5" t="n">
        <v>80869</v>
      </c>
      <c r="C409" s="5" t="s">
        <v>519</v>
      </c>
      <c r="D409" s="5" t="n">
        <v>4499</v>
      </c>
      <c r="E409" s="5" t="s">
        <v>554</v>
      </c>
      <c r="F409" s="5" t="n">
        <v>1</v>
      </c>
      <c r="G409" s="5" t="n">
        <v>3</v>
      </c>
      <c r="H409" s="5" t="n">
        <v>2</v>
      </c>
      <c r="I409" s="5" t="n">
        <v>2</v>
      </c>
      <c r="J409" s="5"/>
      <c r="K409" s="11"/>
      <c r="L409" s="11"/>
      <c r="N409" s="0" t="s">
        <v>546</v>
      </c>
    </row>
    <row r="410" customFormat="false" ht="29.25" hidden="false" customHeight="false" outlineLevel="0" collapsed="false">
      <c r="A410" s="4"/>
      <c r="B410" s="5" t="n">
        <v>80870</v>
      </c>
      <c r="C410" s="5" t="s">
        <v>519</v>
      </c>
      <c r="D410" s="5" t="n">
        <v>4499</v>
      </c>
      <c r="E410" s="5" t="s">
        <v>554</v>
      </c>
      <c r="F410" s="5" t="n">
        <v>1</v>
      </c>
      <c r="G410" s="5" t="n">
        <v>3</v>
      </c>
      <c r="H410" s="5" t="n">
        <v>2</v>
      </c>
      <c r="I410" s="5" t="n">
        <v>2</v>
      </c>
      <c r="J410" s="5"/>
      <c r="K410" s="11"/>
      <c r="L410" s="11"/>
      <c r="N410" s="0" t="s">
        <v>532</v>
      </c>
    </row>
    <row r="411" customFormat="false" ht="29.25" hidden="false" customHeight="false" outlineLevel="0" collapsed="false">
      <c r="A411" s="4"/>
      <c r="B411" s="5" t="n">
        <v>80871</v>
      </c>
      <c r="C411" s="5" t="s">
        <v>519</v>
      </c>
      <c r="D411" s="5" t="n">
        <v>4499</v>
      </c>
      <c r="E411" s="5" t="s">
        <v>554</v>
      </c>
      <c r="F411" s="5" t="n">
        <v>1</v>
      </c>
      <c r="G411" s="5" t="n">
        <v>3</v>
      </c>
      <c r="H411" s="5" t="n">
        <v>2</v>
      </c>
      <c r="I411" s="5" t="n">
        <v>2</v>
      </c>
      <c r="J411" s="5"/>
      <c r="K411" s="11"/>
      <c r="L411" s="11"/>
      <c r="N411" s="0" t="s">
        <v>540</v>
      </c>
    </row>
    <row r="412" customFormat="false" ht="29.25" hidden="false" customHeight="false" outlineLevel="0" collapsed="false">
      <c r="A412" s="4"/>
      <c r="B412" s="5" t="n">
        <v>80872</v>
      </c>
      <c r="C412" s="5" t="s">
        <v>519</v>
      </c>
      <c r="D412" s="5" t="n">
        <v>4499</v>
      </c>
      <c r="E412" s="5" t="s">
        <v>554</v>
      </c>
      <c r="F412" s="5" t="n">
        <v>1</v>
      </c>
      <c r="G412" s="5" t="n">
        <v>3</v>
      </c>
      <c r="H412" s="5" t="n">
        <v>2</v>
      </c>
      <c r="I412" s="5" t="n">
        <v>2</v>
      </c>
      <c r="J412" s="5"/>
      <c r="K412" s="11"/>
      <c r="L412" s="11"/>
      <c r="N412" s="0" t="s">
        <v>528</v>
      </c>
    </row>
    <row r="413" customFormat="false" ht="29.25" hidden="false" customHeight="false" outlineLevel="0" collapsed="false">
      <c r="A413" s="2"/>
      <c r="B413" s="6" t="n">
        <v>80473</v>
      </c>
      <c r="C413" s="6" t="s">
        <v>519</v>
      </c>
      <c r="D413" s="6" t="n">
        <v>5001</v>
      </c>
      <c r="E413" s="6" t="s">
        <v>555</v>
      </c>
      <c r="F413" s="6" t="n">
        <v>1</v>
      </c>
      <c r="G413" s="6" t="n">
        <v>3</v>
      </c>
      <c r="H413" s="6" t="n">
        <v>10</v>
      </c>
      <c r="I413" s="6" t="n">
        <v>10</v>
      </c>
      <c r="J413" s="6"/>
      <c r="K413" s="11"/>
      <c r="L413" s="11"/>
      <c r="N413" s="0" t="s">
        <v>546</v>
      </c>
      <c r="O413" s="0" t="s">
        <v>95</v>
      </c>
    </row>
    <row r="414" customFormat="false" ht="29.25" hidden="false" customHeight="false" outlineLevel="0" collapsed="false">
      <c r="A414" s="4"/>
      <c r="B414" s="5" t="n">
        <v>80588</v>
      </c>
      <c r="C414" s="5" t="s">
        <v>556</v>
      </c>
      <c r="D414" s="5" t="n">
        <v>3390</v>
      </c>
      <c r="E414" s="5" t="s">
        <v>557</v>
      </c>
      <c r="F414" s="5" t="n">
        <v>1</v>
      </c>
      <c r="G414" s="5" t="n">
        <v>3</v>
      </c>
      <c r="H414" s="5" t="n">
        <v>23</v>
      </c>
      <c r="I414" s="5" t="n">
        <v>30</v>
      </c>
      <c r="J414" s="5" t="s">
        <v>15</v>
      </c>
      <c r="K414" s="11" t="s">
        <v>849</v>
      </c>
      <c r="L414" s="11" t="s">
        <v>850</v>
      </c>
      <c r="M414" s="0" t="s">
        <v>29</v>
      </c>
      <c r="N414" s="0" t="s">
        <v>558</v>
      </c>
    </row>
    <row r="415" customFormat="false" ht="29.25" hidden="false" customHeight="false" outlineLevel="0" collapsed="false">
      <c r="A415" s="4"/>
      <c r="B415" s="5" t="n">
        <v>80589</v>
      </c>
      <c r="C415" s="5" t="s">
        <v>556</v>
      </c>
      <c r="D415" s="5" t="n">
        <v>3600</v>
      </c>
      <c r="E415" s="5" t="s">
        <v>559</v>
      </c>
      <c r="F415" s="5" t="n">
        <v>1</v>
      </c>
      <c r="G415" s="5" t="n">
        <v>3</v>
      </c>
      <c r="H415" s="5" t="n">
        <v>2</v>
      </c>
      <c r="I415" s="5" t="n">
        <v>30</v>
      </c>
      <c r="J415" s="5" t="s">
        <v>21</v>
      </c>
      <c r="K415" s="11" t="s">
        <v>849</v>
      </c>
      <c r="L415" s="11" t="s">
        <v>850</v>
      </c>
      <c r="M415" s="0" t="s">
        <v>180</v>
      </c>
      <c r="N415" s="0" t="s">
        <v>92</v>
      </c>
    </row>
    <row r="416" customFormat="false" ht="29.25" hidden="false" customHeight="false" outlineLevel="0" collapsed="false">
      <c r="A416" s="4"/>
      <c r="B416" s="5" t="n">
        <v>80590</v>
      </c>
      <c r="C416" s="5" t="s">
        <v>556</v>
      </c>
      <c r="D416" s="5" t="n">
        <v>3610</v>
      </c>
      <c r="E416" s="5" t="s">
        <v>560</v>
      </c>
      <c r="F416" s="5" t="n">
        <v>1</v>
      </c>
      <c r="G416" s="5" t="n">
        <v>3</v>
      </c>
      <c r="H416" s="5" t="n">
        <v>13</v>
      </c>
      <c r="I416" s="5" t="n">
        <v>30</v>
      </c>
      <c r="J416" s="5" t="s">
        <v>21</v>
      </c>
      <c r="K416" s="11" t="s">
        <v>851</v>
      </c>
      <c r="L416" s="11" t="s">
        <v>852</v>
      </c>
      <c r="M416" s="0" t="s">
        <v>23</v>
      </c>
      <c r="N416" s="0" t="s">
        <v>174</v>
      </c>
    </row>
    <row r="417" customFormat="false" ht="29.25" hidden="false" customHeight="false" outlineLevel="0" collapsed="false">
      <c r="A417" s="4"/>
      <c r="B417" s="5" t="n">
        <v>80591</v>
      </c>
      <c r="C417" s="5" t="s">
        <v>556</v>
      </c>
      <c r="D417" s="5" t="n">
        <v>3650</v>
      </c>
      <c r="E417" s="5" t="s">
        <v>561</v>
      </c>
      <c r="F417" s="5" t="n">
        <v>1</v>
      </c>
      <c r="G417" s="5" t="n">
        <v>3</v>
      </c>
      <c r="H417" s="5" t="n">
        <v>12</v>
      </c>
      <c r="I417" s="5" t="n">
        <v>30</v>
      </c>
      <c r="J417" s="5" t="s">
        <v>15</v>
      </c>
      <c r="K417" s="11" t="s">
        <v>847</v>
      </c>
      <c r="L417" s="11" t="s">
        <v>848</v>
      </c>
      <c r="M417" s="0" t="s">
        <v>180</v>
      </c>
      <c r="N417" s="0" t="s">
        <v>172</v>
      </c>
    </row>
    <row r="418" customFormat="false" ht="39" hidden="false" customHeight="false" outlineLevel="0" collapsed="false">
      <c r="A418" s="4"/>
      <c r="B418" s="5" t="n">
        <v>80592</v>
      </c>
      <c r="C418" s="5" t="s">
        <v>556</v>
      </c>
      <c r="D418" s="5" t="n">
        <v>3670</v>
      </c>
      <c r="E418" s="5" t="s">
        <v>562</v>
      </c>
      <c r="F418" s="5" t="n">
        <v>1</v>
      </c>
      <c r="G418" s="5" t="n">
        <v>3</v>
      </c>
      <c r="H418" s="5" t="n">
        <v>10</v>
      </c>
      <c r="I418" s="5" t="n">
        <v>30</v>
      </c>
      <c r="J418" s="5" t="s">
        <v>15</v>
      </c>
      <c r="K418" s="11" t="s">
        <v>851</v>
      </c>
      <c r="L418" s="11" t="s">
        <v>852</v>
      </c>
      <c r="M418" s="0" t="s">
        <v>29</v>
      </c>
      <c r="N418" s="0" t="s">
        <v>563</v>
      </c>
    </row>
    <row r="419" customFormat="false" ht="29.25" hidden="false" customHeight="false" outlineLevel="0" collapsed="false">
      <c r="A419" s="4"/>
      <c r="B419" s="5" t="n">
        <v>80593</v>
      </c>
      <c r="C419" s="5" t="s">
        <v>556</v>
      </c>
      <c r="D419" s="5" t="n">
        <v>3680</v>
      </c>
      <c r="E419" s="5" t="s">
        <v>564</v>
      </c>
      <c r="F419" s="5" t="n">
        <v>1</v>
      </c>
      <c r="G419" s="5" t="n">
        <v>3</v>
      </c>
      <c r="H419" s="5" t="n">
        <v>20</v>
      </c>
      <c r="I419" s="5" t="n">
        <v>30</v>
      </c>
      <c r="J419" s="5" t="s">
        <v>21</v>
      </c>
      <c r="K419" s="11" t="s">
        <v>849</v>
      </c>
      <c r="L419" s="11" t="s">
        <v>850</v>
      </c>
      <c r="M419" s="0" t="s">
        <v>29</v>
      </c>
      <c r="N419" s="0" t="s">
        <v>563</v>
      </c>
    </row>
    <row r="420" customFormat="false" ht="29.25" hidden="false" customHeight="false" outlineLevel="0" collapsed="false">
      <c r="A420" s="4"/>
      <c r="B420" s="5" t="n">
        <v>80594</v>
      </c>
      <c r="C420" s="5" t="s">
        <v>556</v>
      </c>
      <c r="D420" s="5" t="n">
        <v>3700</v>
      </c>
      <c r="E420" s="5" t="s">
        <v>565</v>
      </c>
      <c r="F420" s="5" t="n">
        <v>1</v>
      </c>
      <c r="G420" s="5" t="n">
        <v>3</v>
      </c>
      <c r="H420" s="5" t="n">
        <v>27</v>
      </c>
      <c r="I420" s="5" t="n">
        <v>30</v>
      </c>
      <c r="J420" s="5" t="s">
        <v>21</v>
      </c>
      <c r="K420" s="11" t="s">
        <v>849</v>
      </c>
      <c r="L420" s="11" t="s">
        <v>850</v>
      </c>
      <c r="M420" s="0" t="s">
        <v>163</v>
      </c>
      <c r="N420" s="0" t="s">
        <v>165</v>
      </c>
    </row>
    <row r="421" customFormat="false" ht="29.25" hidden="false" customHeight="false" outlineLevel="0" collapsed="false">
      <c r="A421" s="4"/>
      <c r="B421" s="5" t="n">
        <v>80595</v>
      </c>
      <c r="C421" s="5" t="s">
        <v>556</v>
      </c>
      <c r="D421" s="5" t="n">
        <v>4190</v>
      </c>
      <c r="E421" s="5" t="s">
        <v>187</v>
      </c>
      <c r="F421" s="5" t="n">
        <v>1</v>
      </c>
      <c r="G421" s="5" t="n">
        <v>3</v>
      </c>
      <c r="H421" s="5" t="n">
        <v>14</v>
      </c>
      <c r="I421" s="5" t="n">
        <v>30</v>
      </c>
      <c r="J421" s="5" t="s">
        <v>15</v>
      </c>
      <c r="K421" s="11" t="s">
        <v>849</v>
      </c>
      <c r="L421" s="11" t="s">
        <v>850</v>
      </c>
      <c r="M421" s="0" t="s">
        <v>163</v>
      </c>
      <c r="N421" s="0" t="s">
        <v>172</v>
      </c>
    </row>
    <row r="422" customFormat="false" ht="29.25" hidden="false" customHeight="false" outlineLevel="0" collapsed="false">
      <c r="A422" s="4"/>
      <c r="B422" s="5" t="n">
        <v>80596</v>
      </c>
      <c r="C422" s="5" t="s">
        <v>556</v>
      </c>
      <c r="D422" s="5" t="n">
        <v>4260</v>
      </c>
      <c r="E422" s="5" t="s">
        <v>566</v>
      </c>
      <c r="F422" s="5" t="n">
        <v>1</v>
      </c>
      <c r="G422" s="5" t="n">
        <v>3</v>
      </c>
      <c r="H422" s="5" t="n">
        <v>6</v>
      </c>
      <c r="I422" s="5" t="n">
        <v>25</v>
      </c>
      <c r="J422" s="5" t="s">
        <v>15</v>
      </c>
      <c r="K422" s="11" t="s">
        <v>845</v>
      </c>
      <c r="L422" s="11" t="s">
        <v>846</v>
      </c>
      <c r="M422" s="0" t="s">
        <v>29</v>
      </c>
      <c r="N422" s="0" t="s">
        <v>170</v>
      </c>
    </row>
    <row r="423" customFormat="false" ht="19.5" hidden="false" customHeight="false" outlineLevel="0" collapsed="false">
      <c r="A423" s="4"/>
      <c r="B423" s="5" t="n">
        <v>80597</v>
      </c>
      <c r="C423" s="5" t="s">
        <v>556</v>
      </c>
      <c r="D423" s="5" t="n">
        <v>4660</v>
      </c>
      <c r="E423" s="5" t="s">
        <v>567</v>
      </c>
      <c r="F423" s="5" t="n">
        <v>1</v>
      </c>
      <c r="G423" s="5" t="n">
        <v>3</v>
      </c>
      <c r="H423" s="5" t="n">
        <v>29</v>
      </c>
      <c r="I423" s="5" t="n">
        <v>30</v>
      </c>
      <c r="J423" s="5" t="s">
        <v>21</v>
      </c>
      <c r="K423" s="11" t="s">
        <v>847</v>
      </c>
      <c r="L423" s="11" t="s">
        <v>848</v>
      </c>
      <c r="M423" s="0" t="s">
        <v>29</v>
      </c>
      <c r="N423" s="0" t="s">
        <v>177</v>
      </c>
    </row>
    <row r="424" customFormat="false" ht="15" hidden="false" customHeight="false" outlineLevel="0" collapsed="false">
      <c r="A424" s="4"/>
      <c r="B424" s="5" t="n">
        <v>80598</v>
      </c>
      <c r="C424" s="5" t="s">
        <v>556</v>
      </c>
      <c r="D424" s="5" t="n">
        <v>4670</v>
      </c>
      <c r="E424" s="5" t="s">
        <v>568</v>
      </c>
      <c r="F424" s="5" t="n">
        <v>1</v>
      </c>
      <c r="G424" s="5" t="n">
        <v>3</v>
      </c>
      <c r="H424" s="5" t="n">
        <v>27</v>
      </c>
      <c r="I424" s="5" t="n">
        <v>30</v>
      </c>
      <c r="J424" s="5" t="s">
        <v>21</v>
      </c>
      <c r="K424" s="11" t="s">
        <v>847</v>
      </c>
      <c r="L424" s="11" t="s">
        <v>848</v>
      </c>
      <c r="M424" s="0" t="s">
        <v>23</v>
      </c>
      <c r="N424" s="0" t="s">
        <v>563</v>
      </c>
    </row>
    <row r="425" customFormat="false" ht="39" hidden="false" customHeight="false" outlineLevel="0" collapsed="false">
      <c r="A425" s="4"/>
      <c r="B425" s="5" t="n">
        <v>80599</v>
      </c>
      <c r="C425" s="5" t="s">
        <v>556</v>
      </c>
      <c r="D425" s="5" t="n">
        <v>4680</v>
      </c>
      <c r="E425" s="5" t="s">
        <v>569</v>
      </c>
      <c r="F425" s="5" t="n">
        <v>1</v>
      </c>
      <c r="G425" s="5" t="n">
        <v>3</v>
      </c>
      <c r="H425" s="5" t="n">
        <v>27</v>
      </c>
      <c r="I425" s="5" t="n">
        <v>30</v>
      </c>
      <c r="J425" s="5" t="s">
        <v>15</v>
      </c>
      <c r="K425" s="11" t="s">
        <v>845</v>
      </c>
      <c r="L425" s="11" t="s">
        <v>846</v>
      </c>
      <c r="M425" s="0" t="s">
        <v>176</v>
      </c>
      <c r="N425" s="0" t="s">
        <v>570</v>
      </c>
    </row>
    <row r="426" customFormat="false" ht="19.5" hidden="false" customHeight="false" outlineLevel="0" collapsed="false">
      <c r="A426" s="2" t="s">
        <v>12</v>
      </c>
      <c r="B426" s="3" t="n">
        <v>80600</v>
      </c>
      <c r="C426" s="3" t="s">
        <v>571</v>
      </c>
      <c r="D426" s="3" t="n">
        <v>3800</v>
      </c>
      <c r="E426" s="3" t="s">
        <v>572</v>
      </c>
      <c r="F426" s="3" t="n">
        <v>1</v>
      </c>
      <c r="G426" s="3" t="n">
        <v>3</v>
      </c>
      <c r="H426" s="3" t="n">
        <v>0</v>
      </c>
      <c r="I426" s="3" t="n">
        <v>30</v>
      </c>
      <c r="J426" s="3" t="s">
        <v>21</v>
      </c>
      <c r="K426" s="11" t="s">
        <v>847</v>
      </c>
      <c r="L426" s="11" t="s">
        <v>848</v>
      </c>
      <c r="M426" s="0" t="s">
        <v>180</v>
      </c>
      <c r="N426" s="0" t="s">
        <v>573</v>
      </c>
    </row>
    <row r="427" customFormat="false" ht="19.5" hidden="false" customHeight="false" outlineLevel="0" collapsed="false">
      <c r="A427" s="4"/>
      <c r="B427" s="5" t="n">
        <v>80601</v>
      </c>
      <c r="C427" s="5" t="s">
        <v>571</v>
      </c>
      <c r="D427" s="5" t="n">
        <v>4800</v>
      </c>
      <c r="E427" s="5" t="s">
        <v>574</v>
      </c>
      <c r="F427" s="5" t="n">
        <v>1</v>
      </c>
      <c r="G427" s="5" t="n">
        <v>3</v>
      </c>
      <c r="H427" s="5" t="n">
        <v>2</v>
      </c>
      <c r="I427" s="5" t="n">
        <v>25</v>
      </c>
      <c r="J427" s="5" t="s">
        <v>15</v>
      </c>
      <c r="K427" s="11" t="s">
        <v>847</v>
      </c>
      <c r="L427" s="11" t="s">
        <v>848</v>
      </c>
      <c r="M427" s="0" t="s">
        <v>29</v>
      </c>
      <c r="N427" s="0" t="s">
        <v>575</v>
      </c>
    </row>
    <row r="428" customFormat="false" ht="19.5" hidden="false" customHeight="false" outlineLevel="0" collapsed="false">
      <c r="A428" s="4"/>
      <c r="B428" s="5" t="n">
        <v>80602</v>
      </c>
      <c r="C428" s="5" t="s">
        <v>571</v>
      </c>
      <c r="D428" s="5" t="n">
        <v>4875</v>
      </c>
      <c r="E428" s="5" t="s">
        <v>576</v>
      </c>
      <c r="F428" s="5" t="n">
        <v>1</v>
      </c>
      <c r="G428" s="5" t="n">
        <v>3</v>
      </c>
      <c r="H428" s="5" t="n">
        <v>18</v>
      </c>
      <c r="I428" s="5" t="n">
        <v>30</v>
      </c>
      <c r="J428" s="5" t="s">
        <v>21</v>
      </c>
      <c r="K428" s="11" t="s">
        <v>849</v>
      </c>
      <c r="L428" s="11" t="s">
        <v>850</v>
      </c>
      <c r="M428" s="0" t="s">
        <v>17</v>
      </c>
      <c r="N428" s="0" t="s">
        <v>573</v>
      </c>
    </row>
    <row r="429" customFormat="false" ht="29.25" hidden="false" customHeight="false" outlineLevel="0" collapsed="false">
      <c r="A429" s="4"/>
      <c r="B429" s="5" t="n">
        <v>80603</v>
      </c>
      <c r="C429" s="5" t="s">
        <v>571</v>
      </c>
      <c r="D429" s="5" t="n">
        <v>4890</v>
      </c>
      <c r="E429" s="5" t="s">
        <v>577</v>
      </c>
      <c r="F429" s="5" t="n">
        <v>1</v>
      </c>
      <c r="G429" s="5" t="n">
        <v>3</v>
      </c>
      <c r="H429" s="5" t="n">
        <v>11</v>
      </c>
      <c r="I429" s="5" t="n">
        <v>30</v>
      </c>
      <c r="J429" s="5" t="s">
        <v>15</v>
      </c>
      <c r="K429" s="11" t="s">
        <v>845</v>
      </c>
      <c r="L429" s="11" t="s">
        <v>846</v>
      </c>
      <c r="M429" s="0" t="s">
        <v>23</v>
      </c>
      <c r="N429" s="0" t="s">
        <v>575</v>
      </c>
    </row>
    <row r="430" customFormat="false" ht="19.5" hidden="false" customHeight="false" outlineLevel="0" collapsed="false">
      <c r="A430" s="4"/>
      <c r="B430" s="5" t="n">
        <v>80204</v>
      </c>
      <c r="C430" s="5" t="s">
        <v>578</v>
      </c>
      <c r="D430" s="5" t="n">
        <v>990</v>
      </c>
      <c r="E430" s="5" t="s">
        <v>579</v>
      </c>
      <c r="F430" s="5" t="n">
        <v>1</v>
      </c>
      <c r="G430" s="5" t="n">
        <v>0</v>
      </c>
      <c r="H430" s="5" t="n">
        <v>26</v>
      </c>
      <c r="I430" s="5" t="n">
        <v>35</v>
      </c>
      <c r="J430" s="5" t="s">
        <v>48</v>
      </c>
      <c r="K430" s="11" t="s">
        <v>865</v>
      </c>
      <c r="L430" s="11" t="s">
        <v>859</v>
      </c>
      <c r="M430" s="0" t="s">
        <v>580</v>
      </c>
      <c r="N430" s="0" t="s">
        <v>581</v>
      </c>
    </row>
    <row r="431" customFormat="false" ht="29.25" hidden="false" customHeight="false" outlineLevel="0" collapsed="false">
      <c r="A431" s="2" t="s">
        <v>12</v>
      </c>
      <c r="B431" s="3" t="n">
        <v>80222</v>
      </c>
      <c r="C431" s="3" t="s">
        <v>578</v>
      </c>
      <c r="D431" s="3" t="n">
        <v>1100</v>
      </c>
      <c r="E431" s="3" t="s">
        <v>582</v>
      </c>
      <c r="F431" s="3" t="n">
        <v>1</v>
      </c>
      <c r="G431" s="3" t="n">
        <v>3</v>
      </c>
      <c r="H431" s="3" t="n">
        <v>0</v>
      </c>
      <c r="I431" s="3" t="n">
        <v>0</v>
      </c>
      <c r="J431" s="3" t="s">
        <v>15</v>
      </c>
      <c r="K431" s="11" t="s">
        <v>853</v>
      </c>
      <c r="L431" s="11" t="s">
        <v>854</v>
      </c>
      <c r="M431" s="0" t="s">
        <v>583</v>
      </c>
      <c r="N431" s="0" t="s">
        <v>92</v>
      </c>
    </row>
    <row r="432" customFormat="false" ht="29.25" hidden="false" customHeight="false" outlineLevel="0" collapsed="false">
      <c r="A432" s="4"/>
      <c r="B432" s="5" t="n">
        <v>80231</v>
      </c>
      <c r="C432" s="5" t="s">
        <v>578</v>
      </c>
      <c r="D432" s="5" t="n">
        <v>1100</v>
      </c>
      <c r="E432" s="5" t="s">
        <v>582</v>
      </c>
      <c r="F432" s="5" t="n">
        <v>1</v>
      </c>
      <c r="G432" s="5" t="n">
        <v>3</v>
      </c>
      <c r="H432" s="5" t="n">
        <v>20</v>
      </c>
      <c r="I432" s="5" t="n">
        <v>30</v>
      </c>
      <c r="J432" s="5" t="s">
        <v>123</v>
      </c>
      <c r="K432" s="11" t="s">
        <v>877</v>
      </c>
      <c r="L432" s="11" t="s">
        <v>881</v>
      </c>
      <c r="M432" s="0" t="s">
        <v>583</v>
      </c>
      <c r="N432" s="0" t="s">
        <v>584</v>
      </c>
    </row>
    <row r="433" customFormat="false" ht="29.25" hidden="false" customHeight="false" outlineLevel="0" collapsed="false">
      <c r="A433" s="2" t="s">
        <v>12</v>
      </c>
      <c r="B433" s="3" t="n">
        <v>80233</v>
      </c>
      <c r="C433" s="3" t="s">
        <v>578</v>
      </c>
      <c r="D433" s="3" t="n">
        <v>1100</v>
      </c>
      <c r="E433" s="3" t="s">
        <v>582</v>
      </c>
      <c r="F433" s="3" t="n">
        <v>1</v>
      </c>
      <c r="G433" s="3" t="n">
        <v>3</v>
      </c>
      <c r="H433" s="3" t="n">
        <v>0</v>
      </c>
      <c r="I433" s="3" t="n">
        <v>0</v>
      </c>
      <c r="J433" s="3" t="s">
        <v>15</v>
      </c>
      <c r="K433" s="11" t="s">
        <v>845</v>
      </c>
      <c r="L433" s="11" t="s">
        <v>846</v>
      </c>
      <c r="M433" s="0" t="s">
        <v>462</v>
      </c>
      <c r="N433" s="0" t="s">
        <v>92</v>
      </c>
    </row>
    <row r="434" customFormat="false" ht="19.5" hidden="false" customHeight="false" outlineLevel="0" collapsed="false">
      <c r="A434" s="4"/>
      <c r="B434" s="5" t="n">
        <v>80202</v>
      </c>
      <c r="C434" s="5" t="s">
        <v>578</v>
      </c>
      <c r="D434" s="5" t="n">
        <v>1201</v>
      </c>
      <c r="E434" s="5" t="s">
        <v>585</v>
      </c>
      <c r="F434" s="5" t="n">
        <v>1</v>
      </c>
      <c r="G434" s="5" t="n">
        <v>3</v>
      </c>
      <c r="H434" s="5" t="n">
        <v>18</v>
      </c>
      <c r="I434" s="5" t="n">
        <v>20</v>
      </c>
      <c r="J434" s="5" t="s">
        <v>21</v>
      </c>
      <c r="K434" s="11" t="s">
        <v>851</v>
      </c>
      <c r="L434" s="11" t="s">
        <v>852</v>
      </c>
      <c r="M434" s="0" t="s">
        <v>583</v>
      </c>
      <c r="N434" s="0" t="s">
        <v>226</v>
      </c>
    </row>
    <row r="435" customFormat="false" ht="19.5" hidden="false" customHeight="false" outlineLevel="0" collapsed="false">
      <c r="A435" s="4"/>
      <c r="B435" s="5" t="n">
        <v>80196</v>
      </c>
      <c r="C435" s="5" t="s">
        <v>578</v>
      </c>
      <c r="D435" s="5" t="n">
        <v>1211</v>
      </c>
      <c r="E435" s="5" t="s">
        <v>586</v>
      </c>
      <c r="F435" s="5" t="n">
        <v>2</v>
      </c>
      <c r="G435" s="5" t="n">
        <v>1</v>
      </c>
      <c r="H435" s="5" t="n">
        <v>11</v>
      </c>
      <c r="I435" s="5" t="n">
        <v>15</v>
      </c>
      <c r="J435" s="5" t="s">
        <v>21</v>
      </c>
      <c r="K435" s="11" t="s">
        <v>853</v>
      </c>
      <c r="L435" s="11" t="s">
        <v>876</v>
      </c>
      <c r="M435" s="0" t="s">
        <v>587</v>
      </c>
      <c r="N435" s="0" t="s">
        <v>226</v>
      </c>
    </row>
    <row r="436" customFormat="false" ht="19.5" hidden="false" customHeight="false" outlineLevel="0" collapsed="false">
      <c r="A436" s="4"/>
      <c r="B436" s="5" t="n">
        <v>80199</v>
      </c>
      <c r="C436" s="5" t="s">
        <v>578</v>
      </c>
      <c r="D436" s="5" t="n">
        <v>1212</v>
      </c>
      <c r="E436" s="5" t="s">
        <v>588</v>
      </c>
      <c r="F436" s="5" t="n">
        <v>3</v>
      </c>
      <c r="G436" s="5" t="n">
        <v>1</v>
      </c>
      <c r="H436" s="5" t="n">
        <v>15</v>
      </c>
      <c r="I436" s="5" t="n">
        <v>15</v>
      </c>
      <c r="J436" s="5" t="s">
        <v>21</v>
      </c>
      <c r="K436" s="11" t="s">
        <v>853</v>
      </c>
      <c r="L436" s="11" t="s">
        <v>876</v>
      </c>
      <c r="M436" s="0" t="s">
        <v>587</v>
      </c>
      <c r="N436" s="0" t="s">
        <v>226</v>
      </c>
    </row>
    <row r="437" customFormat="false" ht="19.5" hidden="false" customHeight="false" outlineLevel="0" collapsed="false">
      <c r="A437" s="4"/>
      <c r="B437" s="5" t="n">
        <v>80249</v>
      </c>
      <c r="C437" s="5" t="s">
        <v>578</v>
      </c>
      <c r="D437" s="5" t="n">
        <v>1401</v>
      </c>
      <c r="E437" s="5" t="s">
        <v>589</v>
      </c>
      <c r="F437" s="5" t="n">
        <v>1</v>
      </c>
      <c r="G437" s="5" t="n">
        <v>2</v>
      </c>
      <c r="H437" s="5" t="n">
        <v>11</v>
      </c>
      <c r="I437" s="5" t="n">
        <v>15</v>
      </c>
      <c r="J437" s="5" t="s">
        <v>15</v>
      </c>
      <c r="K437" s="11" t="s">
        <v>847</v>
      </c>
      <c r="L437" s="11" t="s">
        <v>873</v>
      </c>
      <c r="M437" s="0" t="s">
        <v>587</v>
      </c>
      <c r="N437" s="0" t="s">
        <v>590</v>
      </c>
    </row>
    <row r="438" customFormat="false" ht="15" hidden="false" customHeight="false" outlineLevel="0" collapsed="false">
      <c r="A438" s="2" t="s">
        <v>12</v>
      </c>
      <c r="B438" s="3" t="n">
        <v>80272</v>
      </c>
      <c r="C438" s="3" t="s">
        <v>578</v>
      </c>
      <c r="D438" s="3" t="s">
        <v>591</v>
      </c>
      <c r="E438" s="3" t="s">
        <v>592</v>
      </c>
      <c r="F438" s="3" t="n">
        <v>1</v>
      </c>
      <c r="G438" s="3" t="n">
        <v>1</v>
      </c>
      <c r="H438" s="3" t="n">
        <v>0</v>
      </c>
      <c r="I438" s="3" t="n">
        <v>1</v>
      </c>
      <c r="J438" s="3"/>
      <c r="K438" s="11"/>
      <c r="L438" s="11"/>
      <c r="M438" s="0" t="s">
        <v>580</v>
      </c>
      <c r="N438" s="0" t="s">
        <v>590</v>
      </c>
    </row>
    <row r="439" customFormat="false" ht="15" hidden="false" customHeight="false" outlineLevel="0" collapsed="false">
      <c r="A439" s="4"/>
      <c r="B439" s="5" t="n">
        <v>80278</v>
      </c>
      <c r="C439" s="5" t="s">
        <v>578</v>
      </c>
      <c r="D439" s="5" t="s">
        <v>593</v>
      </c>
      <c r="E439" s="5" t="s">
        <v>594</v>
      </c>
      <c r="F439" s="5" t="n">
        <v>1</v>
      </c>
      <c r="G439" s="5" t="n">
        <v>1</v>
      </c>
      <c r="H439" s="5" t="n">
        <v>4</v>
      </c>
      <c r="I439" s="5" t="n">
        <v>4</v>
      </c>
      <c r="J439" s="5"/>
      <c r="K439" s="11"/>
      <c r="L439" s="11"/>
      <c r="M439" s="0" t="s">
        <v>595</v>
      </c>
      <c r="N439" s="0" t="s">
        <v>596</v>
      </c>
    </row>
    <row r="440" customFormat="false" ht="15" hidden="false" customHeight="false" outlineLevel="0" collapsed="false">
      <c r="A440" s="4"/>
      <c r="B440" s="5" t="n">
        <v>80289</v>
      </c>
      <c r="C440" s="5" t="s">
        <v>578</v>
      </c>
      <c r="D440" s="5" t="s">
        <v>597</v>
      </c>
      <c r="E440" s="5" t="s">
        <v>598</v>
      </c>
      <c r="F440" s="5" t="n">
        <v>1</v>
      </c>
      <c r="G440" s="5" t="n">
        <v>1</v>
      </c>
      <c r="H440" s="5" t="n">
        <v>1</v>
      </c>
      <c r="I440" s="5" t="n">
        <v>1</v>
      </c>
      <c r="J440" s="5"/>
      <c r="K440" s="11"/>
      <c r="L440" s="11"/>
      <c r="M440" s="0" t="s">
        <v>595</v>
      </c>
      <c r="N440" s="0" t="s">
        <v>596</v>
      </c>
    </row>
    <row r="441" customFormat="false" ht="19.5" hidden="false" customHeight="false" outlineLevel="0" collapsed="false">
      <c r="A441" s="2" t="s">
        <v>12</v>
      </c>
      <c r="B441" s="3" t="n">
        <v>80241</v>
      </c>
      <c r="C441" s="3" t="s">
        <v>578</v>
      </c>
      <c r="D441" s="3" t="s">
        <v>599</v>
      </c>
      <c r="E441" s="3" t="s">
        <v>600</v>
      </c>
      <c r="F441" s="3" t="n">
        <v>1</v>
      </c>
      <c r="G441" s="3" t="n">
        <v>1</v>
      </c>
      <c r="H441" s="3" t="n">
        <v>0</v>
      </c>
      <c r="I441" s="3" t="n">
        <v>1</v>
      </c>
      <c r="J441" s="3"/>
      <c r="K441" s="11"/>
      <c r="L441" s="11"/>
      <c r="M441" s="0" t="s">
        <v>601</v>
      </c>
      <c r="N441" s="0" t="s">
        <v>602</v>
      </c>
    </row>
    <row r="442" customFormat="false" ht="15" hidden="false" customHeight="false" outlineLevel="0" collapsed="false">
      <c r="A442" s="4"/>
      <c r="B442" s="5" t="n">
        <v>80244</v>
      </c>
      <c r="C442" s="5" t="s">
        <v>578</v>
      </c>
      <c r="D442" s="5" t="s">
        <v>603</v>
      </c>
      <c r="E442" s="5" t="s">
        <v>604</v>
      </c>
      <c r="F442" s="5" t="n">
        <v>1</v>
      </c>
      <c r="G442" s="5" t="n">
        <v>1</v>
      </c>
      <c r="H442" s="5" t="n">
        <v>1</v>
      </c>
      <c r="I442" s="5" t="n">
        <v>1</v>
      </c>
      <c r="J442" s="5"/>
      <c r="K442" s="11"/>
      <c r="L442" s="11"/>
      <c r="M442" s="0" t="s">
        <v>601</v>
      </c>
      <c r="N442" s="0" t="s">
        <v>602</v>
      </c>
    </row>
    <row r="443" customFormat="false" ht="15" hidden="false" customHeight="false" outlineLevel="0" collapsed="false">
      <c r="A443" s="2" t="s">
        <v>12</v>
      </c>
      <c r="B443" s="3" t="n">
        <v>80223</v>
      </c>
      <c r="C443" s="3" t="s">
        <v>578</v>
      </c>
      <c r="D443" s="3" t="s">
        <v>605</v>
      </c>
      <c r="E443" s="3" t="s">
        <v>594</v>
      </c>
      <c r="F443" s="3" t="n">
        <v>1</v>
      </c>
      <c r="G443" s="3" t="n">
        <v>1</v>
      </c>
      <c r="H443" s="3" t="n">
        <v>0</v>
      </c>
      <c r="I443" s="3" t="n">
        <v>1</v>
      </c>
      <c r="J443" s="3"/>
      <c r="K443" s="11"/>
      <c r="L443" s="11"/>
      <c r="M443" s="0" t="s">
        <v>595</v>
      </c>
      <c r="N443" s="0" t="s">
        <v>606</v>
      </c>
    </row>
    <row r="444" customFormat="false" ht="15" hidden="false" customHeight="false" outlineLevel="0" collapsed="false">
      <c r="A444" s="4"/>
      <c r="B444" s="5" t="n">
        <v>80290</v>
      </c>
      <c r="C444" s="5" t="s">
        <v>578</v>
      </c>
      <c r="D444" s="5" t="s">
        <v>607</v>
      </c>
      <c r="E444" s="5" t="s">
        <v>598</v>
      </c>
      <c r="F444" s="5" t="n">
        <v>1</v>
      </c>
      <c r="G444" s="5" t="n">
        <v>1</v>
      </c>
      <c r="H444" s="5" t="n">
        <v>4</v>
      </c>
      <c r="I444" s="5" t="n">
        <v>4</v>
      </c>
      <c r="J444" s="5"/>
      <c r="K444" s="11"/>
      <c r="L444" s="11"/>
      <c r="M444" s="0" t="s">
        <v>595</v>
      </c>
      <c r="N444" s="0" t="s">
        <v>608</v>
      </c>
    </row>
    <row r="445" customFormat="false" ht="15" hidden="false" customHeight="false" outlineLevel="0" collapsed="false">
      <c r="A445" s="4"/>
      <c r="B445" s="5" t="n">
        <v>80291</v>
      </c>
      <c r="C445" s="5" t="s">
        <v>578</v>
      </c>
      <c r="D445" s="5" t="s">
        <v>609</v>
      </c>
      <c r="E445" s="5" t="s">
        <v>598</v>
      </c>
      <c r="F445" s="5" t="n">
        <v>1</v>
      </c>
      <c r="G445" s="5" t="n">
        <v>1</v>
      </c>
      <c r="H445" s="5" t="n">
        <v>3</v>
      </c>
      <c r="I445" s="5" t="n">
        <v>4</v>
      </c>
      <c r="J445" s="5"/>
      <c r="K445" s="11"/>
      <c r="L445" s="11"/>
      <c r="M445" s="0" t="s">
        <v>595</v>
      </c>
      <c r="N445" s="0" t="s">
        <v>608</v>
      </c>
    </row>
    <row r="446" customFormat="false" ht="19.5" hidden="false" customHeight="false" outlineLevel="0" collapsed="false">
      <c r="A446" s="4"/>
      <c r="B446" s="5" t="n">
        <v>80207</v>
      </c>
      <c r="C446" s="5" t="s">
        <v>578</v>
      </c>
      <c r="D446" s="5" t="n">
        <v>2010</v>
      </c>
      <c r="E446" s="5" t="s">
        <v>610</v>
      </c>
      <c r="F446" s="5" t="n">
        <v>1</v>
      </c>
      <c r="G446" s="5" t="n">
        <v>1</v>
      </c>
      <c r="H446" s="5" t="n">
        <v>15</v>
      </c>
      <c r="I446" s="5" t="n">
        <v>15</v>
      </c>
      <c r="J446" s="5" t="s">
        <v>134</v>
      </c>
      <c r="K446" s="11" t="s">
        <v>894</v>
      </c>
      <c r="L446" s="11" t="s">
        <v>895</v>
      </c>
      <c r="M446" s="0" t="s">
        <v>612</v>
      </c>
      <c r="N446" s="0" t="s">
        <v>581</v>
      </c>
    </row>
    <row r="447" customFormat="false" ht="29.25" hidden="false" customHeight="false" outlineLevel="0" collapsed="false">
      <c r="A447" s="4"/>
      <c r="B447" s="5" t="n">
        <v>80237</v>
      </c>
      <c r="C447" s="5" t="s">
        <v>578</v>
      </c>
      <c r="D447" s="5" t="n">
        <v>2080</v>
      </c>
      <c r="E447" s="5" t="s">
        <v>613</v>
      </c>
      <c r="F447" s="5" t="n">
        <v>1</v>
      </c>
      <c r="G447" s="5" t="n">
        <v>1</v>
      </c>
      <c r="H447" s="5" t="n">
        <v>27</v>
      </c>
      <c r="I447" s="5" t="n">
        <v>30</v>
      </c>
      <c r="J447" s="5" t="s">
        <v>15</v>
      </c>
      <c r="K447" s="11" t="s">
        <v>865</v>
      </c>
      <c r="L447" s="11" t="s">
        <v>883</v>
      </c>
      <c r="M447" s="0" t="s">
        <v>601</v>
      </c>
      <c r="N447" s="0" t="s">
        <v>602</v>
      </c>
    </row>
    <row r="448" customFormat="false" ht="29.25" hidden="false" customHeight="false" outlineLevel="0" collapsed="false">
      <c r="A448" s="4"/>
      <c r="B448" s="5" t="n">
        <v>80210</v>
      </c>
      <c r="C448" s="5" t="s">
        <v>578</v>
      </c>
      <c r="D448" s="5" t="n">
        <v>2090</v>
      </c>
      <c r="E448" s="5" t="s">
        <v>615</v>
      </c>
      <c r="F448" s="5" t="n">
        <v>1</v>
      </c>
      <c r="G448" s="5" t="n">
        <v>1</v>
      </c>
      <c r="H448" s="5" t="n">
        <v>41</v>
      </c>
      <c r="I448" s="5" t="n">
        <v>50</v>
      </c>
      <c r="J448" s="5" t="s">
        <v>21</v>
      </c>
      <c r="K448" s="11" t="s">
        <v>849</v>
      </c>
      <c r="L448" s="11" t="s">
        <v>850</v>
      </c>
      <c r="M448" s="0" t="s">
        <v>612</v>
      </c>
      <c r="N448" s="0" t="s">
        <v>581</v>
      </c>
    </row>
    <row r="449" customFormat="false" ht="19.5" hidden="false" customHeight="false" outlineLevel="0" collapsed="false">
      <c r="A449" s="4"/>
      <c r="B449" s="5" t="n">
        <v>80253</v>
      </c>
      <c r="C449" s="5" t="s">
        <v>578</v>
      </c>
      <c r="D449" s="5" t="n">
        <v>2203</v>
      </c>
      <c r="E449" s="5" t="s">
        <v>616</v>
      </c>
      <c r="F449" s="5" t="n">
        <v>1</v>
      </c>
      <c r="G449" s="5" t="n">
        <v>3</v>
      </c>
      <c r="H449" s="5" t="n">
        <v>8</v>
      </c>
      <c r="I449" s="5" t="n">
        <v>15</v>
      </c>
      <c r="J449" s="5" t="s">
        <v>15</v>
      </c>
      <c r="K449" s="11" t="s">
        <v>849</v>
      </c>
      <c r="L449" s="11" t="s">
        <v>850</v>
      </c>
      <c r="M449" s="0" t="s">
        <v>583</v>
      </c>
      <c r="N449" s="0" t="s">
        <v>590</v>
      </c>
    </row>
    <row r="450" customFormat="false" ht="15" hidden="false" customHeight="false" outlineLevel="0" collapsed="false">
      <c r="A450" s="4"/>
      <c r="B450" s="5" t="n">
        <v>80247</v>
      </c>
      <c r="C450" s="5" t="s">
        <v>578</v>
      </c>
      <c r="D450" s="5" t="s">
        <v>617</v>
      </c>
      <c r="E450" s="5" t="s">
        <v>618</v>
      </c>
      <c r="F450" s="5" t="n">
        <v>1</v>
      </c>
      <c r="G450" s="5" t="n">
        <v>1</v>
      </c>
      <c r="H450" s="5" t="n">
        <v>1</v>
      </c>
      <c r="I450" s="5" t="n">
        <v>1</v>
      </c>
      <c r="J450" s="5"/>
      <c r="K450" s="11"/>
      <c r="L450" s="11"/>
      <c r="M450" s="0" t="s">
        <v>601</v>
      </c>
      <c r="N450" s="0" t="s">
        <v>602</v>
      </c>
    </row>
    <row r="451" customFormat="false" ht="15" hidden="false" customHeight="false" outlineLevel="0" collapsed="false">
      <c r="A451" s="4"/>
      <c r="B451" s="5" t="n">
        <v>80275</v>
      </c>
      <c r="C451" s="5" t="s">
        <v>578</v>
      </c>
      <c r="D451" s="5" t="s">
        <v>619</v>
      </c>
      <c r="E451" s="5" t="s">
        <v>592</v>
      </c>
      <c r="F451" s="5" t="n">
        <v>1</v>
      </c>
      <c r="G451" s="5" t="n">
        <v>1</v>
      </c>
      <c r="H451" s="5" t="n">
        <v>1</v>
      </c>
      <c r="I451" s="5" t="n">
        <v>1</v>
      </c>
      <c r="J451" s="5"/>
      <c r="K451" s="11"/>
      <c r="L451" s="11"/>
      <c r="M451" s="0" t="s">
        <v>580</v>
      </c>
      <c r="N451" s="0" t="s">
        <v>590</v>
      </c>
    </row>
    <row r="452" customFormat="false" ht="15" hidden="false" customHeight="false" outlineLevel="0" collapsed="false">
      <c r="A452" s="2" t="s">
        <v>12</v>
      </c>
      <c r="B452" s="3" t="n">
        <v>80227</v>
      </c>
      <c r="C452" s="3" t="s">
        <v>578</v>
      </c>
      <c r="D452" s="3" t="s">
        <v>620</v>
      </c>
      <c r="E452" s="3" t="s">
        <v>594</v>
      </c>
      <c r="F452" s="3" t="n">
        <v>1</v>
      </c>
      <c r="G452" s="3" t="n">
        <v>1</v>
      </c>
      <c r="H452" s="3" t="n">
        <v>0</v>
      </c>
      <c r="I452" s="3" t="n">
        <v>3</v>
      </c>
      <c r="J452" s="3"/>
      <c r="K452" s="11"/>
      <c r="L452" s="11"/>
      <c r="M452" s="0" t="s">
        <v>595</v>
      </c>
      <c r="N452" s="0" t="s">
        <v>606</v>
      </c>
    </row>
    <row r="453" customFormat="false" ht="15" hidden="false" customHeight="false" outlineLevel="0" collapsed="false">
      <c r="A453" s="4"/>
      <c r="B453" s="5" t="n">
        <v>80279</v>
      </c>
      <c r="C453" s="5" t="s">
        <v>578</v>
      </c>
      <c r="D453" s="5" t="s">
        <v>621</v>
      </c>
      <c r="E453" s="5" t="s">
        <v>594</v>
      </c>
      <c r="F453" s="5" t="n">
        <v>1</v>
      </c>
      <c r="G453" s="5" t="n">
        <v>1</v>
      </c>
      <c r="H453" s="5" t="n">
        <v>1</v>
      </c>
      <c r="I453" s="5" t="n">
        <v>1</v>
      </c>
      <c r="J453" s="5"/>
      <c r="K453" s="11"/>
      <c r="L453" s="11"/>
      <c r="M453" s="0" t="s">
        <v>595</v>
      </c>
      <c r="N453" s="0" t="s">
        <v>596</v>
      </c>
    </row>
    <row r="454" customFormat="false" ht="19.5" hidden="false" customHeight="false" outlineLevel="0" collapsed="false">
      <c r="A454" s="4"/>
      <c r="B454" s="5" t="n">
        <v>80256</v>
      </c>
      <c r="C454" s="5" t="s">
        <v>578</v>
      </c>
      <c r="D454" s="5" t="n">
        <v>3000</v>
      </c>
      <c r="E454" s="5" t="s">
        <v>622</v>
      </c>
      <c r="F454" s="5" t="n">
        <v>1</v>
      </c>
      <c r="G454" s="5" t="n">
        <v>1</v>
      </c>
      <c r="H454" s="5" t="n">
        <v>9</v>
      </c>
      <c r="I454" s="5" t="n">
        <v>15</v>
      </c>
      <c r="J454" s="5" t="s">
        <v>134</v>
      </c>
      <c r="K454" s="11" t="s">
        <v>865</v>
      </c>
      <c r="L454" s="11" t="s">
        <v>859</v>
      </c>
      <c r="M454" s="0" t="s">
        <v>587</v>
      </c>
      <c r="N454" s="0" t="s">
        <v>590</v>
      </c>
    </row>
    <row r="455" customFormat="false" ht="15" hidden="false" customHeight="false" outlineLevel="0" collapsed="false">
      <c r="A455" s="2"/>
      <c r="B455" s="6" t="n">
        <v>80259</v>
      </c>
      <c r="C455" s="6" t="s">
        <v>578</v>
      </c>
      <c r="D455" s="6" t="n">
        <v>3020</v>
      </c>
      <c r="E455" s="6" t="s">
        <v>623</v>
      </c>
      <c r="F455" s="6" t="n">
        <v>1</v>
      </c>
      <c r="G455" s="6" t="n">
        <v>3</v>
      </c>
      <c r="H455" s="6" t="n">
        <v>32</v>
      </c>
      <c r="I455" s="6" t="n">
        <v>40</v>
      </c>
      <c r="J455" s="6"/>
      <c r="K455" s="11"/>
      <c r="L455" s="11"/>
      <c r="N455" s="0" t="s">
        <v>590</v>
      </c>
      <c r="O455" s="0" t="s">
        <v>95</v>
      </c>
    </row>
    <row r="456" customFormat="false" ht="29.25" hidden="false" customHeight="false" outlineLevel="0" collapsed="false">
      <c r="A456" s="4"/>
      <c r="B456" s="5" t="n">
        <v>80213</v>
      </c>
      <c r="C456" s="5" t="s">
        <v>578</v>
      </c>
      <c r="D456" s="5" t="n">
        <v>3040</v>
      </c>
      <c r="E456" s="5" t="s">
        <v>624</v>
      </c>
      <c r="F456" s="5" t="n">
        <v>1</v>
      </c>
      <c r="G456" s="5" t="n">
        <v>1</v>
      </c>
      <c r="H456" s="5" t="n">
        <v>10</v>
      </c>
      <c r="I456" s="5" t="n">
        <v>15</v>
      </c>
      <c r="J456" s="5" t="s">
        <v>15</v>
      </c>
      <c r="K456" s="11" t="s">
        <v>845</v>
      </c>
      <c r="L456" s="11" t="s">
        <v>846</v>
      </c>
      <c r="M456" s="0" t="s">
        <v>612</v>
      </c>
      <c r="N456" s="0" t="s">
        <v>581</v>
      </c>
    </row>
    <row r="457" customFormat="false" ht="29.25" hidden="false" customHeight="false" outlineLevel="0" collapsed="false">
      <c r="A457" s="4"/>
      <c r="B457" s="5" t="n">
        <v>80267</v>
      </c>
      <c r="C457" s="5" t="s">
        <v>578</v>
      </c>
      <c r="D457" s="5" t="n">
        <v>3120</v>
      </c>
      <c r="E457" s="5" t="s">
        <v>625</v>
      </c>
      <c r="F457" s="5" t="n">
        <v>1</v>
      </c>
      <c r="G457" s="5" t="n">
        <v>1</v>
      </c>
      <c r="H457" s="5" t="n">
        <v>19</v>
      </c>
      <c r="I457" s="5" t="n">
        <v>20</v>
      </c>
      <c r="J457" s="5" t="s">
        <v>21</v>
      </c>
      <c r="K457" s="11" t="s">
        <v>877</v>
      </c>
      <c r="L457" s="11" t="s">
        <v>882</v>
      </c>
      <c r="M457" s="0" t="s">
        <v>601</v>
      </c>
      <c r="N457" s="0" t="s">
        <v>590</v>
      </c>
    </row>
    <row r="458" customFormat="false" ht="19.5" hidden="false" customHeight="false" outlineLevel="0" collapsed="false">
      <c r="A458" s="4"/>
      <c r="B458" s="5" t="n">
        <v>80203</v>
      </c>
      <c r="C458" s="5" t="s">
        <v>578</v>
      </c>
      <c r="D458" s="5" t="n">
        <v>3180</v>
      </c>
      <c r="E458" s="5" t="s">
        <v>626</v>
      </c>
      <c r="F458" s="5" t="n">
        <v>1</v>
      </c>
      <c r="G458" s="5" t="n">
        <v>2</v>
      </c>
      <c r="H458" s="5" t="n">
        <v>16</v>
      </c>
      <c r="I458" s="5" t="n">
        <v>20</v>
      </c>
      <c r="J458" s="5" t="s">
        <v>21</v>
      </c>
      <c r="K458" s="11" t="s">
        <v>847</v>
      </c>
      <c r="L458" s="11" t="s">
        <v>873</v>
      </c>
      <c r="M458" s="0" t="s">
        <v>583</v>
      </c>
      <c r="N458" s="0" t="s">
        <v>226</v>
      </c>
    </row>
    <row r="459" customFormat="false" ht="19.5" hidden="false" customHeight="false" outlineLevel="0" collapsed="false">
      <c r="A459" s="4"/>
      <c r="B459" s="5" t="n">
        <v>80239</v>
      </c>
      <c r="C459" s="5" t="s">
        <v>578</v>
      </c>
      <c r="D459" s="5" t="n">
        <v>3240</v>
      </c>
      <c r="E459" s="5" t="s">
        <v>627</v>
      </c>
      <c r="F459" s="5" t="n">
        <v>1</v>
      </c>
      <c r="G459" s="5" t="n">
        <v>1</v>
      </c>
      <c r="H459" s="5" t="n">
        <v>12</v>
      </c>
      <c r="I459" s="5" t="n">
        <v>15</v>
      </c>
      <c r="J459" s="5" t="s">
        <v>15</v>
      </c>
      <c r="K459" s="11" t="s">
        <v>847</v>
      </c>
      <c r="L459" s="11" t="s">
        <v>873</v>
      </c>
      <c r="M459" s="0" t="s">
        <v>583</v>
      </c>
      <c r="N459" s="0" t="s">
        <v>602</v>
      </c>
    </row>
    <row r="460" customFormat="false" ht="15" hidden="false" customHeight="false" outlineLevel="0" collapsed="false">
      <c r="A460" s="2" t="s">
        <v>12</v>
      </c>
      <c r="B460" s="3" t="n">
        <v>80281</v>
      </c>
      <c r="C460" s="3" t="s">
        <v>578</v>
      </c>
      <c r="D460" s="3" t="s">
        <v>628</v>
      </c>
      <c r="E460" s="3" t="s">
        <v>594</v>
      </c>
      <c r="F460" s="3" t="n">
        <v>1</v>
      </c>
      <c r="G460" s="3" t="n">
        <v>1</v>
      </c>
      <c r="H460" s="3" t="n">
        <v>0</v>
      </c>
      <c r="I460" s="3" t="n">
        <v>2</v>
      </c>
      <c r="J460" s="3"/>
      <c r="K460" s="11"/>
      <c r="L460" s="11"/>
      <c r="M460" s="0" t="s">
        <v>595</v>
      </c>
      <c r="N460" s="0" t="s">
        <v>596</v>
      </c>
    </row>
    <row r="461" customFormat="false" ht="15" hidden="false" customHeight="false" outlineLevel="0" collapsed="false">
      <c r="A461" s="2" t="s">
        <v>12</v>
      </c>
      <c r="B461" s="3" t="n">
        <v>80284</v>
      </c>
      <c r="C461" s="3" t="s">
        <v>578</v>
      </c>
      <c r="D461" s="3" t="s">
        <v>629</v>
      </c>
      <c r="E461" s="3" t="s">
        <v>594</v>
      </c>
      <c r="F461" s="3" t="n">
        <v>1</v>
      </c>
      <c r="G461" s="3" t="n">
        <v>1</v>
      </c>
      <c r="H461" s="3" t="n">
        <v>0</v>
      </c>
      <c r="I461" s="3" t="n">
        <v>1</v>
      </c>
      <c r="J461" s="3"/>
      <c r="K461" s="11"/>
      <c r="L461" s="11"/>
      <c r="M461" s="0" t="s">
        <v>595</v>
      </c>
      <c r="N461" s="0" t="s">
        <v>596</v>
      </c>
    </row>
    <row r="462" customFormat="false" ht="15" hidden="false" customHeight="false" outlineLevel="0" collapsed="false">
      <c r="A462" s="4"/>
      <c r="B462" s="5" t="n">
        <v>80285</v>
      </c>
      <c r="C462" s="5" t="s">
        <v>578</v>
      </c>
      <c r="D462" s="5" t="s">
        <v>630</v>
      </c>
      <c r="E462" s="5" t="s">
        <v>594</v>
      </c>
      <c r="F462" s="5" t="n">
        <v>1</v>
      </c>
      <c r="G462" s="5" t="n">
        <v>1</v>
      </c>
      <c r="H462" s="5" t="n">
        <v>1</v>
      </c>
      <c r="I462" s="5" t="n">
        <v>1</v>
      </c>
      <c r="J462" s="5"/>
      <c r="K462" s="11"/>
      <c r="L462" s="11"/>
      <c r="M462" s="0" t="s">
        <v>595</v>
      </c>
      <c r="N462" s="0" t="s">
        <v>596</v>
      </c>
    </row>
    <row r="463" customFormat="false" ht="15" hidden="false" customHeight="false" outlineLevel="0" collapsed="false">
      <c r="A463" s="2" t="s">
        <v>12</v>
      </c>
      <c r="B463" s="3" t="n">
        <v>80287</v>
      </c>
      <c r="C463" s="3" t="s">
        <v>578</v>
      </c>
      <c r="D463" s="3" t="s">
        <v>631</v>
      </c>
      <c r="E463" s="3" t="s">
        <v>594</v>
      </c>
      <c r="F463" s="3" t="n">
        <v>1</v>
      </c>
      <c r="G463" s="3" t="n">
        <v>1</v>
      </c>
      <c r="H463" s="3" t="n">
        <v>0</v>
      </c>
      <c r="I463" s="3" t="n">
        <v>1</v>
      </c>
      <c r="J463" s="3"/>
      <c r="K463" s="11"/>
      <c r="L463" s="11"/>
      <c r="M463" s="0" t="s">
        <v>595</v>
      </c>
      <c r="N463" s="0" t="s">
        <v>596</v>
      </c>
    </row>
    <row r="464" customFormat="false" ht="19.5" hidden="false" customHeight="false" outlineLevel="0" collapsed="false">
      <c r="A464" s="2" t="s">
        <v>12</v>
      </c>
      <c r="B464" s="3" t="n">
        <v>80216</v>
      </c>
      <c r="C464" s="3" t="s">
        <v>578</v>
      </c>
      <c r="D464" s="3" t="n">
        <v>4800</v>
      </c>
      <c r="E464" s="3" t="s">
        <v>632</v>
      </c>
      <c r="F464" s="3" t="n">
        <v>1</v>
      </c>
      <c r="G464" s="3" t="n">
        <v>1</v>
      </c>
      <c r="H464" s="3" t="n">
        <v>0</v>
      </c>
      <c r="I464" s="3" t="n">
        <v>1</v>
      </c>
      <c r="J464" s="3"/>
      <c r="K464" s="11"/>
      <c r="L464" s="11"/>
      <c r="M464" s="0" t="s">
        <v>633</v>
      </c>
      <c r="N464" s="0" t="s">
        <v>581</v>
      </c>
    </row>
    <row r="465" customFormat="false" ht="19.5" hidden="false" customHeight="false" outlineLevel="0" collapsed="false">
      <c r="A465" s="4"/>
      <c r="B465" s="5" t="n">
        <v>80218</v>
      </c>
      <c r="C465" s="5" t="s">
        <v>578</v>
      </c>
      <c r="D465" s="5" t="n">
        <v>4900</v>
      </c>
      <c r="E465" s="5" t="s">
        <v>634</v>
      </c>
      <c r="F465" s="5" t="n">
        <v>1</v>
      </c>
      <c r="G465" s="5" t="n">
        <v>3</v>
      </c>
      <c r="H465" s="5" t="n">
        <v>7</v>
      </c>
      <c r="I465" s="5" t="n">
        <v>15</v>
      </c>
      <c r="J465" s="5" t="s">
        <v>15</v>
      </c>
      <c r="K465" s="11" t="s">
        <v>851</v>
      </c>
      <c r="L465" s="11" t="s">
        <v>852</v>
      </c>
      <c r="M465" s="0" t="s">
        <v>612</v>
      </c>
      <c r="N465" s="0" t="s">
        <v>581</v>
      </c>
    </row>
    <row r="466" customFormat="false" ht="39" hidden="false" customHeight="false" outlineLevel="0" collapsed="false">
      <c r="A466" s="2"/>
      <c r="B466" s="6" t="n">
        <v>80001</v>
      </c>
      <c r="C466" s="6" t="s">
        <v>635</v>
      </c>
      <c r="D466" s="6" t="n">
        <v>2003</v>
      </c>
      <c r="E466" s="6" t="s">
        <v>636</v>
      </c>
      <c r="F466" s="6" t="n">
        <v>1</v>
      </c>
      <c r="G466" s="6" t="n">
        <v>3</v>
      </c>
      <c r="H466" s="6" t="n">
        <v>1</v>
      </c>
      <c r="I466" s="6" t="n">
        <v>30</v>
      </c>
      <c r="J466" s="6"/>
      <c r="K466" s="11"/>
      <c r="L466" s="11"/>
      <c r="N466" s="0" t="s">
        <v>637</v>
      </c>
      <c r="O466" s="0" t="s">
        <v>95</v>
      </c>
    </row>
    <row r="467" customFormat="false" ht="29.25" hidden="false" customHeight="false" outlineLevel="0" collapsed="false">
      <c r="A467" s="4"/>
      <c r="B467" s="5" t="n">
        <v>80002</v>
      </c>
      <c r="C467" s="5" t="s">
        <v>635</v>
      </c>
      <c r="D467" s="5" t="n">
        <v>3003</v>
      </c>
      <c r="E467" s="5" t="s">
        <v>638</v>
      </c>
      <c r="F467" s="5" t="n">
        <v>1</v>
      </c>
      <c r="G467" s="5" t="n">
        <v>5</v>
      </c>
      <c r="H467" s="5" t="n">
        <v>40</v>
      </c>
      <c r="I467" s="5" t="n">
        <v>40</v>
      </c>
      <c r="J467" s="5" t="s">
        <v>134</v>
      </c>
      <c r="K467" s="11" t="s">
        <v>871</v>
      </c>
      <c r="L467" s="11" t="s">
        <v>896</v>
      </c>
      <c r="M467" s="0" t="s">
        <v>640</v>
      </c>
      <c r="N467" s="0" t="s">
        <v>92</v>
      </c>
    </row>
    <row r="468" customFormat="false" ht="29.25" hidden="false" customHeight="false" outlineLevel="0" collapsed="false">
      <c r="A468" s="4"/>
      <c r="B468" s="5" t="n">
        <v>80003</v>
      </c>
      <c r="C468" s="5" t="s">
        <v>635</v>
      </c>
      <c r="D468" s="5" t="s">
        <v>641</v>
      </c>
      <c r="E468" s="5" t="s">
        <v>642</v>
      </c>
      <c r="F468" s="5" t="n">
        <v>1</v>
      </c>
      <c r="G468" s="5" t="n">
        <v>0</v>
      </c>
      <c r="H468" s="5" t="n">
        <v>10</v>
      </c>
      <c r="I468" s="5" t="n">
        <v>10</v>
      </c>
      <c r="J468" s="5" t="s">
        <v>123</v>
      </c>
      <c r="K468" s="11" t="s">
        <v>871</v>
      </c>
      <c r="L468" s="11" t="s">
        <v>868</v>
      </c>
      <c r="M468" s="0" t="s">
        <v>644</v>
      </c>
      <c r="N468" s="0" t="s">
        <v>92</v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 t="s">
        <v>123</v>
      </c>
      <c r="K469" s="11" t="s">
        <v>872</v>
      </c>
      <c r="L469" s="11" t="s">
        <v>874</v>
      </c>
      <c r="M469" s="0" t="s">
        <v>644</v>
      </c>
      <c r="N469" s="0" t="s">
        <v>92</v>
      </c>
    </row>
    <row r="470" customFormat="false" ht="29.25" hidden="false" customHeight="false" outlineLevel="0" collapsed="false">
      <c r="A470" s="4"/>
      <c r="B470" s="5" t="n">
        <v>80004</v>
      </c>
      <c r="C470" s="5" t="s">
        <v>635</v>
      </c>
      <c r="D470" s="5" t="s">
        <v>641</v>
      </c>
      <c r="E470" s="5" t="s">
        <v>642</v>
      </c>
      <c r="F470" s="5" t="n">
        <v>1</v>
      </c>
      <c r="G470" s="5" t="n">
        <v>0</v>
      </c>
      <c r="H470" s="5" t="n">
        <v>10</v>
      </c>
      <c r="I470" s="5" t="n">
        <v>10</v>
      </c>
      <c r="J470" s="5" t="s">
        <v>123</v>
      </c>
      <c r="K470" s="11" t="s">
        <v>872</v>
      </c>
      <c r="L470" s="11" t="s">
        <v>874</v>
      </c>
      <c r="M470" s="0" t="s">
        <v>644</v>
      </c>
      <c r="N470" s="0" t="s">
        <v>646</v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 t="s">
        <v>123</v>
      </c>
      <c r="K471" s="11" t="s">
        <v>871</v>
      </c>
      <c r="L471" s="11" t="s">
        <v>868</v>
      </c>
      <c r="M471" s="0" t="s">
        <v>644</v>
      </c>
      <c r="N471" s="0" t="s">
        <v>646</v>
      </c>
    </row>
    <row r="472" customFormat="false" ht="29.25" hidden="false" customHeight="false" outlineLevel="0" collapsed="false">
      <c r="A472" s="4"/>
      <c r="B472" s="5" t="n">
        <v>80005</v>
      </c>
      <c r="C472" s="5" t="s">
        <v>635</v>
      </c>
      <c r="D472" s="5" t="s">
        <v>641</v>
      </c>
      <c r="E472" s="5" t="s">
        <v>642</v>
      </c>
      <c r="F472" s="5" t="n">
        <v>1</v>
      </c>
      <c r="G472" s="5" t="n">
        <v>0</v>
      </c>
      <c r="H472" s="5" t="n">
        <v>10</v>
      </c>
      <c r="I472" s="5" t="n">
        <v>10</v>
      </c>
      <c r="J472" s="5" t="s">
        <v>48</v>
      </c>
      <c r="K472" s="11" t="s">
        <v>872</v>
      </c>
      <c r="L472" s="11" t="s">
        <v>874</v>
      </c>
      <c r="M472" s="0" t="s">
        <v>644</v>
      </c>
      <c r="N472" s="0" t="s">
        <v>647</v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 t="s">
        <v>48</v>
      </c>
      <c r="K473" s="11" t="s">
        <v>871</v>
      </c>
      <c r="L473" s="11" t="s">
        <v>868</v>
      </c>
      <c r="M473" s="0" t="s">
        <v>644</v>
      </c>
      <c r="N473" s="0" t="s">
        <v>647</v>
      </c>
    </row>
    <row r="474" customFormat="false" ht="29.25" hidden="false" customHeight="false" outlineLevel="0" collapsed="false">
      <c r="A474" s="4"/>
      <c r="B474" s="5" t="n">
        <v>80006</v>
      </c>
      <c r="C474" s="5" t="s">
        <v>635</v>
      </c>
      <c r="D474" s="5" t="s">
        <v>641</v>
      </c>
      <c r="E474" s="5" t="s">
        <v>642</v>
      </c>
      <c r="F474" s="5" t="n">
        <v>1</v>
      </c>
      <c r="G474" s="5" t="n">
        <v>0</v>
      </c>
      <c r="H474" s="5" t="n">
        <v>10</v>
      </c>
      <c r="I474" s="5" t="n">
        <v>10</v>
      </c>
      <c r="J474" s="5" t="s">
        <v>48</v>
      </c>
      <c r="K474" s="11" t="s">
        <v>871</v>
      </c>
      <c r="L474" s="11" t="s">
        <v>868</v>
      </c>
      <c r="M474" s="0" t="s">
        <v>644</v>
      </c>
      <c r="N474" s="0" t="s">
        <v>646</v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 t="s">
        <v>48</v>
      </c>
      <c r="K475" s="11" t="s">
        <v>872</v>
      </c>
      <c r="L475" s="11" t="s">
        <v>874</v>
      </c>
      <c r="M475" s="0" t="s">
        <v>644</v>
      </c>
      <c r="N475" s="0" t="s">
        <v>646</v>
      </c>
    </row>
    <row r="476" customFormat="false" ht="29.25" hidden="false" customHeight="false" outlineLevel="0" collapsed="false">
      <c r="A476" s="4"/>
      <c r="B476" s="5" t="n">
        <v>80007</v>
      </c>
      <c r="C476" s="5" t="s">
        <v>635</v>
      </c>
      <c r="D476" s="5" t="n">
        <v>3005</v>
      </c>
      <c r="E476" s="5" t="s">
        <v>648</v>
      </c>
      <c r="F476" s="5" t="n">
        <v>1</v>
      </c>
      <c r="G476" s="5" t="n">
        <v>3</v>
      </c>
      <c r="H476" s="5" t="n">
        <v>40</v>
      </c>
      <c r="I476" s="5" t="n">
        <v>40</v>
      </c>
      <c r="J476" s="5" t="s">
        <v>130</v>
      </c>
      <c r="K476" s="11" t="s">
        <v>871</v>
      </c>
      <c r="L476" s="11" t="s">
        <v>896</v>
      </c>
      <c r="M476" s="0" t="s">
        <v>640</v>
      </c>
      <c r="N476" s="0" t="s">
        <v>649</v>
      </c>
    </row>
    <row r="477" customFormat="false" ht="29.25" hidden="false" customHeight="false" outlineLevel="0" collapsed="false">
      <c r="A477" s="2"/>
      <c r="B477" s="6" t="n">
        <v>80008</v>
      </c>
      <c r="C477" s="6" t="s">
        <v>635</v>
      </c>
      <c r="D477" s="6" t="n">
        <v>3005</v>
      </c>
      <c r="E477" s="6" t="s">
        <v>650</v>
      </c>
      <c r="F477" s="6" t="n">
        <v>1</v>
      </c>
      <c r="G477" s="6" t="n">
        <v>3</v>
      </c>
      <c r="H477" s="6" t="n">
        <v>40</v>
      </c>
      <c r="I477" s="6" t="n">
        <v>40</v>
      </c>
      <c r="J477" s="6"/>
      <c r="K477" s="11"/>
      <c r="L477" s="11"/>
      <c r="N477" s="0" t="s">
        <v>649</v>
      </c>
      <c r="O477" s="0" t="s">
        <v>95</v>
      </c>
    </row>
    <row r="478" customFormat="false" ht="29.25" hidden="false" customHeight="false" outlineLevel="0" collapsed="false">
      <c r="A478" s="2"/>
      <c r="B478" s="6" t="n">
        <v>80009</v>
      </c>
      <c r="C478" s="6" t="s">
        <v>635</v>
      </c>
      <c r="D478" s="6" t="n">
        <v>3010</v>
      </c>
      <c r="E478" s="6" t="s">
        <v>651</v>
      </c>
      <c r="F478" s="6" t="n">
        <v>1</v>
      </c>
      <c r="G478" s="6" t="n">
        <v>3</v>
      </c>
      <c r="H478" s="6" t="n">
        <v>40</v>
      </c>
      <c r="I478" s="6" t="n">
        <v>40</v>
      </c>
      <c r="J478" s="6"/>
      <c r="K478" s="11"/>
      <c r="L478" s="11"/>
      <c r="N478" s="0" t="s">
        <v>652</v>
      </c>
      <c r="O478" s="0" t="s">
        <v>95</v>
      </c>
    </row>
    <row r="479" customFormat="false" ht="19.5" hidden="false" customHeight="false" outlineLevel="0" collapsed="false">
      <c r="A479" s="4"/>
      <c r="B479" s="5" t="n">
        <v>80010</v>
      </c>
      <c r="C479" s="5" t="s">
        <v>635</v>
      </c>
      <c r="D479" s="5" t="n">
        <v>3200</v>
      </c>
      <c r="E479" s="5" t="s">
        <v>653</v>
      </c>
      <c r="F479" s="5" t="n">
        <v>1</v>
      </c>
      <c r="G479" s="5" t="n">
        <v>4</v>
      </c>
      <c r="H479" s="5" t="n">
        <v>40</v>
      </c>
      <c r="I479" s="5" t="n">
        <v>40</v>
      </c>
      <c r="J479" s="5" t="s">
        <v>134</v>
      </c>
      <c r="K479" s="11" t="s">
        <v>872</v>
      </c>
      <c r="L479" s="11" t="s">
        <v>897</v>
      </c>
      <c r="M479" s="0" t="s">
        <v>531</v>
      </c>
      <c r="N479" s="0" t="s">
        <v>655</v>
      </c>
    </row>
    <row r="480" customFormat="false" ht="29.25" hidden="false" customHeight="false" outlineLevel="0" collapsed="false">
      <c r="A480" s="2"/>
      <c r="B480" s="6" t="n">
        <v>80015</v>
      </c>
      <c r="C480" s="6" t="s">
        <v>635</v>
      </c>
      <c r="D480" s="6" t="n">
        <v>3200</v>
      </c>
      <c r="E480" s="6" t="s">
        <v>656</v>
      </c>
      <c r="F480" s="6" t="n">
        <v>1</v>
      </c>
      <c r="G480" s="6" t="n">
        <v>4</v>
      </c>
      <c r="H480" s="6" t="n">
        <v>10</v>
      </c>
      <c r="I480" s="6" t="n">
        <v>10</v>
      </c>
      <c r="J480" s="6"/>
      <c r="K480" s="11"/>
      <c r="L480" s="11"/>
      <c r="N480" s="0" t="s">
        <v>657</v>
      </c>
      <c r="O480" s="0" t="s">
        <v>95</v>
      </c>
    </row>
    <row r="481" customFormat="false" ht="29.25" hidden="false" customHeight="false" outlineLevel="0" collapsed="false">
      <c r="A481" s="4"/>
      <c r="B481" s="5" t="n">
        <v>80011</v>
      </c>
      <c r="C481" s="5" t="s">
        <v>635</v>
      </c>
      <c r="D481" s="5" t="s">
        <v>658</v>
      </c>
      <c r="E481" s="5" t="s">
        <v>659</v>
      </c>
      <c r="F481" s="5" t="n">
        <v>1</v>
      </c>
      <c r="G481" s="5" t="n">
        <v>0</v>
      </c>
      <c r="H481" s="5" t="n">
        <v>10</v>
      </c>
      <c r="I481" s="5" t="n">
        <v>10</v>
      </c>
      <c r="J481" s="5" t="s">
        <v>123</v>
      </c>
      <c r="K481" s="11" t="s">
        <v>871</v>
      </c>
      <c r="L481" s="11" t="s">
        <v>896</v>
      </c>
      <c r="M481" s="0" t="s">
        <v>660</v>
      </c>
      <c r="N481" s="0" t="s">
        <v>655</v>
      </c>
    </row>
    <row r="482" customFormat="false" ht="29.25" hidden="false" customHeight="false" outlineLevel="0" collapsed="false">
      <c r="A482" s="4"/>
      <c r="B482" s="5" t="n">
        <v>80012</v>
      </c>
      <c r="C482" s="5" t="s">
        <v>635</v>
      </c>
      <c r="D482" s="5" t="s">
        <v>658</v>
      </c>
      <c r="E482" s="5" t="s">
        <v>659</v>
      </c>
      <c r="F482" s="5" t="n">
        <v>1</v>
      </c>
      <c r="G482" s="5" t="n">
        <v>0</v>
      </c>
      <c r="H482" s="5" t="n">
        <v>10</v>
      </c>
      <c r="I482" s="5" t="n">
        <v>10</v>
      </c>
      <c r="J482" s="5" t="s">
        <v>123</v>
      </c>
      <c r="K482" s="11" t="s">
        <v>872</v>
      </c>
      <c r="L482" s="11" t="s">
        <v>897</v>
      </c>
      <c r="M482" s="0" t="s">
        <v>660</v>
      </c>
      <c r="N482" s="0" t="s">
        <v>661</v>
      </c>
    </row>
    <row r="483" customFormat="false" ht="29.25" hidden="false" customHeight="false" outlineLevel="0" collapsed="false">
      <c r="A483" s="4"/>
      <c r="B483" s="5" t="n">
        <v>80013</v>
      </c>
      <c r="C483" s="5" t="s">
        <v>635</v>
      </c>
      <c r="D483" s="5" t="s">
        <v>658</v>
      </c>
      <c r="E483" s="5" t="s">
        <v>659</v>
      </c>
      <c r="F483" s="5" t="n">
        <v>1</v>
      </c>
      <c r="G483" s="5" t="n">
        <v>0</v>
      </c>
      <c r="H483" s="5" t="n">
        <v>10</v>
      </c>
      <c r="I483" s="5" t="n">
        <v>10</v>
      </c>
      <c r="J483" s="5" t="s">
        <v>48</v>
      </c>
      <c r="K483" s="11" t="s">
        <v>871</v>
      </c>
      <c r="L483" s="11" t="s">
        <v>896</v>
      </c>
      <c r="M483" s="0" t="s">
        <v>660</v>
      </c>
      <c r="N483" s="0" t="s">
        <v>661</v>
      </c>
    </row>
    <row r="484" customFormat="false" ht="29.25" hidden="false" customHeight="false" outlineLevel="0" collapsed="false">
      <c r="A484" s="4"/>
      <c r="B484" s="5" t="n">
        <v>80014</v>
      </c>
      <c r="C484" s="5" t="s">
        <v>635</v>
      </c>
      <c r="D484" s="5" t="s">
        <v>658</v>
      </c>
      <c r="E484" s="5" t="s">
        <v>659</v>
      </c>
      <c r="F484" s="5" t="n">
        <v>1</v>
      </c>
      <c r="G484" s="5" t="n">
        <v>0</v>
      </c>
      <c r="H484" s="5" t="n">
        <v>10</v>
      </c>
      <c r="I484" s="5" t="n">
        <v>10</v>
      </c>
      <c r="J484" s="5" t="s">
        <v>48</v>
      </c>
      <c r="K484" s="11" t="s">
        <v>872</v>
      </c>
      <c r="L484" s="11" t="s">
        <v>897</v>
      </c>
      <c r="M484" s="0" t="s">
        <v>660</v>
      </c>
      <c r="N484" s="0" t="s">
        <v>661</v>
      </c>
    </row>
    <row r="485" customFormat="false" ht="29.25" hidden="false" customHeight="false" outlineLevel="0" collapsed="false">
      <c r="A485" s="2"/>
      <c r="B485" s="6" t="n">
        <v>80016</v>
      </c>
      <c r="C485" s="6" t="s">
        <v>635</v>
      </c>
      <c r="D485" s="6" t="s">
        <v>658</v>
      </c>
      <c r="E485" s="6" t="s">
        <v>662</v>
      </c>
      <c r="F485" s="6" t="n">
        <v>1</v>
      </c>
      <c r="G485" s="6" t="n">
        <v>0</v>
      </c>
      <c r="H485" s="6" t="n">
        <v>10</v>
      </c>
      <c r="I485" s="6" t="n">
        <v>10</v>
      </c>
      <c r="J485" s="6"/>
      <c r="K485" s="11"/>
      <c r="L485" s="11"/>
      <c r="N485" s="0" t="s">
        <v>649</v>
      </c>
      <c r="O485" s="0" t="s">
        <v>95</v>
      </c>
    </row>
    <row r="486" customFormat="false" ht="29.25" hidden="false" customHeight="false" outlineLevel="0" collapsed="false">
      <c r="A486" s="2"/>
      <c r="B486" s="6" t="n">
        <v>80017</v>
      </c>
      <c r="C486" s="6" t="s">
        <v>635</v>
      </c>
      <c r="D486" s="6" t="n">
        <v>4010</v>
      </c>
      <c r="E486" s="6" t="s">
        <v>663</v>
      </c>
      <c r="F486" s="6" t="n">
        <v>1</v>
      </c>
      <c r="G486" s="6" t="n">
        <v>3</v>
      </c>
      <c r="H486" s="6" t="n">
        <v>40</v>
      </c>
      <c r="I486" s="6" t="n">
        <v>40</v>
      </c>
      <c r="J486" s="6"/>
      <c r="K486" s="11"/>
      <c r="L486" s="11"/>
      <c r="N486" s="0" t="s">
        <v>652</v>
      </c>
      <c r="O486" s="0" t="s">
        <v>95</v>
      </c>
    </row>
    <row r="487" customFormat="false" ht="19.5" hidden="false" customHeight="false" outlineLevel="0" collapsed="false">
      <c r="A487" s="4"/>
      <c r="B487" s="5" t="n">
        <v>80027</v>
      </c>
      <c r="C487" s="5" t="s">
        <v>635</v>
      </c>
      <c r="D487" s="5" t="n">
        <v>4100</v>
      </c>
      <c r="E487" s="5" t="s">
        <v>664</v>
      </c>
      <c r="F487" s="5" t="n">
        <v>1</v>
      </c>
      <c r="G487" s="5" t="n">
        <v>5</v>
      </c>
      <c r="H487" s="5" t="n">
        <v>26</v>
      </c>
      <c r="I487" s="5" t="n">
        <v>50</v>
      </c>
      <c r="J487" s="5" t="s">
        <v>123</v>
      </c>
      <c r="K487" s="11" t="s">
        <v>871</v>
      </c>
      <c r="L487" s="11" t="s">
        <v>862</v>
      </c>
      <c r="M487" s="0" t="s">
        <v>666</v>
      </c>
      <c r="N487" s="0" t="s">
        <v>649</v>
      </c>
    </row>
    <row r="488" customFormat="false" ht="19.5" hidden="false" customHeight="false" outlineLevel="0" collapsed="false">
      <c r="A488" s="4"/>
      <c r="B488" s="5" t="n">
        <v>80029</v>
      </c>
      <c r="C488" s="5" t="s">
        <v>635</v>
      </c>
      <c r="D488" s="5" t="s">
        <v>667</v>
      </c>
      <c r="E488" s="5" t="s">
        <v>668</v>
      </c>
      <c r="F488" s="5" t="n">
        <v>1</v>
      </c>
      <c r="G488" s="5" t="n">
        <v>0</v>
      </c>
      <c r="H488" s="5" t="n">
        <v>10</v>
      </c>
      <c r="I488" s="5" t="n">
        <v>10</v>
      </c>
      <c r="J488" s="5" t="s">
        <v>134</v>
      </c>
      <c r="K488" s="11"/>
      <c r="L488" s="11"/>
      <c r="N488" s="0" t="s">
        <v>649</v>
      </c>
    </row>
    <row r="489" customFormat="false" ht="19.5" hidden="false" customHeight="false" outlineLevel="0" collapsed="false">
      <c r="A489" s="4"/>
      <c r="B489" s="5" t="n">
        <v>80031</v>
      </c>
      <c r="C489" s="5" t="s">
        <v>635</v>
      </c>
      <c r="D489" s="5" t="s">
        <v>667</v>
      </c>
      <c r="E489" s="5" t="s">
        <v>668</v>
      </c>
      <c r="F489" s="5" t="n">
        <v>1</v>
      </c>
      <c r="G489" s="5" t="n">
        <v>0</v>
      </c>
      <c r="H489" s="5" t="n">
        <v>10</v>
      </c>
      <c r="I489" s="5" t="n">
        <v>10</v>
      </c>
      <c r="J489" s="5" t="s">
        <v>159</v>
      </c>
      <c r="K489" s="11"/>
      <c r="L489" s="11"/>
      <c r="N489" s="0" t="s">
        <v>649</v>
      </c>
    </row>
    <row r="490" customFormat="false" ht="19.5" hidden="false" customHeight="false" outlineLevel="0" collapsed="false">
      <c r="A490" s="4"/>
      <c r="B490" s="5" t="n">
        <v>80032</v>
      </c>
      <c r="C490" s="5" t="s">
        <v>635</v>
      </c>
      <c r="D490" s="5" t="s">
        <v>667</v>
      </c>
      <c r="E490" s="5" t="s">
        <v>668</v>
      </c>
      <c r="F490" s="5" t="n">
        <v>1</v>
      </c>
      <c r="G490" s="5" t="n">
        <v>0</v>
      </c>
      <c r="H490" s="5" t="n">
        <v>10</v>
      </c>
      <c r="I490" s="5" t="n">
        <v>10</v>
      </c>
      <c r="J490" s="5"/>
      <c r="K490" s="11"/>
      <c r="L490" s="11"/>
      <c r="N490" s="0" t="s">
        <v>92</v>
      </c>
    </row>
    <row r="491" customFormat="false" ht="19.5" hidden="false" customHeight="false" outlineLevel="0" collapsed="false">
      <c r="A491" s="4"/>
      <c r="B491" s="5" t="n">
        <v>80034</v>
      </c>
      <c r="C491" s="5" t="s">
        <v>635</v>
      </c>
      <c r="D491" s="5" t="s">
        <v>667</v>
      </c>
      <c r="E491" s="5" t="s">
        <v>668</v>
      </c>
      <c r="F491" s="5" t="n">
        <v>1</v>
      </c>
      <c r="G491" s="5" t="n">
        <v>0</v>
      </c>
      <c r="H491" s="5" t="n">
        <v>10</v>
      </c>
      <c r="I491" s="5" t="n">
        <v>10</v>
      </c>
      <c r="J491" s="5"/>
      <c r="K491" s="11"/>
      <c r="L491" s="11"/>
      <c r="N491" s="0" t="s">
        <v>92</v>
      </c>
    </row>
    <row r="492" customFormat="false" ht="19.5" hidden="false" customHeight="false" outlineLevel="0" collapsed="false">
      <c r="A492" s="4"/>
      <c r="B492" s="5" t="n">
        <v>80036</v>
      </c>
      <c r="C492" s="5" t="s">
        <v>635</v>
      </c>
      <c r="D492" s="5" t="s">
        <v>667</v>
      </c>
      <c r="E492" s="5" t="s">
        <v>668</v>
      </c>
      <c r="F492" s="5" t="n">
        <v>1</v>
      </c>
      <c r="G492" s="5" t="n">
        <v>0</v>
      </c>
      <c r="H492" s="5" t="n">
        <v>10</v>
      </c>
      <c r="I492" s="5" t="n">
        <v>10</v>
      </c>
      <c r="J492" s="5"/>
      <c r="K492" s="11"/>
      <c r="L492" s="11"/>
      <c r="N492" s="0" t="s">
        <v>92</v>
      </c>
    </row>
    <row r="493" customFormat="false" ht="29.25" hidden="false" customHeight="false" outlineLevel="0" collapsed="false">
      <c r="A493" s="4"/>
      <c r="B493" s="5" t="n">
        <v>80039</v>
      </c>
      <c r="C493" s="5" t="s">
        <v>635</v>
      </c>
      <c r="D493" s="5" t="s">
        <v>667</v>
      </c>
      <c r="E493" s="5" t="s">
        <v>669</v>
      </c>
      <c r="F493" s="5" t="n">
        <v>1</v>
      </c>
      <c r="G493" s="5" t="n">
        <v>0</v>
      </c>
      <c r="H493" s="5" t="n">
        <v>33</v>
      </c>
      <c r="I493" s="5" t="n">
        <v>50</v>
      </c>
      <c r="J493" s="5" t="s">
        <v>159</v>
      </c>
      <c r="K493" s="11" t="s">
        <v>871</v>
      </c>
      <c r="L493" s="11" t="s">
        <v>874</v>
      </c>
      <c r="M493" s="0" t="s">
        <v>644</v>
      </c>
      <c r="N493" s="0" t="s">
        <v>647</v>
      </c>
    </row>
    <row r="494" customFormat="false" ht="19.5" hidden="false" customHeight="false" outlineLevel="0" collapsed="false">
      <c r="A494" s="4"/>
      <c r="B494" s="5" t="n">
        <v>80044</v>
      </c>
      <c r="C494" s="5" t="s">
        <v>635</v>
      </c>
      <c r="D494" s="5" t="n">
        <v>4150</v>
      </c>
      <c r="E494" s="5" t="s">
        <v>671</v>
      </c>
      <c r="F494" s="5" t="n">
        <v>1</v>
      </c>
      <c r="G494" s="5" t="n">
        <v>3</v>
      </c>
      <c r="H494" s="5" t="n">
        <v>20</v>
      </c>
      <c r="I494" s="5" t="n">
        <v>40</v>
      </c>
      <c r="J494" s="5" t="s">
        <v>123</v>
      </c>
      <c r="K494" s="11" t="s">
        <v>872</v>
      </c>
      <c r="L494" s="11" t="s">
        <v>897</v>
      </c>
      <c r="M494" s="0" t="s">
        <v>666</v>
      </c>
      <c r="N494" s="0" t="s">
        <v>672</v>
      </c>
    </row>
    <row r="495" customFormat="false" ht="29.25" hidden="false" customHeight="false" outlineLevel="0" collapsed="false">
      <c r="A495" s="2"/>
      <c r="B495" s="6" t="n">
        <v>80858</v>
      </c>
      <c r="C495" s="6" t="s">
        <v>635</v>
      </c>
      <c r="D495" s="6" t="n">
        <v>4150</v>
      </c>
      <c r="E495" s="6" t="s">
        <v>673</v>
      </c>
      <c r="F495" s="6" t="n">
        <v>1</v>
      </c>
      <c r="G495" s="6" t="n">
        <v>3</v>
      </c>
      <c r="H495" s="6" t="n">
        <v>39</v>
      </c>
      <c r="I495" s="6" t="n">
        <v>40</v>
      </c>
      <c r="J495" s="6"/>
      <c r="K495" s="11"/>
      <c r="L495" s="11"/>
      <c r="N495" s="0" t="s">
        <v>92</v>
      </c>
      <c r="O495" s="0" t="s">
        <v>95</v>
      </c>
    </row>
    <row r="496" customFormat="false" ht="29.25" hidden="false" customHeight="false" outlineLevel="0" collapsed="false">
      <c r="A496" s="2"/>
      <c r="B496" s="6" t="n">
        <v>80048</v>
      </c>
      <c r="C496" s="6" t="s">
        <v>635</v>
      </c>
      <c r="D496" s="6" t="n">
        <v>4400</v>
      </c>
      <c r="E496" s="6" t="s">
        <v>674</v>
      </c>
      <c r="F496" s="6" t="n">
        <v>1</v>
      </c>
      <c r="G496" s="6" t="n">
        <v>5</v>
      </c>
      <c r="H496" s="6" t="n">
        <v>8</v>
      </c>
      <c r="I496" s="6" t="n">
        <v>10</v>
      </c>
      <c r="J496" s="6"/>
      <c r="K496" s="11"/>
      <c r="L496" s="11"/>
      <c r="N496" s="0" t="s">
        <v>657</v>
      </c>
      <c r="O496" s="0" t="s">
        <v>95</v>
      </c>
    </row>
    <row r="497" customFormat="false" ht="29.25" hidden="false" customHeight="false" outlineLevel="0" collapsed="false">
      <c r="A497" s="2"/>
      <c r="B497" s="6" t="n">
        <v>80051</v>
      </c>
      <c r="C497" s="6" t="s">
        <v>635</v>
      </c>
      <c r="D497" s="6" t="s">
        <v>675</v>
      </c>
      <c r="E497" s="6" t="s">
        <v>676</v>
      </c>
      <c r="F497" s="6" t="n">
        <v>1</v>
      </c>
      <c r="G497" s="6" t="n">
        <v>0</v>
      </c>
      <c r="H497" s="6" t="n">
        <v>8</v>
      </c>
      <c r="I497" s="6" t="n">
        <v>10</v>
      </c>
      <c r="J497" s="6"/>
      <c r="K497" s="11"/>
      <c r="L497" s="11"/>
      <c r="N497" s="0" t="s">
        <v>677</v>
      </c>
      <c r="O497" s="0" t="s">
        <v>95</v>
      </c>
    </row>
    <row r="498" customFormat="false" ht="39" hidden="false" customHeight="false" outlineLevel="0" collapsed="false">
      <c r="A498" s="4"/>
      <c r="B498" s="5" t="n">
        <v>80055</v>
      </c>
      <c r="C498" s="5" t="s">
        <v>635</v>
      </c>
      <c r="D498" s="5" t="n">
        <v>4810</v>
      </c>
      <c r="E498" s="5" t="s">
        <v>678</v>
      </c>
      <c r="F498" s="5" t="n">
        <v>1</v>
      </c>
      <c r="G498" s="5" t="n">
        <v>3</v>
      </c>
      <c r="H498" s="5" t="n">
        <v>30</v>
      </c>
      <c r="I498" s="5" t="n">
        <v>40</v>
      </c>
      <c r="J498" s="5" t="s">
        <v>130</v>
      </c>
      <c r="K498" s="11" t="s">
        <v>872</v>
      </c>
      <c r="L498" s="11" t="s">
        <v>897</v>
      </c>
      <c r="M498" s="0" t="s">
        <v>640</v>
      </c>
      <c r="N498" s="0" t="s">
        <v>655</v>
      </c>
    </row>
    <row r="499" customFormat="false" ht="19.5" hidden="false" customHeight="false" outlineLevel="0" collapsed="false">
      <c r="A499" s="2"/>
      <c r="B499" s="6" t="n">
        <v>80057</v>
      </c>
      <c r="C499" s="6" t="s">
        <v>635</v>
      </c>
      <c r="D499" s="6" t="n">
        <v>4900</v>
      </c>
      <c r="E499" s="6" t="s">
        <v>679</v>
      </c>
      <c r="F499" s="6" t="n">
        <v>1</v>
      </c>
      <c r="G499" s="6" t="n">
        <v>4</v>
      </c>
      <c r="H499" s="6" t="n">
        <v>8</v>
      </c>
      <c r="I499" s="6" t="n">
        <v>10</v>
      </c>
      <c r="J499" s="6"/>
      <c r="K499" s="11"/>
      <c r="L499" s="11"/>
      <c r="N499" s="0" t="s">
        <v>92</v>
      </c>
      <c r="O499" s="0" t="s">
        <v>95</v>
      </c>
    </row>
    <row r="500" customFormat="false" ht="39" hidden="false" customHeight="false" outlineLevel="0" collapsed="false">
      <c r="A500" s="2"/>
      <c r="B500" s="6" t="n">
        <v>80270</v>
      </c>
      <c r="C500" s="6" t="s">
        <v>635</v>
      </c>
      <c r="D500" s="6" t="n">
        <v>6100</v>
      </c>
      <c r="E500" s="6" t="s">
        <v>680</v>
      </c>
      <c r="F500" s="6" t="s">
        <v>439</v>
      </c>
      <c r="G500" s="6" t="n">
        <v>3</v>
      </c>
      <c r="H500" s="6" t="n">
        <v>0</v>
      </c>
      <c r="I500" s="6" t="n">
        <v>50</v>
      </c>
      <c r="J500" s="6"/>
      <c r="K500" s="11"/>
      <c r="L500" s="11"/>
      <c r="N500" s="0" t="s">
        <v>92</v>
      </c>
      <c r="O500" s="0" t="s">
        <v>95</v>
      </c>
    </row>
    <row r="501" customFormat="false" ht="39" hidden="false" customHeight="false" outlineLevel="0" collapsed="false">
      <c r="A501" s="2"/>
      <c r="B501" s="6" t="n">
        <v>80240</v>
      </c>
      <c r="C501" s="6" t="s">
        <v>635</v>
      </c>
      <c r="D501" s="6" t="n">
        <v>6104</v>
      </c>
      <c r="E501" s="6" t="s">
        <v>681</v>
      </c>
      <c r="F501" s="6" t="s">
        <v>439</v>
      </c>
      <c r="G501" s="6" t="n">
        <v>3</v>
      </c>
      <c r="H501" s="6" t="n">
        <v>11</v>
      </c>
      <c r="I501" s="6" t="n">
        <v>23</v>
      </c>
      <c r="J501" s="6"/>
      <c r="K501" s="11"/>
      <c r="L501" s="11"/>
      <c r="N501" s="0" t="s">
        <v>92</v>
      </c>
      <c r="O501" s="0" t="s">
        <v>95</v>
      </c>
    </row>
    <row r="502" customFormat="false" ht="29.25" hidden="false" customHeight="false" outlineLevel="0" collapsed="false">
      <c r="A502" s="2"/>
      <c r="B502" s="6" t="n">
        <v>80243</v>
      </c>
      <c r="C502" s="6" t="s">
        <v>635</v>
      </c>
      <c r="D502" s="6" t="n">
        <v>6106</v>
      </c>
      <c r="E502" s="6" t="s">
        <v>682</v>
      </c>
      <c r="F502" s="6" t="s">
        <v>439</v>
      </c>
      <c r="G502" s="6" t="n">
        <v>3</v>
      </c>
      <c r="H502" s="6" t="n">
        <v>10</v>
      </c>
      <c r="I502" s="6" t="n">
        <v>25</v>
      </c>
      <c r="J502" s="6"/>
      <c r="K502" s="11"/>
      <c r="L502" s="11"/>
      <c r="N502" s="0" t="s">
        <v>92</v>
      </c>
      <c r="O502" s="0" t="s">
        <v>95</v>
      </c>
    </row>
    <row r="503" customFormat="false" ht="29.25" hidden="false" customHeight="false" outlineLevel="0" collapsed="false">
      <c r="A503" s="2"/>
      <c r="B503" s="6" t="n">
        <v>80245</v>
      </c>
      <c r="C503" s="6" t="s">
        <v>635</v>
      </c>
      <c r="D503" s="6" t="n">
        <v>6107</v>
      </c>
      <c r="E503" s="6" t="s">
        <v>683</v>
      </c>
      <c r="F503" s="6" t="s">
        <v>439</v>
      </c>
      <c r="G503" s="6" t="n">
        <v>3</v>
      </c>
      <c r="H503" s="6" t="n">
        <v>5</v>
      </c>
      <c r="I503" s="6" t="n">
        <v>11</v>
      </c>
      <c r="J503" s="6"/>
      <c r="K503" s="11"/>
      <c r="L503" s="11"/>
      <c r="N503" s="0" t="s">
        <v>684</v>
      </c>
      <c r="O503" s="0" t="s">
        <v>95</v>
      </c>
    </row>
    <row r="504" customFormat="false" ht="29.25" hidden="false" customHeight="false" outlineLevel="0" collapsed="false">
      <c r="A504" s="2"/>
      <c r="B504" s="6" t="n">
        <v>80248</v>
      </c>
      <c r="C504" s="6" t="s">
        <v>635</v>
      </c>
      <c r="D504" s="6" t="n">
        <v>6107</v>
      </c>
      <c r="E504" s="6" t="s">
        <v>683</v>
      </c>
      <c r="F504" s="6" t="s">
        <v>439</v>
      </c>
      <c r="G504" s="6" t="n">
        <v>3</v>
      </c>
      <c r="H504" s="6" t="n">
        <v>13</v>
      </c>
      <c r="I504" s="6" t="n">
        <v>25</v>
      </c>
      <c r="J504" s="6"/>
      <c r="K504" s="11"/>
      <c r="L504" s="11"/>
      <c r="N504" s="0" t="s">
        <v>685</v>
      </c>
      <c r="O504" s="0" t="s">
        <v>95</v>
      </c>
    </row>
    <row r="505" customFormat="false" ht="29.25" hidden="false" customHeight="false" outlineLevel="0" collapsed="false">
      <c r="A505" s="2"/>
      <c r="B505" s="6" t="n">
        <v>80250</v>
      </c>
      <c r="C505" s="6" t="s">
        <v>635</v>
      </c>
      <c r="D505" s="6" t="n">
        <v>6107</v>
      </c>
      <c r="E505" s="6" t="s">
        <v>683</v>
      </c>
      <c r="F505" s="6" t="s">
        <v>439</v>
      </c>
      <c r="G505" s="6" t="n">
        <v>3</v>
      </c>
      <c r="H505" s="6" t="n">
        <v>21</v>
      </c>
      <c r="I505" s="6" t="n">
        <v>25</v>
      </c>
      <c r="J505" s="6"/>
      <c r="K505" s="11"/>
      <c r="L505" s="11"/>
      <c r="N505" s="0" t="s">
        <v>92</v>
      </c>
      <c r="O505" s="0" t="s">
        <v>95</v>
      </c>
    </row>
    <row r="506" customFormat="false" ht="19.5" hidden="false" customHeight="false" outlineLevel="0" collapsed="false">
      <c r="A506" s="2"/>
      <c r="B506" s="6" t="n">
        <v>80258</v>
      </c>
      <c r="C506" s="6" t="s">
        <v>635</v>
      </c>
      <c r="D506" s="6" t="n">
        <v>6110</v>
      </c>
      <c r="E506" s="6" t="s">
        <v>686</v>
      </c>
      <c r="F506" s="6" t="s">
        <v>439</v>
      </c>
      <c r="G506" s="6" t="n">
        <v>3</v>
      </c>
      <c r="H506" s="6" t="n">
        <v>8</v>
      </c>
      <c r="I506" s="6" t="n">
        <v>14</v>
      </c>
      <c r="J506" s="6"/>
      <c r="K506" s="11"/>
      <c r="L506" s="11"/>
      <c r="N506" s="0" t="s">
        <v>687</v>
      </c>
      <c r="O506" s="0" t="s">
        <v>95</v>
      </c>
    </row>
    <row r="507" customFormat="false" ht="29.25" hidden="false" customHeight="false" outlineLevel="0" collapsed="false">
      <c r="A507" s="2"/>
      <c r="B507" s="6" t="n">
        <v>80255</v>
      </c>
      <c r="C507" s="6" t="s">
        <v>635</v>
      </c>
      <c r="D507" s="6" t="n">
        <v>6119</v>
      </c>
      <c r="E507" s="6" t="s">
        <v>688</v>
      </c>
      <c r="F507" s="6" t="s">
        <v>439</v>
      </c>
      <c r="G507" s="6" t="n">
        <v>3</v>
      </c>
      <c r="H507" s="6" t="n">
        <v>5</v>
      </c>
      <c r="I507" s="6" t="n">
        <v>13</v>
      </c>
      <c r="J507" s="6"/>
      <c r="K507" s="11"/>
      <c r="L507" s="11"/>
      <c r="N507" s="0" t="s">
        <v>689</v>
      </c>
      <c r="O507" s="0" t="s">
        <v>95</v>
      </c>
    </row>
    <row r="508" customFormat="false" ht="29.25" hidden="false" customHeight="false" outlineLevel="0" collapsed="false">
      <c r="A508" s="2" t="s">
        <v>12</v>
      </c>
      <c r="B508" s="3" t="n">
        <v>80336</v>
      </c>
      <c r="C508" s="3" t="s">
        <v>635</v>
      </c>
      <c r="D508" s="3" t="n">
        <v>6129</v>
      </c>
      <c r="E508" s="3" t="s">
        <v>690</v>
      </c>
      <c r="F508" s="3" t="s">
        <v>439</v>
      </c>
      <c r="G508" s="3" t="n">
        <v>2</v>
      </c>
      <c r="H508" s="3" t="n">
        <v>0</v>
      </c>
      <c r="I508" s="3" t="n">
        <v>-9</v>
      </c>
      <c r="J508" s="3"/>
      <c r="K508" s="11"/>
      <c r="L508" s="11"/>
      <c r="N508" s="0" t="s">
        <v>672</v>
      </c>
      <c r="O508" s="0" t="s">
        <v>95</v>
      </c>
    </row>
    <row r="509" customFormat="false" ht="29.25" hidden="false" customHeight="false" outlineLevel="0" collapsed="false">
      <c r="A509" s="2"/>
      <c r="B509" s="6" t="n">
        <v>80337</v>
      </c>
      <c r="C509" s="6" t="s">
        <v>635</v>
      </c>
      <c r="D509" s="6" t="n">
        <v>6129</v>
      </c>
      <c r="E509" s="6" t="s">
        <v>690</v>
      </c>
      <c r="F509" s="6" t="s">
        <v>439</v>
      </c>
      <c r="G509" s="6" t="n">
        <v>2</v>
      </c>
      <c r="H509" s="6" t="n">
        <v>19</v>
      </c>
      <c r="I509" s="6" t="n">
        <v>25</v>
      </c>
      <c r="J509" s="6"/>
      <c r="K509" s="11"/>
      <c r="L509" s="11"/>
      <c r="N509" s="0" t="s">
        <v>672</v>
      </c>
      <c r="O509" s="0" t="s">
        <v>95</v>
      </c>
    </row>
    <row r="510" customFormat="false" ht="29.25" hidden="false" customHeight="false" outlineLevel="0" collapsed="false">
      <c r="A510" s="2" t="s">
        <v>12</v>
      </c>
      <c r="B510" s="3" t="n">
        <v>80273</v>
      </c>
      <c r="C510" s="3" t="s">
        <v>635</v>
      </c>
      <c r="D510" s="3" t="n">
        <v>6210</v>
      </c>
      <c r="E510" s="3" t="s">
        <v>691</v>
      </c>
      <c r="F510" s="3" t="s">
        <v>439</v>
      </c>
      <c r="G510" s="3" t="n">
        <v>3</v>
      </c>
      <c r="H510" s="3" t="n">
        <v>24</v>
      </c>
      <c r="I510" s="3" t="n">
        <v>0</v>
      </c>
      <c r="J510" s="3"/>
      <c r="K510" s="11"/>
      <c r="L510" s="11"/>
      <c r="N510" s="0" t="s">
        <v>92</v>
      </c>
      <c r="O510" s="0" t="s">
        <v>95</v>
      </c>
    </row>
    <row r="511" customFormat="false" ht="19.5" hidden="false" customHeight="false" outlineLevel="0" collapsed="false">
      <c r="A511" s="2"/>
      <c r="B511" s="6" t="n">
        <v>80286</v>
      </c>
      <c r="C511" s="6" t="s">
        <v>635</v>
      </c>
      <c r="D511" s="6" t="n">
        <v>6225</v>
      </c>
      <c r="E511" s="6" t="s">
        <v>692</v>
      </c>
      <c r="F511" s="6" t="s">
        <v>439</v>
      </c>
      <c r="G511" s="6" t="n">
        <v>3</v>
      </c>
      <c r="H511" s="6" t="n">
        <v>7</v>
      </c>
      <c r="I511" s="6" t="n">
        <v>24</v>
      </c>
      <c r="J511" s="6"/>
      <c r="K511" s="11"/>
      <c r="L511" s="11"/>
      <c r="N511" s="0" t="s">
        <v>684</v>
      </c>
      <c r="O511" s="0" t="s">
        <v>95</v>
      </c>
    </row>
    <row r="512" customFormat="false" ht="19.5" hidden="false" customHeight="false" outlineLevel="0" collapsed="false">
      <c r="A512" s="2"/>
      <c r="B512" s="6" t="n">
        <v>80288</v>
      </c>
      <c r="C512" s="6" t="s">
        <v>635</v>
      </c>
      <c r="D512" s="6" t="n">
        <v>6225</v>
      </c>
      <c r="E512" s="6" t="s">
        <v>692</v>
      </c>
      <c r="F512" s="6" t="s">
        <v>439</v>
      </c>
      <c r="G512" s="6" t="n">
        <v>3</v>
      </c>
      <c r="H512" s="6" t="n">
        <v>14</v>
      </c>
      <c r="I512" s="6" t="n">
        <v>24</v>
      </c>
      <c r="J512" s="6"/>
      <c r="K512" s="11"/>
      <c r="L512" s="11"/>
      <c r="N512" s="0" t="s">
        <v>684</v>
      </c>
      <c r="O512" s="0" t="s">
        <v>95</v>
      </c>
    </row>
    <row r="513" customFormat="false" ht="29.25" hidden="false" customHeight="false" outlineLevel="0" collapsed="false">
      <c r="A513" s="2" t="s">
        <v>12</v>
      </c>
      <c r="B513" s="3" t="n">
        <v>80313</v>
      </c>
      <c r="C513" s="3" t="s">
        <v>635</v>
      </c>
      <c r="D513" s="3" t="s">
        <v>693</v>
      </c>
      <c r="E513" s="3" t="s">
        <v>694</v>
      </c>
      <c r="F513" s="3" t="s">
        <v>439</v>
      </c>
      <c r="G513" s="3" t="n">
        <v>0</v>
      </c>
      <c r="H513" s="3" t="n">
        <v>0</v>
      </c>
      <c r="I513" s="3" t="n">
        <v>6</v>
      </c>
      <c r="J513" s="3"/>
      <c r="K513" s="11"/>
      <c r="L513" s="11"/>
      <c r="N513" s="0" t="s">
        <v>695</v>
      </c>
      <c r="O513" s="0" t="s">
        <v>95</v>
      </c>
    </row>
    <row r="514" customFormat="false" ht="29.25" hidden="false" customHeight="false" outlineLevel="0" collapsed="false">
      <c r="A514" s="2"/>
      <c r="B514" s="6" t="n">
        <v>80314</v>
      </c>
      <c r="C514" s="6" t="s">
        <v>635</v>
      </c>
      <c r="D514" s="6" t="s">
        <v>693</v>
      </c>
      <c r="E514" s="6" t="s">
        <v>694</v>
      </c>
      <c r="F514" s="6" t="s">
        <v>439</v>
      </c>
      <c r="G514" s="6" t="n">
        <v>0</v>
      </c>
      <c r="H514" s="6" t="n">
        <v>4</v>
      </c>
      <c r="I514" s="6" t="n">
        <v>6</v>
      </c>
      <c r="J514" s="6"/>
      <c r="K514" s="11"/>
      <c r="L514" s="11"/>
      <c r="N514" s="0" t="s">
        <v>695</v>
      </c>
      <c r="O514" s="0" t="s">
        <v>95</v>
      </c>
    </row>
    <row r="515" customFormat="false" ht="29.25" hidden="false" customHeight="false" outlineLevel="0" collapsed="false">
      <c r="A515" s="2"/>
      <c r="B515" s="6" t="n">
        <v>80315</v>
      </c>
      <c r="C515" s="6" t="s">
        <v>635</v>
      </c>
      <c r="D515" s="6" t="s">
        <v>693</v>
      </c>
      <c r="E515" s="6" t="s">
        <v>694</v>
      </c>
      <c r="F515" s="6" t="s">
        <v>439</v>
      </c>
      <c r="G515" s="6" t="n">
        <v>0</v>
      </c>
      <c r="H515" s="6" t="n">
        <v>3</v>
      </c>
      <c r="I515" s="6" t="n">
        <v>6</v>
      </c>
      <c r="J515" s="6"/>
      <c r="K515" s="11"/>
      <c r="L515" s="11"/>
      <c r="N515" s="0" t="s">
        <v>695</v>
      </c>
      <c r="O515" s="0" t="s">
        <v>95</v>
      </c>
    </row>
    <row r="516" customFormat="false" ht="29.25" hidden="false" customHeight="false" outlineLevel="0" collapsed="false">
      <c r="A516" s="2" t="s">
        <v>12</v>
      </c>
      <c r="B516" s="3" t="n">
        <v>80316</v>
      </c>
      <c r="C516" s="3" t="s">
        <v>635</v>
      </c>
      <c r="D516" s="3" t="s">
        <v>693</v>
      </c>
      <c r="E516" s="3" t="s">
        <v>694</v>
      </c>
      <c r="F516" s="3" t="s">
        <v>439</v>
      </c>
      <c r="G516" s="3" t="n">
        <v>0</v>
      </c>
      <c r="H516" s="3" t="n">
        <v>0</v>
      </c>
      <c r="I516" s="3" t="n">
        <v>6</v>
      </c>
      <c r="J516" s="3"/>
      <c r="K516" s="11"/>
      <c r="L516" s="11"/>
      <c r="N516" s="0" t="s">
        <v>684</v>
      </c>
      <c r="O516" s="0" t="s">
        <v>95</v>
      </c>
    </row>
    <row r="517" customFormat="false" ht="29.25" hidden="false" customHeight="false" outlineLevel="0" collapsed="false">
      <c r="A517" s="2"/>
      <c r="B517" s="6" t="n">
        <v>80317</v>
      </c>
      <c r="C517" s="6" t="s">
        <v>635</v>
      </c>
      <c r="D517" s="6" t="s">
        <v>693</v>
      </c>
      <c r="E517" s="6" t="s">
        <v>694</v>
      </c>
      <c r="F517" s="6" t="s">
        <v>439</v>
      </c>
      <c r="G517" s="6" t="n">
        <v>0</v>
      </c>
      <c r="H517" s="6" t="n">
        <v>3</v>
      </c>
      <c r="I517" s="6" t="n">
        <v>6</v>
      </c>
      <c r="J517" s="6"/>
      <c r="K517" s="11"/>
      <c r="L517" s="11"/>
      <c r="N517" s="0" t="s">
        <v>685</v>
      </c>
      <c r="O517" s="0" t="s">
        <v>95</v>
      </c>
    </row>
    <row r="518" customFormat="false" ht="29.25" hidden="false" customHeight="false" outlineLevel="0" collapsed="false">
      <c r="A518" s="2"/>
      <c r="B518" s="6" t="n">
        <v>80318</v>
      </c>
      <c r="C518" s="6" t="s">
        <v>635</v>
      </c>
      <c r="D518" s="6" t="s">
        <v>693</v>
      </c>
      <c r="E518" s="6" t="s">
        <v>694</v>
      </c>
      <c r="F518" s="6" t="s">
        <v>439</v>
      </c>
      <c r="G518" s="6" t="n">
        <v>0</v>
      </c>
      <c r="H518" s="6" t="n">
        <v>6</v>
      </c>
      <c r="I518" s="6" t="n">
        <v>6</v>
      </c>
      <c r="J518" s="6"/>
      <c r="K518" s="11"/>
      <c r="L518" s="11"/>
      <c r="N518" s="0" t="s">
        <v>92</v>
      </c>
      <c r="O518" s="0" t="s">
        <v>95</v>
      </c>
    </row>
    <row r="519" customFormat="false" ht="29.25" hidden="false" customHeight="false" outlineLevel="0" collapsed="false">
      <c r="A519" s="2"/>
      <c r="B519" s="6" t="n">
        <v>80319</v>
      </c>
      <c r="C519" s="6" t="s">
        <v>635</v>
      </c>
      <c r="D519" s="6" t="s">
        <v>693</v>
      </c>
      <c r="E519" s="6" t="s">
        <v>694</v>
      </c>
      <c r="F519" s="6" t="s">
        <v>439</v>
      </c>
      <c r="G519" s="6" t="n">
        <v>0</v>
      </c>
      <c r="H519" s="6" t="n">
        <v>6</v>
      </c>
      <c r="I519" s="6" t="n">
        <v>6</v>
      </c>
      <c r="J519" s="6"/>
      <c r="K519" s="11"/>
      <c r="L519" s="11"/>
      <c r="N519" s="0" t="s">
        <v>92</v>
      </c>
      <c r="O519" s="0" t="s">
        <v>95</v>
      </c>
    </row>
    <row r="520" customFormat="false" ht="29.25" hidden="false" customHeight="false" outlineLevel="0" collapsed="false">
      <c r="A520" s="2"/>
      <c r="B520" s="6" t="n">
        <v>80320</v>
      </c>
      <c r="C520" s="6" t="s">
        <v>635</v>
      </c>
      <c r="D520" s="6" t="s">
        <v>693</v>
      </c>
      <c r="E520" s="6" t="s">
        <v>694</v>
      </c>
      <c r="F520" s="6" t="s">
        <v>439</v>
      </c>
      <c r="G520" s="6" t="n">
        <v>0</v>
      </c>
      <c r="H520" s="6" t="n">
        <v>4</v>
      </c>
      <c r="I520" s="6" t="n">
        <v>6</v>
      </c>
      <c r="J520" s="6"/>
      <c r="K520" s="11"/>
      <c r="L520" s="11"/>
      <c r="N520" s="0" t="s">
        <v>92</v>
      </c>
      <c r="O520" s="0" t="s">
        <v>95</v>
      </c>
    </row>
    <row r="521" customFormat="false" ht="29.25" hidden="false" customHeight="false" outlineLevel="0" collapsed="false">
      <c r="A521" s="2"/>
      <c r="B521" s="6" t="n">
        <v>80321</v>
      </c>
      <c r="C521" s="6" t="s">
        <v>635</v>
      </c>
      <c r="D521" s="6" t="n">
        <v>6226</v>
      </c>
      <c r="E521" s="6" t="s">
        <v>696</v>
      </c>
      <c r="F521" s="6" t="s">
        <v>439</v>
      </c>
      <c r="G521" s="6" t="n">
        <v>3</v>
      </c>
      <c r="H521" s="6" t="n">
        <v>5</v>
      </c>
      <c r="I521" s="6" t="n">
        <v>24</v>
      </c>
      <c r="J521" s="6"/>
      <c r="K521" s="11"/>
      <c r="L521" s="11"/>
      <c r="N521" s="0" t="s">
        <v>685</v>
      </c>
      <c r="O521" s="0" t="s">
        <v>95</v>
      </c>
    </row>
    <row r="522" customFormat="false" ht="29.25" hidden="false" customHeight="false" outlineLevel="0" collapsed="false">
      <c r="A522" s="2"/>
      <c r="B522" s="6" t="n">
        <v>80322</v>
      </c>
      <c r="C522" s="6" t="s">
        <v>635</v>
      </c>
      <c r="D522" s="6" t="n">
        <v>6226</v>
      </c>
      <c r="E522" s="6" t="s">
        <v>696</v>
      </c>
      <c r="F522" s="6" t="s">
        <v>439</v>
      </c>
      <c r="G522" s="6" t="n">
        <v>3</v>
      </c>
      <c r="H522" s="6" t="n">
        <v>16</v>
      </c>
      <c r="I522" s="6" t="n">
        <v>24</v>
      </c>
      <c r="J522" s="6"/>
      <c r="K522" s="11"/>
      <c r="L522" s="11"/>
      <c r="N522" s="0" t="s">
        <v>685</v>
      </c>
      <c r="O522" s="0" t="s">
        <v>95</v>
      </c>
    </row>
    <row r="523" customFormat="false" ht="29.25" hidden="false" customHeight="false" outlineLevel="0" collapsed="false">
      <c r="A523" s="2"/>
      <c r="B523" s="6" t="n">
        <v>80323</v>
      </c>
      <c r="C523" s="6" t="s">
        <v>635</v>
      </c>
      <c r="D523" s="6" t="s">
        <v>697</v>
      </c>
      <c r="E523" s="6" t="s">
        <v>698</v>
      </c>
      <c r="F523" s="6" t="s">
        <v>439</v>
      </c>
      <c r="G523" s="6" t="n">
        <v>0</v>
      </c>
      <c r="H523" s="6" t="n">
        <v>5</v>
      </c>
      <c r="I523" s="6" t="n">
        <v>6</v>
      </c>
      <c r="J523" s="6"/>
      <c r="K523" s="11"/>
      <c r="L523" s="11"/>
      <c r="N523" s="0" t="s">
        <v>695</v>
      </c>
      <c r="O523" s="0" t="s">
        <v>95</v>
      </c>
    </row>
    <row r="524" customFormat="false" ht="29.25" hidden="false" customHeight="false" outlineLevel="0" collapsed="false">
      <c r="A524" s="2"/>
      <c r="B524" s="6" t="n">
        <v>80324</v>
      </c>
      <c r="C524" s="6" t="s">
        <v>635</v>
      </c>
      <c r="D524" s="6" t="s">
        <v>697</v>
      </c>
      <c r="E524" s="6" t="s">
        <v>698</v>
      </c>
      <c r="F524" s="6" t="s">
        <v>439</v>
      </c>
      <c r="G524" s="6" t="n">
        <v>0</v>
      </c>
      <c r="H524" s="6" t="n">
        <v>3</v>
      </c>
      <c r="I524" s="6" t="n">
        <v>6</v>
      </c>
      <c r="J524" s="6"/>
      <c r="K524" s="11"/>
      <c r="L524" s="11"/>
      <c r="N524" s="0" t="s">
        <v>695</v>
      </c>
      <c r="O524" s="0" t="s">
        <v>95</v>
      </c>
    </row>
    <row r="525" customFormat="false" ht="29.25" hidden="false" customHeight="false" outlineLevel="0" collapsed="false">
      <c r="A525" s="2"/>
      <c r="B525" s="6" t="n">
        <v>80325</v>
      </c>
      <c r="C525" s="6" t="s">
        <v>635</v>
      </c>
      <c r="D525" s="6" t="s">
        <v>697</v>
      </c>
      <c r="E525" s="6" t="s">
        <v>698</v>
      </c>
      <c r="F525" s="6" t="s">
        <v>439</v>
      </c>
      <c r="G525" s="6" t="n">
        <v>0</v>
      </c>
      <c r="H525" s="6" t="n">
        <v>6</v>
      </c>
      <c r="I525" s="6" t="n">
        <v>6</v>
      </c>
      <c r="J525" s="6"/>
      <c r="K525" s="11"/>
      <c r="L525" s="11"/>
      <c r="N525" s="0" t="s">
        <v>695</v>
      </c>
      <c r="O525" s="0" t="s">
        <v>95</v>
      </c>
    </row>
    <row r="526" customFormat="false" ht="29.25" hidden="false" customHeight="false" outlineLevel="0" collapsed="false">
      <c r="A526" s="2" t="s">
        <v>12</v>
      </c>
      <c r="B526" s="3" t="n">
        <v>80326</v>
      </c>
      <c r="C526" s="3" t="s">
        <v>635</v>
      </c>
      <c r="D526" s="3" t="s">
        <v>697</v>
      </c>
      <c r="E526" s="3" t="s">
        <v>698</v>
      </c>
      <c r="F526" s="3" t="s">
        <v>439</v>
      </c>
      <c r="G526" s="3" t="n">
        <v>0</v>
      </c>
      <c r="H526" s="3" t="n">
        <v>0</v>
      </c>
      <c r="I526" s="3" t="n">
        <v>6</v>
      </c>
      <c r="J526" s="3"/>
      <c r="K526" s="11"/>
      <c r="L526" s="11"/>
      <c r="N526" s="0" t="s">
        <v>684</v>
      </c>
      <c r="O526" s="0" t="s">
        <v>95</v>
      </c>
    </row>
    <row r="527" customFormat="false" ht="29.25" hidden="false" customHeight="false" outlineLevel="0" collapsed="false">
      <c r="A527" s="2" t="s">
        <v>12</v>
      </c>
      <c r="B527" s="3" t="n">
        <v>80327</v>
      </c>
      <c r="C527" s="3" t="s">
        <v>635</v>
      </c>
      <c r="D527" s="3" t="s">
        <v>697</v>
      </c>
      <c r="E527" s="3" t="s">
        <v>698</v>
      </c>
      <c r="F527" s="3" t="s">
        <v>439</v>
      </c>
      <c r="G527" s="3" t="n">
        <v>0</v>
      </c>
      <c r="H527" s="3" t="n">
        <v>0</v>
      </c>
      <c r="I527" s="3" t="n">
        <v>6</v>
      </c>
      <c r="J527" s="3"/>
      <c r="K527" s="11"/>
      <c r="L527" s="11"/>
      <c r="N527" s="0" t="s">
        <v>685</v>
      </c>
      <c r="O527" s="0" t="s">
        <v>95</v>
      </c>
    </row>
    <row r="528" customFormat="false" ht="29.25" hidden="false" customHeight="false" outlineLevel="0" collapsed="false">
      <c r="A528" s="2"/>
      <c r="B528" s="6" t="n">
        <v>80328</v>
      </c>
      <c r="C528" s="6" t="s">
        <v>635</v>
      </c>
      <c r="D528" s="6" t="s">
        <v>697</v>
      </c>
      <c r="E528" s="6" t="s">
        <v>698</v>
      </c>
      <c r="F528" s="6" t="s">
        <v>439</v>
      </c>
      <c r="G528" s="6" t="n">
        <v>0</v>
      </c>
      <c r="H528" s="6" t="n">
        <v>6</v>
      </c>
      <c r="I528" s="6" t="n">
        <v>6</v>
      </c>
      <c r="J528" s="6"/>
      <c r="K528" s="11"/>
      <c r="L528" s="11"/>
      <c r="N528" s="0" t="s">
        <v>92</v>
      </c>
      <c r="O528" s="0" t="s">
        <v>95</v>
      </c>
    </row>
    <row r="529" customFormat="false" ht="29.25" hidden="false" customHeight="false" outlineLevel="0" collapsed="false">
      <c r="A529" s="2" t="s">
        <v>12</v>
      </c>
      <c r="B529" s="3" t="n">
        <v>80329</v>
      </c>
      <c r="C529" s="3" t="s">
        <v>635</v>
      </c>
      <c r="D529" s="3" t="s">
        <v>697</v>
      </c>
      <c r="E529" s="3" t="s">
        <v>698</v>
      </c>
      <c r="F529" s="3" t="s">
        <v>439</v>
      </c>
      <c r="G529" s="3" t="n">
        <v>0</v>
      </c>
      <c r="H529" s="3" t="n">
        <v>0</v>
      </c>
      <c r="I529" s="3" t="n">
        <v>6</v>
      </c>
      <c r="J529" s="3"/>
      <c r="K529" s="11"/>
      <c r="L529" s="11"/>
      <c r="N529" s="0" t="s">
        <v>92</v>
      </c>
      <c r="O529" s="0" t="s">
        <v>95</v>
      </c>
    </row>
    <row r="530" customFormat="false" ht="29.25" hidden="false" customHeight="false" outlineLevel="0" collapsed="false">
      <c r="A530" s="2"/>
      <c r="B530" s="6" t="n">
        <v>80330</v>
      </c>
      <c r="C530" s="6" t="s">
        <v>635</v>
      </c>
      <c r="D530" s="6" t="s">
        <v>697</v>
      </c>
      <c r="E530" s="6" t="s">
        <v>698</v>
      </c>
      <c r="F530" s="6" t="s">
        <v>439</v>
      </c>
      <c r="G530" s="6" t="n">
        <v>0</v>
      </c>
      <c r="H530" s="6" t="n">
        <v>5</v>
      </c>
      <c r="I530" s="6" t="n">
        <v>6</v>
      </c>
      <c r="J530" s="6"/>
      <c r="K530" s="11"/>
      <c r="L530" s="11"/>
      <c r="N530" s="0" t="s">
        <v>92</v>
      </c>
      <c r="O530" s="0" t="s">
        <v>95</v>
      </c>
    </row>
    <row r="531" customFormat="false" ht="29.25" hidden="false" customHeight="false" outlineLevel="0" collapsed="false">
      <c r="A531" s="2" t="s">
        <v>12</v>
      </c>
      <c r="B531" s="3" t="n">
        <v>80331</v>
      </c>
      <c r="C531" s="3" t="s">
        <v>635</v>
      </c>
      <c r="D531" s="3" t="n">
        <v>6227</v>
      </c>
      <c r="E531" s="3" t="s">
        <v>699</v>
      </c>
      <c r="F531" s="3" t="s">
        <v>439</v>
      </c>
      <c r="G531" s="3" t="n">
        <v>6</v>
      </c>
      <c r="H531" s="3" t="n">
        <v>0</v>
      </c>
      <c r="I531" s="3" t="n">
        <v>6</v>
      </c>
      <c r="J531" s="3"/>
      <c r="K531" s="11"/>
      <c r="L531" s="11"/>
      <c r="N531" s="0" t="s">
        <v>92</v>
      </c>
      <c r="O531" s="0" t="s">
        <v>95</v>
      </c>
    </row>
    <row r="532" customFormat="false" ht="39" hidden="false" customHeight="false" outlineLevel="0" collapsed="false">
      <c r="A532" s="2" t="s">
        <v>12</v>
      </c>
      <c r="B532" s="3" t="n">
        <v>80332</v>
      </c>
      <c r="C532" s="3" t="s">
        <v>635</v>
      </c>
      <c r="D532" s="3" t="s">
        <v>700</v>
      </c>
      <c r="E532" s="3" t="s">
        <v>701</v>
      </c>
      <c r="F532" s="3" t="s">
        <v>439</v>
      </c>
      <c r="G532" s="3" t="n">
        <v>0</v>
      </c>
      <c r="H532" s="3" t="n">
        <v>0</v>
      </c>
      <c r="I532" s="3" t="n">
        <v>6</v>
      </c>
      <c r="J532" s="3"/>
      <c r="K532" s="11"/>
      <c r="L532" s="11"/>
      <c r="N532" s="0" t="s">
        <v>92</v>
      </c>
      <c r="O532" s="0" t="s">
        <v>95</v>
      </c>
    </row>
    <row r="533" customFormat="false" ht="39" hidden="false" customHeight="false" outlineLevel="0" collapsed="false">
      <c r="A533" s="2"/>
      <c r="B533" s="6" t="n">
        <v>80333</v>
      </c>
      <c r="C533" s="6" t="s">
        <v>635</v>
      </c>
      <c r="D533" s="6" t="s">
        <v>700</v>
      </c>
      <c r="E533" s="6" t="s">
        <v>701</v>
      </c>
      <c r="F533" s="6" t="s">
        <v>439</v>
      </c>
      <c r="G533" s="6" t="n">
        <v>0</v>
      </c>
      <c r="H533" s="6" t="n">
        <v>6</v>
      </c>
      <c r="I533" s="6" t="n">
        <v>6</v>
      </c>
      <c r="J533" s="6"/>
      <c r="K533" s="11"/>
      <c r="L533" s="11"/>
      <c r="N533" s="0" t="s">
        <v>92</v>
      </c>
      <c r="O533" s="0" t="s">
        <v>95</v>
      </c>
    </row>
    <row r="534" customFormat="false" ht="39" hidden="false" customHeight="false" outlineLevel="0" collapsed="false">
      <c r="A534" s="2"/>
      <c r="B534" s="6" t="n">
        <v>80334</v>
      </c>
      <c r="C534" s="6" t="s">
        <v>635</v>
      </c>
      <c r="D534" s="6" t="s">
        <v>700</v>
      </c>
      <c r="E534" s="6" t="s">
        <v>701</v>
      </c>
      <c r="F534" s="6" t="s">
        <v>439</v>
      </c>
      <c r="G534" s="6" t="n">
        <v>0</v>
      </c>
      <c r="H534" s="6" t="n">
        <v>5</v>
      </c>
      <c r="I534" s="6" t="n">
        <v>6</v>
      </c>
      <c r="J534" s="6"/>
      <c r="K534" s="11"/>
      <c r="L534" s="11"/>
      <c r="N534" s="0" t="s">
        <v>92</v>
      </c>
      <c r="O534" s="0" t="s">
        <v>95</v>
      </c>
    </row>
    <row r="535" customFormat="false" ht="39" hidden="false" customHeight="false" outlineLevel="0" collapsed="false">
      <c r="A535" s="2"/>
      <c r="B535" s="6" t="n">
        <v>80335</v>
      </c>
      <c r="C535" s="6" t="s">
        <v>635</v>
      </c>
      <c r="D535" s="6" t="s">
        <v>700</v>
      </c>
      <c r="E535" s="6" t="s">
        <v>701</v>
      </c>
      <c r="F535" s="6" t="s">
        <v>439</v>
      </c>
      <c r="G535" s="6" t="n">
        <v>0</v>
      </c>
      <c r="H535" s="6" t="n">
        <v>6</v>
      </c>
      <c r="I535" s="6" t="n">
        <v>6</v>
      </c>
      <c r="J535" s="6"/>
      <c r="K535" s="11"/>
      <c r="L535" s="11"/>
      <c r="N535" s="0" t="s">
        <v>92</v>
      </c>
      <c r="O535" s="0" t="s">
        <v>95</v>
      </c>
    </row>
    <row r="536" customFormat="false" ht="15" hidden="false" customHeight="false" outlineLevel="0" collapsed="false">
      <c r="A536" s="2"/>
      <c r="B536" s="6" t="n">
        <v>80282</v>
      </c>
      <c r="C536" s="6" t="s">
        <v>635</v>
      </c>
      <c r="D536" s="6" t="n">
        <v>6407</v>
      </c>
      <c r="E536" s="6" t="s">
        <v>702</v>
      </c>
      <c r="F536" s="6" t="s">
        <v>439</v>
      </c>
      <c r="G536" s="6" t="n">
        <v>3</v>
      </c>
      <c r="H536" s="6" t="n">
        <v>10</v>
      </c>
      <c r="I536" s="6" t="n">
        <v>10</v>
      </c>
      <c r="J536" s="6"/>
      <c r="K536" s="11"/>
      <c r="L536" s="11"/>
      <c r="N536" s="0" t="s">
        <v>687</v>
      </c>
      <c r="O536" s="0" t="s">
        <v>95</v>
      </c>
    </row>
    <row r="537" customFormat="false" ht="29.25" hidden="false" customHeight="false" outlineLevel="0" collapsed="false">
      <c r="A537" s="2"/>
      <c r="B537" s="6" t="n">
        <v>80268</v>
      </c>
      <c r="C537" s="6" t="s">
        <v>635</v>
      </c>
      <c r="D537" s="6" t="n">
        <v>6440</v>
      </c>
      <c r="E537" s="6" t="s">
        <v>703</v>
      </c>
      <c r="F537" s="6" t="s">
        <v>439</v>
      </c>
      <c r="G537" s="6" t="n">
        <v>3</v>
      </c>
      <c r="H537" s="6" t="n">
        <v>0</v>
      </c>
      <c r="I537" s="6" t="n">
        <v>40</v>
      </c>
      <c r="J537" s="6"/>
      <c r="K537" s="11"/>
      <c r="L537" s="11"/>
      <c r="N537" s="0" t="s">
        <v>92</v>
      </c>
      <c r="O537" s="0" t="s">
        <v>95</v>
      </c>
    </row>
    <row r="538" customFormat="false" ht="29.25" hidden="false" customHeight="false" outlineLevel="0" collapsed="false">
      <c r="A538" s="2"/>
      <c r="B538" s="6" t="n">
        <v>80276</v>
      </c>
      <c r="C538" s="6" t="s">
        <v>635</v>
      </c>
      <c r="D538" s="6" t="n">
        <v>6720</v>
      </c>
      <c r="E538" s="6" t="s">
        <v>704</v>
      </c>
      <c r="F538" s="6" t="s">
        <v>439</v>
      </c>
      <c r="G538" s="6" t="n">
        <v>3</v>
      </c>
      <c r="H538" s="6" t="n">
        <v>45</v>
      </c>
      <c r="I538" s="6" t="n">
        <v>50</v>
      </c>
      <c r="J538" s="6"/>
      <c r="K538" s="11"/>
      <c r="L538" s="11"/>
      <c r="N538" s="0" t="s">
        <v>689</v>
      </c>
      <c r="O538" s="0" t="s">
        <v>95</v>
      </c>
    </row>
    <row r="539" customFormat="false" ht="29.25" hidden="false" customHeight="false" outlineLevel="0" collapsed="false">
      <c r="A539" s="2"/>
      <c r="B539" s="6" t="n">
        <v>80277</v>
      </c>
      <c r="C539" s="6" t="s">
        <v>635</v>
      </c>
      <c r="D539" s="6" t="n">
        <v>6740</v>
      </c>
      <c r="E539" s="6" t="s">
        <v>705</v>
      </c>
      <c r="F539" s="6" t="s">
        <v>439</v>
      </c>
      <c r="G539" s="6" t="n">
        <v>3</v>
      </c>
      <c r="H539" s="6" t="n">
        <v>24</v>
      </c>
      <c r="I539" s="6" t="n">
        <v>25</v>
      </c>
      <c r="J539" s="6"/>
      <c r="K539" s="11"/>
      <c r="L539" s="11"/>
      <c r="N539" s="0" t="s">
        <v>689</v>
      </c>
      <c r="O539" s="0" t="s">
        <v>95</v>
      </c>
    </row>
    <row r="540" customFormat="false" ht="39" hidden="false" customHeight="false" outlineLevel="0" collapsed="false">
      <c r="A540" s="2"/>
      <c r="B540" s="6" t="n">
        <v>80280</v>
      </c>
      <c r="C540" s="6" t="s">
        <v>635</v>
      </c>
      <c r="D540" s="6" t="n">
        <v>6760</v>
      </c>
      <c r="E540" s="6" t="s">
        <v>706</v>
      </c>
      <c r="F540" s="6" t="s">
        <v>439</v>
      </c>
      <c r="G540" s="6" t="n">
        <v>3</v>
      </c>
      <c r="H540" s="6" t="n">
        <v>47</v>
      </c>
      <c r="I540" s="6" t="n">
        <v>50</v>
      </c>
      <c r="J540" s="6"/>
      <c r="K540" s="11"/>
      <c r="L540" s="11"/>
      <c r="N540" s="0" t="s">
        <v>689</v>
      </c>
      <c r="O540" s="0" t="s">
        <v>95</v>
      </c>
    </row>
    <row r="541" customFormat="false" ht="29.25" hidden="false" customHeight="false" outlineLevel="0" collapsed="false">
      <c r="A541" s="2"/>
      <c r="B541" s="6" t="n">
        <v>80283</v>
      </c>
      <c r="C541" s="6" t="s">
        <v>635</v>
      </c>
      <c r="D541" s="6" t="n">
        <v>6999</v>
      </c>
      <c r="E541" s="6" t="s">
        <v>707</v>
      </c>
      <c r="F541" s="6" t="s">
        <v>439</v>
      </c>
      <c r="G541" s="6" t="n">
        <v>3</v>
      </c>
      <c r="H541" s="6" t="n">
        <v>10</v>
      </c>
      <c r="I541" s="6" t="n">
        <v>10</v>
      </c>
      <c r="J541" s="6"/>
      <c r="K541" s="11"/>
      <c r="L541" s="11"/>
      <c r="N541" s="0" t="s">
        <v>687</v>
      </c>
      <c r="O541" s="0" t="s">
        <v>95</v>
      </c>
    </row>
    <row r="542" customFormat="false" ht="19.5" hidden="false" customHeight="false" outlineLevel="0" collapsed="false">
      <c r="A542" s="2" t="s">
        <v>12</v>
      </c>
      <c r="B542" s="3" t="n">
        <v>80123</v>
      </c>
      <c r="C542" s="3" t="s">
        <v>708</v>
      </c>
      <c r="D542" s="3" t="n">
        <v>1010</v>
      </c>
      <c r="E542" s="3" t="s">
        <v>709</v>
      </c>
      <c r="F542" s="3" t="n">
        <v>1</v>
      </c>
      <c r="G542" s="3" t="n">
        <v>1</v>
      </c>
      <c r="H542" s="3" t="n">
        <v>0</v>
      </c>
      <c r="I542" s="3" t="n">
        <v>1</v>
      </c>
      <c r="J542" s="3" t="s">
        <v>21</v>
      </c>
      <c r="K542" s="11" t="s">
        <v>851</v>
      </c>
      <c r="L542" s="11" t="s">
        <v>864</v>
      </c>
      <c r="M542" s="0" t="s">
        <v>496</v>
      </c>
      <c r="N542" s="0" t="s">
        <v>710</v>
      </c>
    </row>
    <row r="543" customFormat="false" ht="19.5" hidden="false" customHeight="false" outlineLevel="0" collapsed="false">
      <c r="A543" s="2" t="s">
        <v>12</v>
      </c>
      <c r="B543" s="3" t="n">
        <v>80144</v>
      </c>
      <c r="C543" s="3" t="s">
        <v>708</v>
      </c>
      <c r="D543" s="3" t="n">
        <v>1010</v>
      </c>
      <c r="E543" s="3" t="s">
        <v>709</v>
      </c>
      <c r="F543" s="3" t="n">
        <v>1</v>
      </c>
      <c r="G543" s="3" t="n">
        <v>1</v>
      </c>
      <c r="H543" s="3" t="n">
        <v>0</v>
      </c>
      <c r="I543" s="3" t="n">
        <v>3</v>
      </c>
      <c r="J543" s="3" t="s">
        <v>15</v>
      </c>
      <c r="K543" s="11" t="s">
        <v>851</v>
      </c>
      <c r="L543" s="11" t="s">
        <v>864</v>
      </c>
      <c r="M543" s="0" t="s">
        <v>295</v>
      </c>
      <c r="N543" s="0" t="s">
        <v>711</v>
      </c>
    </row>
    <row r="544" customFormat="false" ht="19.5" hidden="false" customHeight="false" outlineLevel="0" collapsed="false">
      <c r="A544" s="2" t="s">
        <v>12</v>
      </c>
      <c r="B544" s="3" t="n">
        <v>80154</v>
      </c>
      <c r="C544" s="3" t="s">
        <v>708</v>
      </c>
      <c r="D544" s="3" t="n">
        <v>1010</v>
      </c>
      <c r="E544" s="3" t="s">
        <v>709</v>
      </c>
      <c r="F544" s="3" t="n">
        <v>1</v>
      </c>
      <c r="G544" s="3" t="n">
        <v>1</v>
      </c>
      <c r="H544" s="3" t="n">
        <v>0</v>
      </c>
      <c r="I544" s="3" t="n">
        <v>25</v>
      </c>
      <c r="J544" s="3"/>
      <c r="K544" s="11"/>
      <c r="L544" s="11"/>
      <c r="N544" s="0" t="s">
        <v>92</v>
      </c>
      <c r="O544" s="0" t="s">
        <v>95</v>
      </c>
    </row>
    <row r="545" customFormat="false" ht="19.5" hidden="false" customHeight="false" outlineLevel="0" collapsed="false">
      <c r="A545" s="2" t="s">
        <v>12</v>
      </c>
      <c r="B545" s="3" t="n">
        <v>80551</v>
      </c>
      <c r="C545" s="3" t="s">
        <v>708</v>
      </c>
      <c r="D545" s="3" t="n">
        <v>1010</v>
      </c>
      <c r="E545" s="3" t="s">
        <v>709</v>
      </c>
      <c r="F545" s="3" t="n">
        <v>1</v>
      </c>
      <c r="G545" s="3" t="n">
        <v>0</v>
      </c>
      <c r="H545" s="3" t="n">
        <v>0</v>
      </c>
      <c r="I545" s="3" t="n">
        <v>7</v>
      </c>
      <c r="J545" s="3" t="s">
        <v>15</v>
      </c>
      <c r="K545" s="11" t="s">
        <v>851</v>
      </c>
      <c r="L545" s="11" t="s">
        <v>864</v>
      </c>
      <c r="M545" s="0" t="s">
        <v>496</v>
      </c>
      <c r="N545" s="0" t="s">
        <v>710</v>
      </c>
    </row>
    <row r="546" customFormat="false" ht="19.5" hidden="false" customHeight="false" outlineLevel="0" collapsed="false">
      <c r="A546" s="2" t="s">
        <v>12</v>
      </c>
      <c r="B546" s="3" t="n">
        <v>80156</v>
      </c>
      <c r="C546" s="3" t="s">
        <v>708</v>
      </c>
      <c r="D546" s="3" t="n">
        <v>1020</v>
      </c>
      <c r="E546" s="3" t="s">
        <v>712</v>
      </c>
      <c r="F546" s="3" t="n">
        <v>1</v>
      </c>
      <c r="G546" s="3" t="n">
        <v>1</v>
      </c>
      <c r="H546" s="3" t="n">
        <v>0</v>
      </c>
      <c r="I546" s="3" t="n">
        <v>20</v>
      </c>
      <c r="J546" s="3"/>
      <c r="K546" s="11"/>
      <c r="L546" s="11"/>
      <c r="N546" s="0" t="s">
        <v>711</v>
      </c>
      <c r="O546" s="0" t="s">
        <v>95</v>
      </c>
    </row>
    <row r="547" customFormat="false" ht="19.5" hidden="false" customHeight="false" outlineLevel="0" collapsed="false">
      <c r="A547" s="2" t="s">
        <v>12</v>
      </c>
      <c r="B547" s="3" t="n">
        <v>80550</v>
      </c>
      <c r="C547" s="3" t="s">
        <v>708</v>
      </c>
      <c r="D547" s="3" t="n">
        <v>1020</v>
      </c>
      <c r="E547" s="3" t="s">
        <v>712</v>
      </c>
      <c r="F547" s="3" t="n">
        <v>1</v>
      </c>
      <c r="G547" s="3" t="n">
        <v>1</v>
      </c>
      <c r="H547" s="3" t="n">
        <v>0</v>
      </c>
      <c r="I547" s="3" t="n">
        <v>4</v>
      </c>
      <c r="J547" s="3" t="s">
        <v>21</v>
      </c>
      <c r="K547" s="11" t="s">
        <v>849</v>
      </c>
      <c r="L547" s="11" t="s">
        <v>855</v>
      </c>
      <c r="M547" s="0" t="s">
        <v>498</v>
      </c>
      <c r="N547" s="0" t="s">
        <v>92</v>
      </c>
    </row>
    <row r="548" customFormat="false" ht="19.5" hidden="false" customHeight="false" outlineLevel="0" collapsed="false">
      <c r="A548" s="2" t="s">
        <v>12</v>
      </c>
      <c r="B548" s="3" t="n">
        <v>80128</v>
      </c>
      <c r="C548" s="3" t="s">
        <v>708</v>
      </c>
      <c r="D548" s="3" t="n">
        <v>1030</v>
      </c>
      <c r="E548" s="3" t="s">
        <v>713</v>
      </c>
      <c r="F548" s="3" t="n">
        <v>1</v>
      </c>
      <c r="G548" s="3" t="n">
        <v>1</v>
      </c>
      <c r="H548" s="3" t="n">
        <v>0</v>
      </c>
      <c r="I548" s="3" t="n">
        <v>20</v>
      </c>
      <c r="J548" s="3" t="s">
        <v>21</v>
      </c>
      <c r="K548" s="11" t="s">
        <v>893</v>
      </c>
      <c r="L548" s="11" t="s">
        <v>870</v>
      </c>
      <c r="M548" s="0" t="s">
        <v>714</v>
      </c>
      <c r="N548" s="0" t="s">
        <v>92</v>
      </c>
    </row>
    <row r="549" customFormat="false" ht="19.5" hidden="false" customHeight="false" outlineLevel="0" collapsed="false">
      <c r="A549" s="2" t="s">
        <v>12</v>
      </c>
      <c r="B549" s="3" t="n">
        <v>80124</v>
      </c>
      <c r="C549" s="3" t="s">
        <v>708</v>
      </c>
      <c r="D549" s="3" t="n">
        <v>1100</v>
      </c>
      <c r="E549" s="3" t="s">
        <v>715</v>
      </c>
      <c r="F549" s="3" t="n">
        <v>1</v>
      </c>
      <c r="G549" s="3" t="n">
        <v>1</v>
      </c>
      <c r="H549" s="3" t="n">
        <v>0</v>
      </c>
      <c r="I549" s="3" t="n">
        <v>20</v>
      </c>
      <c r="J549" s="3" t="s">
        <v>21</v>
      </c>
      <c r="K549" s="11" t="s">
        <v>851</v>
      </c>
      <c r="L549" s="11" t="s">
        <v>864</v>
      </c>
      <c r="M549" s="0" t="s">
        <v>498</v>
      </c>
      <c r="N549" s="0" t="s">
        <v>716</v>
      </c>
    </row>
    <row r="550" customFormat="false" ht="15" hidden="false" customHeight="false" outlineLevel="0" collapsed="false">
      <c r="A550" s="2" t="s">
        <v>12</v>
      </c>
      <c r="B550" s="3" t="n">
        <v>80125</v>
      </c>
      <c r="C550" s="3" t="s">
        <v>708</v>
      </c>
      <c r="D550" s="3" t="n">
        <v>1230</v>
      </c>
      <c r="E550" s="3" t="s">
        <v>717</v>
      </c>
      <c r="F550" s="3" t="n">
        <v>1</v>
      </c>
      <c r="G550" s="3" t="n">
        <v>1</v>
      </c>
      <c r="H550" s="3" t="n">
        <v>0</v>
      </c>
      <c r="I550" s="3" t="n">
        <v>20</v>
      </c>
      <c r="J550" s="3" t="s">
        <v>21</v>
      </c>
      <c r="K550" s="11" t="s">
        <v>849</v>
      </c>
      <c r="L550" s="11" t="s">
        <v>855</v>
      </c>
      <c r="M550" s="0" t="s">
        <v>498</v>
      </c>
      <c r="N550" s="0" t="s">
        <v>716</v>
      </c>
    </row>
    <row r="551" customFormat="false" ht="15" hidden="false" customHeight="false" outlineLevel="0" collapsed="false">
      <c r="A551" s="2" t="s">
        <v>12</v>
      </c>
      <c r="B551" s="3" t="n">
        <v>80146</v>
      </c>
      <c r="C551" s="3" t="s">
        <v>708</v>
      </c>
      <c r="D551" s="3" t="n">
        <v>1250</v>
      </c>
      <c r="E551" s="3" t="s">
        <v>718</v>
      </c>
      <c r="F551" s="3" t="n">
        <v>1</v>
      </c>
      <c r="G551" s="3" t="n">
        <v>1</v>
      </c>
      <c r="H551" s="3" t="n">
        <v>0</v>
      </c>
      <c r="I551" s="3" t="n">
        <v>25</v>
      </c>
      <c r="J551" s="3" t="s">
        <v>15</v>
      </c>
      <c r="K551" s="11" t="s">
        <v>845</v>
      </c>
      <c r="L551" s="11" t="s">
        <v>856</v>
      </c>
      <c r="N551" s="0" t="s">
        <v>719</v>
      </c>
    </row>
    <row r="552" customFormat="false" ht="15" hidden="false" customHeight="false" outlineLevel="0" collapsed="false">
      <c r="A552" s="2" t="s">
        <v>12</v>
      </c>
      <c r="B552" s="3" t="n">
        <v>80151</v>
      </c>
      <c r="C552" s="3" t="s">
        <v>708</v>
      </c>
      <c r="D552" s="3" t="n">
        <v>1250</v>
      </c>
      <c r="E552" s="3" t="s">
        <v>718</v>
      </c>
      <c r="F552" s="3" t="n">
        <v>1</v>
      </c>
      <c r="G552" s="3" t="n">
        <v>1</v>
      </c>
      <c r="H552" s="3" t="n">
        <v>0</v>
      </c>
      <c r="I552" s="3" t="n">
        <v>25</v>
      </c>
      <c r="J552" s="3" t="s">
        <v>15</v>
      </c>
      <c r="K552" s="11" t="s">
        <v>849</v>
      </c>
      <c r="L552" s="11" t="s">
        <v>855</v>
      </c>
      <c r="N552" s="0" t="s">
        <v>719</v>
      </c>
    </row>
    <row r="553" customFormat="false" ht="15" hidden="false" customHeight="false" outlineLevel="0" collapsed="false">
      <c r="A553" s="4"/>
      <c r="B553" s="5" t="n">
        <v>80150</v>
      </c>
      <c r="C553" s="5" t="s">
        <v>708</v>
      </c>
      <c r="D553" s="5" t="n">
        <v>1280</v>
      </c>
      <c r="E553" s="5" t="s">
        <v>720</v>
      </c>
      <c r="F553" s="5" t="n">
        <v>2</v>
      </c>
      <c r="G553" s="5" t="n">
        <v>1</v>
      </c>
      <c r="H553" s="5" t="n">
        <v>15</v>
      </c>
      <c r="I553" s="5" t="n">
        <v>20</v>
      </c>
      <c r="J553" s="5" t="s">
        <v>15</v>
      </c>
      <c r="K553" s="11" t="s">
        <v>849</v>
      </c>
      <c r="L553" s="11" t="s">
        <v>898</v>
      </c>
      <c r="N553" s="0" t="s">
        <v>92</v>
      </c>
    </row>
    <row r="554" customFormat="false" ht="19.5" hidden="false" customHeight="false" outlineLevel="0" collapsed="false">
      <c r="A554" s="2" t="s">
        <v>12</v>
      </c>
      <c r="B554" s="3" t="n">
        <v>80126</v>
      </c>
      <c r="C554" s="3" t="s">
        <v>708</v>
      </c>
      <c r="D554" s="3" t="n">
        <v>1330</v>
      </c>
      <c r="E554" s="3" t="s">
        <v>722</v>
      </c>
      <c r="F554" s="3" t="n">
        <v>1</v>
      </c>
      <c r="G554" s="3" t="n">
        <v>1</v>
      </c>
      <c r="H554" s="3" t="n">
        <v>0</v>
      </c>
      <c r="I554" s="3" t="n">
        <v>20</v>
      </c>
      <c r="J554" s="3" t="s">
        <v>21</v>
      </c>
      <c r="K554" s="11" t="s">
        <v>849</v>
      </c>
      <c r="L554" s="11" t="s">
        <v>855</v>
      </c>
      <c r="M554" s="0" t="s">
        <v>723</v>
      </c>
      <c r="N554" s="0" t="s">
        <v>724</v>
      </c>
    </row>
    <row r="555" customFormat="false" ht="19.5" hidden="false" customHeight="false" outlineLevel="0" collapsed="false">
      <c r="A555" s="2" t="s">
        <v>12</v>
      </c>
      <c r="B555" s="3" t="n">
        <v>80145</v>
      </c>
      <c r="C555" s="3" t="s">
        <v>708</v>
      </c>
      <c r="D555" s="3" t="n">
        <v>1330</v>
      </c>
      <c r="E555" s="3" t="s">
        <v>722</v>
      </c>
      <c r="F555" s="3" t="n">
        <v>1</v>
      </c>
      <c r="G555" s="3" t="n">
        <v>1</v>
      </c>
      <c r="H555" s="3" t="n">
        <v>0</v>
      </c>
      <c r="I555" s="3" t="n">
        <v>0</v>
      </c>
      <c r="J555" s="3" t="s">
        <v>15</v>
      </c>
      <c r="K555" s="11" t="s">
        <v>851</v>
      </c>
      <c r="L555" s="11" t="s">
        <v>864</v>
      </c>
      <c r="N555" s="0" t="s">
        <v>724</v>
      </c>
    </row>
    <row r="556" customFormat="false" ht="19.5" hidden="false" customHeight="false" outlineLevel="0" collapsed="false">
      <c r="A556" s="2" t="s">
        <v>12</v>
      </c>
      <c r="B556" s="3" t="n">
        <v>80845</v>
      </c>
      <c r="C556" s="3" t="s">
        <v>708</v>
      </c>
      <c r="D556" s="3" t="n">
        <v>1700</v>
      </c>
      <c r="E556" s="3" t="s">
        <v>725</v>
      </c>
      <c r="F556" s="3" t="n">
        <v>1</v>
      </c>
      <c r="G556" s="3" t="n">
        <v>1</v>
      </c>
      <c r="H556" s="3" t="n">
        <v>0</v>
      </c>
      <c r="I556" s="3" t="n">
        <v>20</v>
      </c>
      <c r="J556" s="3" t="s">
        <v>15</v>
      </c>
      <c r="K556" s="11" t="s">
        <v>847</v>
      </c>
      <c r="L556" s="11" t="s">
        <v>873</v>
      </c>
      <c r="M556" s="0" t="s">
        <v>498</v>
      </c>
      <c r="N556" s="0" t="s">
        <v>92</v>
      </c>
    </row>
    <row r="557" customFormat="false" ht="15" hidden="false" customHeight="false" outlineLevel="0" collapsed="false">
      <c r="A557" s="2" t="s">
        <v>12</v>
      </c>
      <c r="B557" s="3" t="n">
        <v>80122</v>
      </c>
      <c r="C557" s="3" t="s">
        <v>708</v>
      </c>
      <c r="D557" s="3" t="n">
        <v>1910</v>
      </c>
      <c r="E557" s="3" t="s">
        <v>726</v>
      </c>
      <c r="F557" s="3" t="n">
        <v>1</v>
      </c>
      <c r="G557" s="3" t="n">
        <v>1</v>
      </c>
      <c r="H557" s="3" t="n">
        <v>0</v>
      </c>
      <c r="I557" s="3" t="n">
        <v>20</v>
      </c>
      <c r="J557" s="3" t="s">
        <v>21</v>
      </c>
      <c r="K557" s="11" t="s">
        <v>853</v>
      </c>
      <c r="L557" s="11" t="s">
        <v>876</v>
      </c>
      <c r="M557" s="0" t="s">
        <v>714</v>
      </c>
      <c r="N557" s="0" t="s">
        <v>92</v>
      </c>
    </row>
    <row r="558" customFormat="false" ht="15" hidden="false" customHeight="false" outlineLevel="0" collapsed="false">
      <c r="A558" s="2" t="s">
        <v>12</v>
      </c>
      <c r="B558" s="3" t="n">
        <v>80141</v>
      </c>
      <c r="C558" s="3" t="s">
        <v>708</v>
      </c>
      <c r="D558" s="3" t="n">
        <v>1910</v>
      </c>
      <c r="E558" s="3" t="s">
        <v>726</v>
      </c>
      <c r="F558" s="3" t="n">
        <v>1</v>
      </c>
      <c r="G558" s="3" t="n">
        <v>1</v>
      </c>
      <c r="H558" s="3" t="n">
        <v>0</v>
      </c>
      <c r="I558" s="3" t="n">
        <v>7</v>
      </c>
      <c r="J558" s="3" t="s">
        <v>15</v>
      </c>
      <c r="K558" s="11" t="s">
        <v>853</v>
      </c>
      <c r="L558" s="11" t="s">
        <v>876</v>
      </c>
      <c r="M558" s="0" t="s">
        <v>714</v>
      </c>
      <c r="N558" s="0" t="s">
        <v>92</v>
      </c>
    </row>
    <row r="559" customFormat="false" ht="19.5" hidden="false" customHeight="false" outlineLevel="0" collapsed="false">
      <c r="A559" s="4"/>
      <c r="B559" s="5" t="n">
        <v>80121</v>
      </c>
      <c r="C559" s="5" t="s">
        <v>708</v>
      </c>
      <c r="D559" s="5" t="n">
        <v>2000</v>
      </c>
      <c r="E559" s="5" t="s">
        <v>727</v>
      </c>
      <c r="F559" s="5" t="n">
        <v>2</v>
      </c>
      <c r="G559" s="5" t="n">
        <v>2</v>
      </c>
      <c r="H559" s="5" t="n">
        <v>7</v>
      </c>
      <c r="I559" s="5" t="n">
        <v>20</v>
      </c>
      <c r="J559" s="5" t="s">
        <v>21</v>
      </c>
      <c r="K559" s="11" t="s">
        <v>899</v>
      </c>
      <c r="L559" s="11" t="s">
        <v>854</v>
      </c>
      <c r="M559" s="0" t="s">
        <v>496</v>
      </c>
      <c r="N559" s="0" t="s">
        <v>92</v>
      </c>
    </row>
    <row r="560" customFormat="false" ht="19.5" hidden="false" customHeight="false" outlineLevel="0" collapsed="false">
      <c r="A560" s="2" t="s">
        <v>12</v>
      </c>
      <c r="B560" s="3" t="n">
        <v>80127</v>
      </c>
      <c r="C560" s="3" t="s">
        <v>708</v>
      </c>
      <c r="D560" s="3" t="n">
        <v>2000</v>
      </c>
      <c r="E560" s="3" t="s">
        <v>727</v>
      </c>
      <c r="F560" s="3" t="n">
        <v>2</v>
      </c>
      <c r="G560" s="3" t="n">
        <v>2</v>
      </c>
      <c r="H560" s="3" t="n">
        <v>0</v>
      </c>
      <c r="I560" s="3" t="n">
        <v>15</v>
      </c>
      <c r="J560" s="3" t="s">
        <v>21</v>
      </c>
      <c r="K560" s="11" t="s">
        <v>847</v>
      </c>
      <c r="L560" s="11" t="s">
        <v>900</v>
      </c>
      <c r="M560" s="0" t="s">
        <v>496</v>
      </c>
      <c r="N560" s="0" t="s">
        <v>493</v>
      </c>
    </row>
    <row r="561" customFormat="false" ht="19.5" hidden="false" customHeight="false" outlineLevel="0" collapsed="false">
      <c r="A561" s="4"/>
      <c r="B561" s="5" t="n">
        <v>80139</v>
      </c>
      <c r="C561" s="5" t="s">
        <v>708</v>
      </c>
      <c r="D561" s="5" t="n">
        <v>2000</v>
      </c>
      <c r="E561" s="5" t="s">
        <v>727</v>
      </c>
      <c r="F561" s="5" t="n">
        <v>3</v>
      </c>
      <c r="G561" s="5" t="n">
        <v>2</v>
      </c>
      <c r="H561" s="5" t="n">
        <v>9</v>
      </c>
      <c r="I561" s="5" t="n">
        <v>20</v>
      </c>
      <c r="J561" s="5" t="s">
        <v>15</v>
      </c>
      <c r="K561" s="11" t="s">
        <v>899</v>
      </c>
      <c r="L561" s="11" t="s">
        <v>854</v>
      </c>
      <c r="M561" s="0" t="s">
        <v>496</v>
      </c>
      <c r="N561" s="0" t="s">
        <v>92</v>
      </c>
    </row>
    <row r="562" customFormat="false" ht="19.5" hidden="false" customHeight="false" outlineLevel="0" collapsed="false">
      <c r="A562" s="2" t="s">
        <v>12</v>
      </c>
      <c r="B562" s="3" t="n">
        <v>80142</v>
      </c>
      <c r="C562" s="3" t="s">
        <v>708</v>
      </c>
      <c r="D562" s="3" t="n">
        <v>2000</v>
      </c>
      <c r="E562" s="3" t="s">
        <v>727</v>
      </c>
      <c r="F562" s="3" t="n">
        <v>1</v>
      </c>
      <c r="G562" s="3" t="n">
        <v>2</v>
      </c>
      <c r="H562" s="3" t="n">
        <v>0</v>
      </c>
      <c r="I562" s="3" t="n">
        <v>0</v>
      </c>
      <c r="J562" s="3" t="s">
        <v>15</v>
      </c>
      <c r="K562" s="11" t="s">
        <v>853</v>
      </c>
      <c r="L562" s="11" t="s">
        <v>876</v>
      </c>
      <c r="M562" s="0" t="s">
        <v>498</v>
      </c>
      <c r="N562" s="0" t="s">
        <v>730</v>
      </c>
    </row>
    <row r="563" customFormat="false" ht="19.5" hidden="false" customHeight="false" outlineLevel="0" collapsed="false">
      <c r="A563" s="2" t="s">
        <v>12</v>
      </c>
      <c r="B563" s="3" t="n">
        <v>80148</v>
      </c>
      <c r="C563" s="3" t="s">
        <v>708</v>
      </c>
      <c r="D563" s="3" t="n">
        <v>2000</v>
      </c>
      <c r="E563" s="3" t="s">
        <v>727</v>
      </c>
      <c r="F563" s="3" t="n">
        <v>3</v>
      </c>
      <c r="G563" s="3" t="n">
        <v>2</v>
      </c>
      <c r="H563" s="3" t="n">
        <v>0</v>
      </c>
      <c r="I563" s="3" t="n">
        <v>20</v>
      </c>
      <c r="J563" s="3" t="s">
        <v>15</v>
      </c>
      <c r="K563" s="11" t="s">
        <v>845</v>
      </c>
      <c r="L563" s="11" t="s">
        <v>901</v>
      </c>
      <c r="M563" s="0" t="s">
        <v>496</v>
      </c>
      <c r="N563" s="0" t="s">
        <v>716</v>
      </c>
    </row>
    <row r="564" customFormat="false" ht="19.5" hidden="false" customHeight="false" outlineLevel="0" collapsed="false">
      <c r="A564" s="2" t="s">
        <v>12</v>
      </c>
      <c r="B564" s="3" t="n">
        <v>80155</v>
      </c>
      <c r="C564" s="3" t="s">
        <v>708</v>
      </c>
      <c r="D564" s="3" t="n">
        <v>2000</v>
      </c>
      <c r="E564" s="3" t="s">
        <v>727</v>
      </c>
      <c r="F564" s="3" t="n">
        <v>1</v>
      </c>
      <c r="G564" s="3" t="n">
        <v>2</v>
      </c>
      <c r="H564" s="3" t="n">
        <v>0</v>
      </c>
      <c r="I564" s="3" t="n">
        <v>20</v>
      </c>
      <c r="J564" s="3"/>
      <c r="K564" s="11"/>
      <c r="L564" s="11"/>
      <c r="N564" s="0" t="s">
        <v>493</v>
      </c>
      <c r="O564" s="0" t="s">
        <v>95</v>
      </c>
    </row>
    <row r="565" customFormat="false" ht="29.25" hidden="false" customHeight="false" outlineLevel="0" collapsed="false">
      <c r="A565" s="4"/>
      <c r="B565" s="5" t="n">
        <v>80654</v>
      </c>
      <c r="C565" s="5" t="s">
        <v>732</v>
      </c>
      <c r="D565" s="5" t="n">
        <v>2200</v>
      </c>
      <c r="E565" s="5" t="s">
        <v>733</v>
      </c>
      <c r="F565" s="5" t="n">
        <v>1</v>
      </c>
      <c r="G565" s="5" t="n">
        <v>2</v>
      </c>
      <c r="H565" s="5" t="n">
        <v>15</v>
      </c>
      <c r="I565" s="5" t="n">
        <v>15</v>
      </c>
      <c r="J565" s="5" t="s">
        <v>123</v>
      </c>
      <c r="K565" s="11" t="s">
        <v>853</v>
      </c>
      <c r="L565" s="11" t="s">
        <v>876</v>
      </c>
      <c r="M565" s="0" t="s">
        <v>176</v>
      </c>
      <c r="N565" s="0" t="s">
        <v>734</v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 t="s">
        <v>123</v>
      </c>
      <c r="K566" s="11" t="s">
        <v>847</v>
      </c>
      <c r="L566" s="11" t="s">
        <v>874</v>
      </c>
      <c r="N566" s="0" t="s">
        <v>734</v>
      </c>
    </row>
    <row r="567" customFormat="false" ht="29.25" hidden="false" customHeight="false" outlineLevel="0" collapsed="false">
      <c r="A567" s="4"/>
      <c r="B567" s="5" t="n">
        <v>80655</v>
      </c>
      <c r="C567" s="5" t="s">
        <v>732</v>
      </c>
      <c r="D567" s="5" t="n">
        <v>3020</v>
      </c>
      <c r="E567" s="5" t="s">
        <v>735</v>
      </c>
      <c r="F567" s="5" t="n">
        <v>1</v>
      </c>
      <c r="G567" s="5" t="n">
        <v>1</v>
      </c>
      <c r="H567" s="5" t="n">
        <v>14</v>
      </c>
      <c r="I567" s="5" t="n">
        <v>15</v>
      </c>
      <c r="J567" s="5" t="s">
        <v>134</v>
      </c>
      <c r="K567" s="11" t="s">
        <v>847</v>
      </c>
      <c r="L567" s="11" t="s">
        <v>870</v>
      </c>
      <c r="M567" s="0" t="s">
        <v>176</v>
      </c>
      <c r="N567" s="0" t="s">
        <v>734</v>
      </c>
    </row>
    <row r="568" customFormat="false" ht="29.25" hidden="false" customHeight="false" outlineLevel="0" collapsed="false">
      <c r="A568" s="4"/>
      <c r="B568" s="5" t="n">
        <v>80656</v>
      </c>
      <c r="C568" s="5" t="s">
        <v>732</v>
      </c>
      <c r="D568" s="5" t="n">
        <v>3030</v>
      </c>
      <c r="E568" s="5" t="s">
        <v>736</v>
      </c>
      <c r="F568" s="5" t="n">
        <v>1</v>
      </c>
      <c r="G568" s="5" t="n">
        <v>1</v>
      </c>
      <c r="H568" s="5" t="n">
        <v>15</v>
      </c>
      <c r="I568" s="5" t="n">
        <v>15</v>
      </c>
      <c r="J568" s="5" t="s">
        <v>48</v>
      </c>
      <c r="K568" s="11" t="s">
        <v>847</v>
      </c>
      <c r="L568" s="11" t="s">
        <v>870</v>
      </c>
      <c r="M568" s="0" t="s">
        <v>176</v>
      </c>
      <c r="N568" s="0" t="s">
        <v>734</v>
      </c>
    </row>
    <row r="569" customFormat="false" ht="29.25" hidden="false" customHeight="false" outlineLevel="0" collapsed="false">
      <c r="A569" s="4"/>
      <c r="B569" s="5" t="n">
        <v>80657</v>
      </c>
      <c r="C569" s="5" t="s">
        <v>732</v>
      </c>
      <c r="D569" s="5" t="n">
        <v>3040</v>
      </c>
      <c r="E569" s="5" t="s">
        <v>737</v>
      </c>
      <c r="F569" s="5" t="n">
        <v>1</v>
      </c>
      <c r="G569" s="5" t="n">
        <v>2</v>
      </c>
      <c r="H569" s="5" t="n">
        <v>15</v>
      </c>
      <c r="I569" s="5" t="n">
        <v>15</v>
      </c>
      <c r="J569" s="5" t="s">
        <v>130</v>
      </c>
      <c r="K569" s="11" t="s">
        <v>847</v>
      </c>
      <c r="L569" s="11" t="s">
        <v>874</v>
      </c>
      <c r="M569" s="0" t="s">
        <v>176</v>
      </c>
      <c r="N569" s="0" t="s">
        <v>734</v>
      </c>
    </row>
    <row r="570" customFormat="false" ht="29.25" hidden="false" customHeight="false" outlineLevel="0" collapsed="false">
      <c r="A570" s="4"/>
      <c r="B570" s="5" t="n">
        <v>80374</v>
      </c>
      <c r="C570" s="5" t="s">
        <v>738</v>
      </c>
      <c r="D570" s="5" t="n">
        <v>1100</v>
      </c>
      <c r="E570" s="5" t="s">
        <v>739</v>
      </c>
      <c r="F570" s="5" t="n">
        <v>1</v>
      </c>
      <c r="G570" s="5" t="n">
        <v>1</v>
      </c>
      <c r="H570" s="5" t="n">
        <v>7</v>
      </c>
      <c r="I570" s="5" t="n">
        <v>8</v>
      </c>
      <c r="J570" s="5" t="s">
        <v>134</v>
      </c>
      <c r="K570" s="11" t="s">
        <v>845</v>
      </c>
      <c r="L570" s="11" t="s">
        <v>856</v>
      </c>
      <c r="M570" s="0" t="s">
        <v>518</v>
      </c>
      <c r="N570" s="0" t="s">
        <v>740</v>
      </c>
    </row>
    <row r="571" customFormat="false" ht="19.5" hidden="false" customHeight="false" outlineLevel="0" collapsed="false">
      <c r="A571" s="4"/>
      <c r="B571" s="5" t="n">
        <v>80375</v>
      </c>
      <c r="C571" s="5" t="s">
        <v>738</v>
      </c>
      <c r="D571" s="5" t="n">
        <v>1111</v>
      </c>
      <c r="E571" s="5" t="s">
        <v>741</v>
      </c>
      <c r="F571" s="5" t="n">
        <v>1</v>
      </c>
      <c r="G571" s="5" t="n">
        <v>4</v>
      </c>
      <c r="H571" s="5" t="n">
        <v>9</v>
      </c>
      <c r="I571" s="5" t="n">
        <v>24</v>
      </c>
      <c r="J571" s="5" t="s">
        <v>21</v>
      </c>
      <c r="K571" s="11" t="s">
        <v>849</v>
      </c>
      <c r="L571" s="11" t="s">
        <v>850</v>
      </c>
      <c r="M571" s="0" t="s">
        <v>742</v>
      </c>
      <c r="N571" s="0" t="s">
        <v>740</v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 t="s">
        <v>123</v>
      </c>
      <c r="K572" s="11" t="s">
        <v>877</v>
      </c>
      <c r="L572" s="11" t="s">
        <v>902</v>
      </c>
      <c r="M572" s="0" t="s">
        <v>744</v>
      </c>
      <c r="N572" s="0" t="s">
        <v>740</v>
      </c>
    </row>
    <row r="573" customFormat="false" ht="19.5" hidden="false" customHeight="false" outlineLevel="0" collapsed="false">
      <c r="A573" s="4"/>
      <c r="B573" s="5" t="n">
        <v>80376</v>
      </c>
      <c r="C573" s="5" t="s">
        <v>738</v>
      </c>
      <c r="D573" s="5" t="n">
        <v>2211</v>
      </c>
      <c r="E573" s="5" t="s">
        <v>745</v>
      </c>
      <c r="F573" s="5" t="n">
        <v>1</v>
      </c>
      <c r="G573" s="5" t="n">
        <v>4</v>
      </c>
      <c r="H573" s="5" t="n">
        <v>9</v>
      </c>
      <c r="I573" s="5" t="n">
        <v>24</v>
      </c>
      <c r="J573" s="5" t="s">
        <v>15</v>
      </c>
      <c r="K573" s="11" t="s">
        <v>851</v>
      </c>
      <c r="L573" s="11" t="s">
        <v>852</v>
      </c>
      <c r="M573" s="0" t="s">
        <v>742</v>
      </c>
      <c r="N573" s="0" t="s">
        <v>740</v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 t="s">
        <v>48</v>
      </c>
      <c r="K574" s="11" t="s">
        <v>877</v>
      </c>
      <c r="L574" s="11" t="s">
        <v>902</v>
      </c>
      <c r="M574" s="0" t="s">
        <v>744</v>
      </c>
      <c r="N574" s="0" t="s">
        <v>740</v>
      </c>
    </row>
    <row r="575" customFormat="false" ht="19.5" hidden="false" customHeight="false" outlineLevel="0" collapsed="false">
      <c r="A575" s="2" t="s">
        <v>12</v>
      </c>
      <c r="B575" s="3" t="n">
        <v>80401</v>
      </c>
      <c r="C575" s="3" t="s">
        <v>746</v>
      </c>
      <c r="D575" s="3" t="n">
        <v>1101</v>
      </c>
      <c r="E575" s="3" t="s">
        <v>747</v>
      </c>
      <c r="F575" s="3" t="n">
        <v>1</v>
      </c>
      <c r="G575" s="3" t="n">
        <v>3</v>
      </c>
      <c r="H575" s="3" t="n">
        <v>0</v>
      </c>
      <c r="I575" s="3" t="n">
        <v>3</v>
      </c>
      <c r="J575" s="3" t="s">
        <v>15</v>
      </c>
      <c r="K575" s="11" t="s">
        <v>851</v>
      </c>
      <c r="L575" s="11" t="s">
        <v>852</v>
      </c>
      <c r="M575" s="0" t="s">
        <v>472</v>
      </c>
      <c r="N575" s="0" t="s">
        <v>484</v>
      </c>
    </row>
    <row r="576" customFormat="false" ht="19.5" hidden="false" customHeight="false" outlineLevel="0" collapsed="false">
      <c r="A576" s="2" t="s">
        <v>12</v>
      </c>
      <c r="B576" s="3" t="n">
        <v>80392</v>
      </c>
      <c r="C576" s="3" t="s">
        <v>746</v>
      </c>
      <c r="D576" s="3" t="n">
        <v>1101</v>
      </c>
      <c r="E576" s="3" t="s">
        <v>747</v>
      </c>
      <c r="F576" s="3" t="n">
        <v>1</v>
      </c>
      <c r="G576" s="3" t="n">
        <v>3</v>
      </c>
      <c r="H576" s="3" t="n">
        <v>0</v>
      </c>
      <c r="I576" s="3" t="n">
        <v>6</v>
      </c>
      <c r="J576" s="3" t="s">
        <v>15</v>
      </c>
      <c r="K576" s="11" t="s">
        <v>845</v>
      </c>
      <c r="L576" s="11" t="s">
        <v>846</v>
      </c>
      <c r="M576" s="0" t="s">
        <v>472</v>
      </c>
      <c r="N576" s="0" t="s">
        <v>748</v>
      </c>
    </row>
    <row r="577" customFormat="false" ht="19.5" hidden="false" customHeight="false" outlineLevel="0" collapsed="false">
      <c r="A577" s="2" t="s">
        <v>12</v>
      </c>
      <c r="B577" s="3" t="n">
        <v>80393</v>
      </c>
      <c r="C577" s="3" t="s">
        <v>746</v>
      </c>
      <c r="D577" s="3" t="n">
        <v>1101</v>
      </c>
      <c r="E577" s="3" t="s">
        <v>747</v>
      </c>
      <c r="F577" s="3" t="n">
        <v>1</v>
      </c>
      <c r="G577" s="3" t="n">
        <v>3</v>
      </c>
      <c r="H577" s="3" t="n">
        <v>0</v>
      </c>
      <c r="I577" s="3" t="n">
        <v>40</v>
      </c>
      <c r="J577" s="3"/>
      <c r="K577" s="11"/>
      <c r="L577" s="11"/>
      <c r="N577" s="0" t="s">
        <v>748</v>
      </c>
      <c r="O577" s="0" t="s">
        <v>95</v>
      </c>
    </row>
    <row r="578" customFormat="false" ht="19.5" hidden="false" customHeight="false" outlineLevel="0" collapsed="false">
      <c r="A578" s="4"/>
      <c r="B578" s="5" t="n">
        <v>80396</v>
      </c>
      <c r="C578" s="5" t="s">
        <v>746</v>
      </c>
      <c r="D578" s="5" t="n">
        <v>1101</v>
      </c>
      <c r="E578" s="5" t="s">
        <v>747</v>
      </c>
      <c r="F578" s="5" t="n">
        <v>1</v>
      </c>
      <c r="G578" s="5" t="n">
        <v>3</v>
      </c>
      <c r="H578" s="5" t="n">
        <v>17</v>
      </c>
      <c r="I578" s="5" t="n">
        <v>40</v>
      </c>
      <c r="J578" s="5" t="s">
        <v>21</v>
      </c>
      <c r="K578" s="11" t="s">
        <v>880</v>
      </c>
      <c r="L578" s="11" t="s">
        <v>881</v>
      </c>
      <c r="M578" s="0" t="s">
        <v>462</v>
      </c>
      <c r="N578" s="0" t="s">
        <v>482</v>
      </c>
    </row>
    <row r="579" customFormat="false" ht="19.5" hidden="false" customHeight="false" outlineLevel="0" collapsed="false">
      <c r="A579" s="2" t="s">
        <v>12</v>
      </c>
      <c r="B579" s="3" t="n">
        <v>80397</v>
      </c>
      <c r="C579" s="3" t="s">
        <v>746</v>
      </c>
      <c r="D579" s="3" t="n">
        <v>1101</v>
      </c>
      <c r="E579" s="3" t="s">
        <v>747</v>
      </c>
      <c r="F579" s="3" t="n">
        <v>1</v>
      </c>
      <c r="G579" s="3" t="n">
        <v>3</v>
      </c>
      <c r="H579" s="3" t="n">
        <v>0</v>
      </c>
      <c r="I579" s="3" t="n">
        <v>16</v>
      </c>
      <c r="J579" s="3" t="s">
        <v>15</v>
      </c>
      <c r="K579" s="11" t="s">
        <v>865</v>
      </c>
      <c r="L579" s="11" t="s">
        <v>866</v>
      </c>
      <c r="M579" s="0" t="s">
        <v>464</v>
      </c>
      <c r="N579" s="0" t="s">
        <v>482</v>
      </c>
    </row>
    <row r="580" customFormat="false" ht="19.5" hidden="false" customHeight="false" outlineLevel="0" collapsed="false">
      <c r="A580" s="2" t="s">
        <v>12</v>
      </c>
      <c r="B580" s="3" t="n">
        <v>80399</v>
      </c>
      <c r="C580" s="3" t="s">
        <v>746</v>
      </c>
      <c r="D580" s="3" t="n">
        <v>1101</v>
      </c>
      <c r="E580" s="3" t="s">
        <v>747</v>
      </c>
      <c r="F580" s="3" t="n">
        <v>1</v>
      </c>
      <c r="G580" s="3" t="n">
        <v>3</v>
      </c>
      <c r="H580" s="3" t="n">
        <v>0</v>
      </c>
      <c r="I580" s="3" t="n">
        <v>14</v>
      </c>
      <c r="J580" s="3" t="s">
        <v>21</v>
      </c>
      <c r="K580" s="11" t="s">
        <v>847</v>
      </c>
      <c r="L580" s="11" t="s">
        <v>848</v>
      </c>
      <c r="M580" s="0" t="s">
        <v>464</v>
      </c>
      <c r="N580" s="0" t="s">
        <v>482</v>
      </c>
    </row>
    <row r="581" customFormat="false" ht="19.5" hidden="false" customHeight="false" outlineLevel="0" collapsed="false">
      <c r="A581" s="2" t="s">
        <v>12</v>
      </c>
      <c r="B581" s="3" t="n">
        <v>80400</v>
      </c>
      <c r="C581" s="3" t="s">
        <v>746</v>
      </c>
      <c r="D581" s="3" t="n">
        <v>1101</v>
      </c>
      <c r="E581" s="3" t="s">
        <v>747</v>
      </c>
      <c r="F581" s="3" t="n">
        <v>1</v>
      </c>
      <c r="G581" s="3" t="n">
        <v>3</v>
      </c>
      <c r="H581" s="3" t="n">
        <v>0</v>
      </c>
      <c r="I581" s="3" t="n">
        <v>25</v>
      </c>
      <c r="J581" s="3" t="s">
        <v>21</v>
      </c>
      <c r="K581" s="11" t="s">
        <v>853</v>
      </c>
      <c r="L581" s="11" t="s">
        <v>854</v>
      </c>
      <c r="M581" s="0" t="s">
        <v>472</v>
      </c>
      <c r="N581" s="0" t="s">
        <v>484</v>
      </c>
    </row>
    <row r="582" customFormat="false" ht="29.25" hidden="false" customHeight="false" outlineLevel="0" collapsed="false">
      <c r="A582" s="4"/>
      <c r="B582" s="5" t="n">
        <v>80404</v>
      </c>
      <c r="C582" s="5" t="s">
        <v>746</v>
      </c>
      <c r="D582" s="5" t="n">
        <v>2101</v>
      </c>
      <c r="E582" s="5" t="s">
        <v>749</v>
      </c>
      <c r="F582" s="5" t="n">
        <v>1</v>
      </c>
      <c r="G582" s="5" t="n">
        <v>3</v>
      </c>
      <c r="H582" s="5" t="n">
        <v>21</v>
      </c>
      <c r="I582" s="5" t="n">
        <v>30</v>
      </c>
      <c r="J582" s="5" t="s">
        <v>15</v>
      </c>
      <c r="K582" s="11" t="s">
        <v>845</v>
      </c>
      <c r="L582" s="11" t="s">
        <v>846</v>
      </c>
      <c r="M582" s="0" t="s">
        <v>475</v>
      </c>
      <c r="N582" s="0" t="s">
        <v>484</v>
      </c>
    </row>
    <row r="583" customFormat="false" ht="29.25" hidden="false" customHeight="false" outlineLevel="0" collapsed="false">
      <c r="A583" s="2"/>
      <c r="B583" s="6" t="n">
        <v>80394</v>
      </c>
      <c r="C583" s="6" t="s">
        <v>746</v>
      </c>
      <c r="D583" s="6" t="n">
        <v>2401</v>
      </c>
      <c r="E583" s="6" t="s">
        <v>750</v>
      </c>
      <c r="F583" s="6" t="n">
        <v>1</v>
      </c>
      <c r="G583" s="6" t="n">
        <v>3</v>
      </c>
      <c r="H583" s="6" t="n">
        <v>8</v>
      </c>
      <c r="I583" s="6" t="n">
        <v>40</v>
      </c>
      <c r="J583" s="6"/>
      <c r="K583" s="11"/>
      <c r="L583" s="11"/>
      <c r="N583" s="0" t="s">
        <v>748</v>
      </c>
      <c r="O583" s="0" t="s">
        <v>95</v>
      </c>
    </row>
    <row r="584" customFormat="false" ht="19.5" hidden="false" customHeight="false" outlineLevel="0" collapsed="false">
      <c r="A584" s="4"/>
      <c r="B584" s="5" t="n">
        <v>80395</v>
      </c>
      <c r="C584" s="5" t="s">
        <v>746</v>
      </c>
      <c r="D584" s="5" t="n">
        <v>4630</v>
      </c>
      <c r="E584" s="5" t="s">
        <v>751</v>
      </c>
      <c r="F584" s="5" t="n">
        <v>1</v>
      </c>
      <c r="G584" s="5" t="n">
        <v>3</v>
      </c>
      <c r="H584" s="5" t="n">
        <v>27</v>
      </c>
      <c r="I584" s="5" t="n">
        <v>30</v>
      </c>
      <c r="J584" s="5" t="s">
        <v>15</v>
      </c>
      <c r="K584" s="11" t="s">
        <v>847</v>
      </c>
      <c r="L584" s="11" t="s">
        <v>848</v>
      </c>
      <c r="M584" s="0" t="s">
        <v>464</v>
      </c>
      <c r="N584" s="0" t="s">
        <v>748</v>
      </c>
    </row>
    <row r="585" customFormat="false" ht="19.5" hidden="false" customHeight="false" outlineLevel="0" collapsed="false">
      <c r="A585" s="4"/>
      <c r="B585" s="5" t="n">
        <v>80402</v>
      </c>
      <c r="C585" s="5" t="s">
        <v>746</v>
      </c>
      <c r="D585" s="5" t="n">
        <v>4700</v>
      </c>
      <c r="E585" s="5" t="s">
        <v>752</v>
      </c>
      <c r="F585" s="5" t="n">
        <v>1</v>
      </c>
      <c r="G585" s="5" t="n">
        <v>3</v>
      </c>
      <c r="H585" s="5" t="n">
        <v>17</v>
      </c>
      <c r="I585" s="5" t="n">
        <v>20</v>
      </c>
      <c r="J585" s="5" t="s">
        <v>21</v>
      </c>
      <c r="K585" s="11" t="s">
        <v>849</v>
      </c>
      <c r="L585" s="11" t="s">
        <v>850</v>
      </c>
      <c r="M585" s="0" t="s">
        <v>460</v>
      </c>
      <c r="N585" s="0" t="s">
        <v>484</v>
      </c>
    </row>
    <row r="586" customFormat="false" ht="19.5" hidden="false" customHeight="false" outlineLevel="0" collapsed="false">
      <c r="A586" s="4"/>
      <c r="B586" s="5" t="n">
        <v>80398</v>
      </c>
      <c r="C586" s="5" t="s">
        <v>746</v>
      </c>
      <c r="D586" s="5" t="n">
        <v>4730</v>
      </c>
      <c r="E586" s="5" t="s">
        <v>753</v>
      </c>
      <c r="F586" s="5" t="n">
        <v>1</v>
      </c>
      <c r="G586" s="5" t="n">
        <v>3</v>
      </c>
      <c r="H586" s="5" t="n">
        <v>26</v>
      </c>
      <c r="I586" s="5" t="n">
        <v>30</v>
      </c>
      <c r="J586" s="5" t="s">
        <v>15</v>
      </c>
      <c r="K586" s="11" t="s">
        <v>849</v>
      </c>
      <c r="L586" s="11" t="s">
        <v>850</v>
      </c>
      <c r="M586" s="0" t="s">
        <v>475</v>
      </c>
      <c r="N586" s="0" t="s">
        <v>482</v>
      </c>
    </row>
    <row r="587" customFormat="false" ht="29.25" hidden="false" customHeight="false" outlineLevel="0" collapsed="false">
      <c r="A587" s="2" t="s">
        <v>12</v>
      </c>
      <c r="B587" s="3" t="n">
        <v>80488</v>
      </c>
      <c r="C587" s="3" t="s">
        <v>754</v>
      </c>
      <c r="D587" s="3" t="n">
        <v>1101</v>
      </c>
      <c r="E587" s="3" t="s">
        <v>755</v>
      </c>
      <c r="F587" s="3" t="n">
        <v>1</v>
      </c>
      <c r="G587" s="3" t="n">
        <v>3</v>
      </c>
      <c r="H587" s="3" t="n">
        <v>0</v>
      </c>
      <c r="I587" s="3" t="n">
        <v>1</v>
      </c>
      <c r="J587" s="3" t="s">
        <v>21</v>
      </c>
      <c r="K587" s="11" t="s">
        <v>853</v>
      </c>
      <c r="L587" s="11" t="s">
        <v>854</v>
      </c>
      <c r="M587" s="0" t="s">
        <v>756</v>
      </c>
      <c r="N587" s="0" t="s">
        <v>757</v>
      </c>
    </row>
    <row r="588" customFormat="false" ht="29.25" hidden="false" customHeight="false" outlineLevel="0" collapsed="false">
      <c r="A588" s="2" t="s">
        <v>12</v>
      </c>
      <c r="B588" s="3" t="n">
        <v>80491</v>
      </c>
      <c r="C588" s="3" t="s">
        <v>754</v>
      </c>
      <c r="D588" s="3" t="n">
        <v>1101</v>
      </c>
      <c r="E588" s="3" t="s">
        <v>755</v>
      </c>
      <c r="F588" s="3" t="n">
        <v>1</v>
      </c>
      <c r="G588" s="3" t="n">
        <v>3</v>
      </c>
      <c r="H588" s="3" t="n">
        <v>0</v>
      </c>
      <c r="I588" s="3" t="n">
        <v>0</v>
      </c>
      <c r="J588" s="3" t="s">
        <v>15</v>
      </c>
      <c r="K588" s="11" t="s">
        <v>851</v>
      </c>
      <c r="L588" s="11" t="s">
        <v>852</v>
      </c>
      <c r="M588" s="0" t="s">
        <v>758</v>
      </c>
      <c r="N588" s="0" t="s">
        <v>759</v>
      </c>
    </row>
    <row r="589" customFormat="false" ht="29.25" hidden="false" customHeight="false" outlineLevel="0" collapsed="false">
      <c r="A589" s="4"/>
      <c r="B589" s="5" t="n">
        <v>80492</v>
      </c>
      <c r="C589" s="5" t="s">
        <v>754</v>
      </c>
      <c r="D589" s="5" t="n">
        <v>1101</v>
      </c>
      <c r="E589" s="5" t="s">
        <v>755</v>
      </c>
      <c r="F589" s="5" t="n">
        <v>1</v>
      </c>
      <c r="G589" s="5" t="n">
        <v>3</v>
      </c>
      <c r="H589" s="5" t="n">
        <v>8</v>
      </c>
      <c r="I589" s="5" t="n">
        <v>20</v>
      </c>
      <c r="J589" s="5" t="s">
        <v>21</v>
      </c>
      <c r="K589" s="11" t="s">
        <v>851</v>
      </c>
      <c r="L589" s="11" t="s">
        <v>852</v>
      </c>
      <c r="M589" s="0" t="s">
        <v>756</v>
      </c>
      <c r="N589" s="0" t="s">
        <v>760</v>
      </c>
    </row>
    <row r="590" customFormat="false" ht="29.25" hidden="false" customHeight="false" outlineLevel="0" collapsed="false">
      <c r="A590" s="2" t="s">
        <v>12</v>
      </c>
      <c r="B590" s="3" t="n">
        <v>80502</v>
      </c>
      <c r="C590" s="3" t="s">
        <v>754</v>
      </c>
      <c r="D590" s="3" t="n">
        <v>1101</v>
      </c>
      <c r="E590" s="3" t="s">
        <v>755</v>
      </c>
      <c r="F590" s="3" t="n">
        <v>1</v>
      </c>
      <c r="G590" s="3" t="n">
        <v>3</v>
      </c>
      <c r="H590" s="3" t="n">
        <v>0</v>
      </c>
      <c r="I590" s="3" t="n">
        <v>0</v>
      </c>
      <c r="J590" s="3" t="s">
        <v>15</v>
      </c>
      <c r="K590" s="11" t="s">
        <v>849</v>
      </c>
      <c r="L590" s="11" t="s">
        <v>850</v>
      </c>
      <c r="M590" s="0" t="s">
        <v>758</v>
      </c>
      <c r="N590" s="0" t="s">
        <v>761</v>
      </c>
    </row>
    <row r="591" customFormat="false" ht="29.25" hidden="false" customHeight="false" outlineLevel="0" collapsed="false">
      <c r="A591" s="4"/>
      <c r="B591" s="5" t="n">
        <v>80508</v>
      </c>
      <c r="C591" s="5" t="s">
        <v>754</v>
      </c>
      <c r="D591" s="5" t="n">
        <v>1101</v>
      </c>
      <c r="E591" s="5" t="s">
        <v>755</v>
      </c>
      <c r="F591" s="5" t="n">
        <v>1</v>
      </c>
      <c r="G591" s="5" t="n">
        <v>3</v>
      </c>
      <c r="H591" s="5" t="n">
        <v>3</v>
      </c>
      <c r="I591" s="5" t="n">
        <v>7</v>
      </c>
      <c r="J591" s="5" t="s">
        <v>21</v>
      </c>
      <c r="K591" s="11" t="s">
        <v>847</v>
      </c>
      <c r="L591" s="11" t="s">
        <v>848</v>
      </c>
      <c r="M591" s="0" t="s">
        <v>756</v>
      </c>
      <c r="N591" s="0" t="s">
        <v>762</v>
      </c>
    </row>
    <row r="592" customFormat="false" ht="29.25" hidden="false" customHeight="false" outlineLevel="0" collapsed="false">
      <c r="A592" s="4"/>
      <c r="B592" s="5" t="n">
        <v>80509</v>
      </c>
      <c r="C592" s="5" t="s">
        <v>754</v>
      </c>
      <c r="D592" s="5" t="n">
        <v>1101</v>
      </c>
      <c r="E592" s="5" t="s">
        <v>755</v>
      </c>
      <c r="F592" s="5" t="n">
        <v>1</v>
      </c>
      <c r="G592" s="5" t="n">
        <v>3</v>
      </c>
      <c r="H592" s="5" t="n">
        <v>1</v>
      </c>
      <c r="I592" s="5" t="n">
        <v>5</v>
      </c>
      <c r="J592" s="5" t="s">
        <v>15</v>
      </c>
      <c r="K592" s="11" t="s">
        <v>847</v>
      </c>
      <c r="L592" s="11" t="s">
        <v>848</v>
      </c>
      <c r="M592" s="0" t="s">
        <v>756</v>
      </c>
      <c r="N592" s="0" t="s">
        <v>759</v>
      </c>
    </row>
    <row r="593" customFormat="false" ht="29.25" hidden="false" customHeight="false" outlineLevel="0" collapsed="false">
      <c r="A593" s="2" t="s">
        <v>12</v>
      </c>
      <c r="B593" s="3" t="n">
        <v>80507</v>
      </c>
      <c r="C593" s="3" t="s">
        <v>754</v>
      </c>
      <c r="D593" s="3" t="n">
        <v>1102</v>
      </c>
      <c r="E593" s="3" t="s">
        <v>763</v>
      </c>
      <c r="F593" s="3" t="n">
        <v>1</v>
      </c>
      <c r="G593" s="3" t="n">
        <v>3</v>
      </c>
      <c r="H593" s="3" t="n">
        <v>0</v>
      </c>
      <c r="I593" s="3" t="n">
        <v>45</v>
      </c>
      <c r="J593" s="3" t="s">
        <v>15</v>
      </c>
      <c r="K593" s="11" t="s">
        <v>847</v>
      </c>
      <c r="L593" s="11" t="s">
        <v>848</v>
      </c>
      <c r="M593" s="0" t="s">
        <v>758</v>
      </c>
      <c r="N593" s="0" t="s">
        <v>760</v>
      </c>
    </row>
    <row r="594" customFormat="false" ht="39" hidden="false" customHeight="false" outlineLevel="0" collapsed="false">
      <c r="A594" s="4"/>
      <c r="B594" s="5" t="n">
        <v>80486</v>
      </c>
      <c r="C594" s="5" t="s">
        <v>754</v>
      </c>
      <c r="D594" s="5" t="n">
        <v>2103</v>
      </c>
      <c r="E594" s="5" t="s">
        <v>764</v>
      </c>
      <c r="F594" s="5" t="n">
        <v>1</v>
      </c>
      <c r="G594" s="5" t="n">
        <v>3</v>
      </c>
      <c r="H594" s="5" t="n">
        <v>1</v>
      </c>
      <c r="I594" s="5" t="n">
        <v>10</v>
      </c>
      <c r="J594" s="5" t="s">
        <v>21</v>
      </c>
      <c r="K594" s="11" t="s">
        <v>853</v>
      </c>
      <c r="L594" s="11" t="s">
        <v>854</v>
      </c>
      <c r="M594" s="0" t="s">
        <v>758</v>
      </c>
      <c r="N594" s="0" t="s">
        <v>765</v>
      </c>
    </row>
    <row r="595" customFormat="false" ht="39" hidden="false" customHeight="false" outlineLevel="0" collapsed="false">
      <c r="A595" s="4"/>
      <c r="B595" s="5" t="n">
        <v>80515</v>
      </c>
      <c r="C595" s="5" t="s">
        <v>754</v>
      </c>
      <c r="D595" s="5" t="n">
        <v>2103</v>
      </c>
      <c r="E595" s="5" t="s">
        <v>764</v>
      </c>
      <c r="F595" s="5" t="n">
        <v>1</v>
      </c>
      <c r="G595" s="5" t="n">
        <v>3</v>
      </c>
      <c r="H595" s="5" t="n">
        <v>24</v>
      </c>
      <c r="I595" s="5" t="n">
        <v>45</v>
      </c>
      <c r="J595" s="5" t="s">
        <v>15</v>
      </c>
      <c r="K595" s="11" t="s">
        <v>865</v>
      </c>
      <c r="L595" s="11" t="s">
        <v>866</v>
      </c>
      <c r="M595" s="0" t="s">
        <v>758</v>
      </c>
      <c r="N595" s="0" t="s">
        <v>765</v>
      </c>
    </row>
    <row r="596" customFormat="false" ht="39" hidden="false" customHeight="false" outlineLevel="0" collapsed="false">
      <c r="A596" s="2"/>
      <c r="B596" s="6" t="n">
        <v>80516</v>
      </c>
      <c r="C596" s="6" t="s">
        <v>754</v>
      </c>
      <c r="D596" s="6" t="n">
        <v>2103</v>
      </c>
      <c r="E596" s="6" t="s">
        <v>764</v>
      </c>
      <c r="F596" s="6" t="n">
        <v>1</v>
      </c>
      <c r="G596" s="6" t="n">
        <v>3</v>
      </c>
      <c r="H596" s="6" t="n">
        <v>18</v>
      </c>
      <c r="I596" s="6" t="n">
        <v>35</v>
      </c>
      <c r="J596" s="6"/>
      <c r="K596" s="11"/>
      <c r="L596" s="11"/>
      <c r="N596" s="0" t="s">
        <v>757</v>
      </c>
      <c r="O596" s="0" t="s">
        <v>95</v>
      </c>
    </row>
    <row r="597" customFormat="false" ht="39" hidden="false" customHeight="false" outlineLevel="0" collapsed="false">
      <c r="A597" s="2"/>
      <c r="B597" s="6" t="n">
        <v>80517</v>
      </c>
      <c r="C597" s="6" t="s">
        <v>754</v>
      </c>
      <c r="D597" s="6" t="n">
        <v>2103</v>
      </c>
      <c r="E597" s="6" t="s">
        <v>764</v>
      </c>
      <c r="F597" s="6" t="n">
        <v>1</v>
      </c>
      <c r="G597" s="6" t="n">
        <v>3</v>
      </c>
      <c r="H597" s="6" t="n">
        <v>31</v>
      </c>
      <c r="I597" s="6" t="n">
        <v>35</v>
      </c>
      <c r="J597" s="6"/>
      <c r="K597" s="11"/>
      <c r="L597" s="11"/>
      <c r="N597" s="0" t="s">
        <v>757</v>
      </c>
      <c r="O597" s="0" t="s">
        <v>95</v>
      </c>
    </row>
    <row r="598" customFormat="false" ht="19.5" hidden="false" customHeight="false" outlineLevel="0" collapsed="false">
      <c r="A598" s="4"/>
      <c r="B598" s="5" t="n">
        <v>80485</v>
      </c>
      <c r="C598" s="5" t="s">
        <v>754</v>
      </c>
      <c r="D598" s="5" t="n">
        <v>3301</v>
      </c>
      <c r="E598" s="5" t="s">
        <v>766</v>
      </c>
      <c r="F598" s="5" t="n">
        <v>1</v>
      </c>
      <c r="G598" s="5" t="n">
        <v>3</v>
      </c>
      <c r="H598" s="5" t="n">
        <v>10</v>
      </c>
      <c r="I598" s="5" t="n">
        <v>26</v>
      </c>
      <c r="J598" s="5" t="s">
        <v>15</v>
      </c>
      <c r="K598" s="11" t="s">
        <v>853</v>
      </c>
      <c r="L598" s="11" t="s">
        <v>854</v>
      </c>
      <c r="M598" s="0" t="s">
        <v>767</v>
      </c>
      <c r="N598" s="0" t="s">
        <v>762</v>
      </c>
    </row>
    <row r="599" customFormat="false" ht="19.5" hidden="false" customHeight="false" outlineLevel="0" collapsed="false">
      <c r="A599" s="4"/>
      <c r="B599" s="5" t="n">
        <v>80514</v>
      </c>
      <c r="C599" s="5" t="s">
        <v>754</v>
      </c>
      <c r="D599" s="5" t="n">
        <v>3301</v>
      </c>
      <c r="E599" s="5" t="s">
        <v>766</v>
      </c>
      <c r="F599" s="5" t="n">
        <v>1</v>
      </c>
      <c r="G599" s="5" t="n">
        <v>3</v>
      </c>
      <c r="H599" s="5" t="n">
        <v>1</v>
      </c>
      <c r="I599" s="5" t="n">
        <v>26</v>
      </c>
      <c r="J599" s="5" t="s">
        <v>21</v>
      </c>
      <c r="K599" s="11" t="s">
        <v>865</v>
      </c>
      <c r="L599" s="11" t="s">
        <v>866</v>
      </c>
      <c r="M599" s="0" t="s">
        <v>767</v>
      </c>
      <c r="N599" s="0" t="s">
        <v>762</v>
      </c>
    </row>
    <row r="600" customFormat="false" ht="19.5" hidden="false" customHeight="false" outlineLevel="0" collapsed="false">
      <c r="A600" s="4"/>
      <c r="B600" s="5" t="n">
        <v>80501</v>
      </c>
      <c r="C600" s="5" t="s">
        <v>754</v>
      </c>
      <c r="D600" s="5" t="n">
        <v>3311</v>
      </c>
      <c r="E600" s="5" t="s">
        <v>768</v>
      </c>
      <c r="F600" s="5" t="n">
        <v>1</v>
      </c>
      <c r="G600" s="5" t="n">
        <v>3</v>
      </c>
      <c r="H600" s="5" t="n">
        <v>19</v>
      </c>
      <c r="I600" s="5" t="n">
        <v>45</v>
      </c>
      <c r="J600" s="5" t="s">
        <v>21</v>
      </c>
      <c r="K600" s="11" t="s">
        <v>849</v>
      </c>
      <c r="L600" s="11" t="s">
        <v>850</v>
      </c>
      <c r="M600" s="0" t="s">
        <v>758</v>
      </c>
      <c r="N600" s="0" t="s">
        <v>761</v>
      </c>
    </row>
    <row r="601" customFormat="false" ht="19.5" hidden="false" customHeight="false" outlineLevel="0" collapsed="false">
      <c r="A601" s="4"/>
      <c r="B601" s="5" t="n">
        <v>80494</v>
      </c>
      <c r="C601" s="5" t="s">
        <v>754</v>
      </c>
      <c r="D601" s="5" t="n">
        <v>3320</v>
      </c>
      <c r="E601" s="5" t="s">
        <v>769</v>
      </c>
      <c r="F601" s="5" t="n">
        <v>1</v>
      </c>
      <c r="G601" s="5" t="n">
        <v>3</v>
      </c>
      <c r="H601" s="5" t="n">
        <v>14</v>
      </c>
      <c r="I601" s="5" t="n">
        <v>42</v>
      </c>
      <c r="J601" s="5" t="s">
        <v>21</v>
      </c>
      <c r="K601" s="11" t="s">
        <v>851</v>
      </c>
      <c r="L601" s="11" t="s">
        <v>852</v>
      </c>
      <c r="M601" s="0" t="s">
        <v>770</v>
      </c>
      <c r="N601" s="0" t="s">
        <v>765</v>
      </c>
    </row>
    <row r="602" customFormat="false" ht="29.25" hidden="false" customHeight="false" outlineLevel="0" collapsed="false">
      <c r="A602" s="4"/>
      <c r="B602" s="5" t="n">
        <v>80497</v>
      </c>
      <c r="C602" s="5" t="s">
        <v>754</v>
      </c>
      <c r="D602" s="5" t="n">
        <v>3337</v>
      </c>
      <c r="E602" s="5" t="s">
        <v>771</v>
      </c>
      <c r="F602" s="5" t="n">
        <v>1</v>
      </c>
      <c r="G602" s="5" t="n">
        <v>3</v>
      </c>
      <c r="H602" s="5" t="n">
        <v>33</v>
      </c>
      <c r="I602" s="5" t="n">
        <v>42</v>
      </c>
      <c r="J602" s="5" t="s">
        <v>15</v>
      </c>
      <c r="K602" s="11" t="s">
        <v>851</v>
      </c>
      <c r="L602" s="11" t="s">
        <v>852</v>
      </c>
      <c r="M602" s="0" t="s">
        <v>772</v>
      </c>
      <c r="N602" s="0" t="s">
        <v>760</v>
      </c>
    </row>
    <row r="603" customFormat="false" ht="19.5" hidden="false" customHeight="false" outlineLevel="0" collapsed="false">
      <c r="A603" s="4"/>
      <c r="B603" s="5" t="n">
        <v>80500</v>
      </c>
      <c r="C603" s="5" t="s">
        <v>754</v>
      </c>
      <c r="D603" s="5" t="n">
        <v>3365</v>
      </c>
      <c r="E603" s="5" t="s">
        <v>773</v>
      </c>
      <c r="F603" s="5" t="n">
        <v>1</v>
      </c>
      <c r="G603" s="5" t="n">
        <v>3</v>
      </c>
      <c r="H603" s="5" t="n">
        <v>29</v>
      </c>
      <c r="I603" s="5" t="n">
        <v>42</v>
      </c>
      <c r="J603" s="5" t="s">
        <v>15</v>
      </c>
      <c r="K603" s="11" t="s">
        <v>845</v>
      </c>
      <c r="L603" s="11" t="s">
        <v>846</v>
      </c>
      <c r="M603" s="0" t="s">
        <v>770</v>
      </c>
      <c r="N603" s="0" t="s">
        <v>762</v>
      </c>
    </row>
    <row r="604" customFormat="false" ht="19.5" hidden="false" customHeight="false" outlineLevel="0" collapsed="false">
      <c r="A604" s="4"/>
      <c r="B604" s="5" t="n">
        <v>80489</v>
      </c>
      <c r="C604" s="5" t="s">
        <v>754</v>
      </c>
      <c r="D604" s="5" t="n">
        <v>4401</v>
      </c>
      <c r="E604" s="5" t="s">
        <v>774</v>
      </c>
      <c r="F604" s="5" t="n">
        <v>1</v>
      </c>
      <c r="G604" s="5" t="n">
        <v>3</v>
      </c>
      <c r="H604" s="5" t="n">
        <v>27</v>
      </c>
      <c r="I604" s="5" t="n">
        <v>42</v>
      </c>
      <c r="J604" s="5" t="s">
        <v>21</v>
      </c>
      <c r="K604" s="11" t="s">
        <v>853</v>
      </c>
      <c r="L604" s="11" t="s">
        <v>854</v>
      </c>
      <c r="M604" s="0" t="s">
        <v>772</v>
      </c>
      <c r="N604" s="0" t="s">
        <v>759</v>
      </c>
    </row>
    <row r="605" customFormat="false" ht="29.25" hidden="false" customHeight="false" outlineLevel="0" collapsed="false">
      <c r="A605" s="4"/>
      <c r="B605" s="5" t="n">
        <v>80512</v>
      </c>
      <c r="C605" s="5" t="s">
        <v>754</v>
      </c>
      <c r="D605" s="5" t="n">
        <v>4405</v>
      </c>
      <c r="E605" s="5" t="s">
        <v>775</v>
      </c>
      <c r="F605" s="5" t="n">
        <v>1</v>
      </c>
      <c r="G605" s="5" t="n">
        <v>3</v>
      </c>
      <c r="H605" s="5" t="n">
        <v>22</v>
      </c>
      <c r="I605" s="5" t="n">
        <v>30</v>
      </c>
      <c r="J605" s="5" t="s">
        <v>21</v>
      </c>
      <c r="K605" s="11" t="s">
        <v>847</v>
      </c>
      <c r="L605" s="11" t="s">
        <v>848</v>
      </c>
      <c r="M605" s="0" t="s">
        <v>776</v>
      </c>
      <c r="N605" s="0" t="s">
        <v>759</v>
      </c>
    </row>
    <row r="606" customFormat="false" ht="19.5" hidden="false" customHeight="false" outlineLevel="0" collapsed="false">
      <c r="A606" s="4"/>
      <c r="B606" s="5" t="n">
        <v>80510</v>
      </c>
      <c r="C606" s="5" t="s">
        <v>754</v>
      </c>
      <c r="D606" s="5" t="n">
        <v>4407</v>
      </c>
      <c r="E606" s="5" t="s">
        <v>777</v>
      </c>
      <c r="F606" s="5" t="n">
        <v>1</v>
      </c>
      <c r="G606" s="5" t="n">
        <v>3</v>
      </c>
      <c r="H606" s="5" t="n">
        <v>30</v>
      </c>
      <c r="I606" s="5" t="n">
        <v>42</v>
      </c>
      <c r="J606" s="5" t="s">
        <v>21</v>
      </c>
      <c r="K606" s="11" t="s">
        <v>847</v>
      </c>
      <c r="L606" s="11" t="s">
        <v>848</v>
      </c>
      <c r="M606" s="0" t="s">
        <v>770</v>
      </c>
      <c r="N606" s="0" t="s">
        <v>760</v>
      </c>
    </row>
    <row r="607" customFormat="false" ht="29.25" hidden="false" customHeight="false" outlineLevel="0" collapsed="false">
      <c r="A607" s="4"/>
      <c r="B607" s="5" t="n">
        <v>80495</v>
      </c>
      <c r="C607" s="5" t="s">
        <v>754</v>
      </c>
      <c r="D607" s="5" t="n">
        <v>4411</v>
      </c>
      <c r="E607" s="5" t="s">
        <v>778</v>
      </c>
      <c r="F607" s="5" t="n">
        <v>1</v>
      </c>
      <c r="G607" s="5" t="n">
        <v>3</v>
      </c>
      <c r="H607" s="5" t="n">
        <v>27</v>
      </c>
      <c r="I607" s="5" t="n">
        <v>42</v>
      </c>
      <c r="J607" s="5" t="s">
        <v>15</v>
      </c>
      <c r="K607" s="11" t="s">
        <v>851</v>
      </c>
      <c r="L607" s="11" t="s">
        <v>852</v>
      </c>
      <c r="M607" s="0" t="s">
        <v>770</v>
      </c>
      <c r="N607" s="0" t="s">
        <v>761</v>
      </c>
    </row>
    <row r="608" customFormat="false" ht="29.25" hidden="false" customHeight="false" outlineLevel="0" collapsed="false">
      <c r="A608" s="4"/>
      <c r="B608" s="5" t="n">
        <v>80496</v>
      </c>
      <c r="C608" s="5" t="s">
        <v>754</v>
      </c>
      <c r="D608" s="5" t="n">
        <v>4431</v>
      </c>
      <c r="E608" s="5" t="s">
        <v>779</v>
      </c>
      <c r="F608" s="5" t="n">
        <v>1</v>
      </c>
      <c r="G608" s="5" t="n">
        <v>3</v>
      </c>
      <c r="H608" s="5" t="n">
        <v>32</v>
      </c>
      <c r="I608" s="5" t="n">
        <v>42</v>
      </c>
      <c r="J608" s="5" t="s">
        <v>21</v>
      </c>
      <c r="K608" s="11" t="s">
        <v>851</v>
      </c>
      <c r="L608" s="11" t="s">
        <v>852</v>
      </c>
      <c r="M608" s="0" t="s">
        <v>772</v>
      </c>
      <c r="N608" s="0" t="s">
        <v>757</v>
      </c>
    </row>
    <row r="609" customFormat="false" ht="19.5" hidden="false" customHeight="false" outlineLevel="0" collapsed="false">
      <c r="A609" s="4"/>
      <c r="B609" s="5" t="n">
        <v>80513</v>
      </c>
      <c r="C609" s="5" t="s">
        <v>754</v>
      </c>
      <c r="D609" s="5" t="n">
        <v>4450</v>
      </c>
      <c r="E609" s="5" t="s">
        <v>780</v>
      </c>
      <c r="F609" s="5" t="n">
        <v>1</v>
      </c>
      <c r="G609" s="5" t="n">
        <v>3</v>
      </c>
      <c r="H609" s="5" t="n">
        <v>17</v>
      </c>
      <c r="I609" s="5" t="n">
        <v>30</v>
      </c>
      <c r="J609" s="5" t="s">
        <v>15</v>
      </c>
      <c r="K609" s="11" t="s">
        <v>847</v>
      </c>
      <c r="L609" s="11" t="s">
        <v>848</v>
      </c>
      <c r="M609" s="0" t="s">
        <v>776</v>
      </c>
      <c r="N609" s="0" t="s">
        <v>765</v>
      </c>
    </row>
    <row r="610" customFormat="false" ht="19.5" hidden="false" customHeight="false" outlineLevel="0" collapsed="false">
      <c r="A610" s="2" t="s">
        <v>12</v>
      </c>
      <c r="B610" s="3" t="n">
        <v>80525</v>
      </c>
      <c r="C610" s="3" t="s">
        <v>754</v>
      </c>
      <c r="D610" s="3" t="n">
        <v>4492</v>
      </c>
      <c r="E610" s="3" t="s">
        <v>781</v>
      </c>
      <c r="F610" s="3" t="n">
        <v>1</v>
      </c>
      <c r="G610" s="3" t="n">
        <v>3</v>
      </c>
      <c r="H610" s="3" t="n">
        <v>0</v>
      </c>
      <c r="I610" s="3" t="n">
        <v>0</v>
      </c>
      <c r="J610" s="3"/>
      <c r="K610" s="11"/>
      <c r="L610" s="11"/>
      <c r="N610" s="0" t="s">
        <v>757</v>
      </c>
    </row>
    <row r="611" customFormat="false" ht="19.5" hidden="false" customHeight="false" outlineLevel="0" collapsed="false">
      <c r="A611" s="2" t="s">
        <v>12</v>
      </c>
      <c r="B611" s="3" t="n">
        <v>80526</v>
      </c>
      <c r="C611" s="3" t="s">
        <v>754</v>
      </c>
      <c r="D611" s="3" t="n">
        <v>4492</v>
      </c>
      <c r="E611" s="3" t="s">
        <v>781</v>
      </c>
      <c r="F611" s="3" t="n">
        <v>1</v>
      </c>
      <c r="G611" s="3" t="n">
        <v>6</v>
      </c>
      <c r="H611" s="3" t="n">
        <v>0</v>
      </c>
      <c r="I611" s="3" t="n">
        <v>0</v>
      </c>
      <c r="J611" s="3"/>
      <c r="K611" s="11"/>
      <c r="L611" s="11"/>
      <c r="N611" s="0" t="s">
        <v>757</v>
      </c>
    </row>
    <row r="612" customFormat="false" ht="19.5" hidden="false" customHeight="false" outlineLevel="0" collapsed="false">
      <c r="A612" s="2" t="s">
        <v>12</v>
      </c>
      <c r="B612" s="3" t="n">
        <v>80527</v>
      </c>
      <c r="C612" s="3" t="s">
        <v>754</v>
      </c>
      <c r="D612" s="3" t="n">
        <v>4492</v>
      </c>
      <c r="E612" s="3" t="s">
        <v>781</v>
      </c>
      <c r="F612" s="3" t="n">
        <v>1</v>
      </c>
      <c r="G612" s="3" t="n">
        <v>9</v>
      </c>
      <c r="H612" s="3" t="n">
        <v>0</v>
      </c>
      <c r="I612" s="3" t="n">
        <v>0</v>
      </c>
      <c r="J612" s="3"/>
      <c r="K612" s="11"/>
      <c r="L612" s="11"/>
      <c r="N612" s="0" t="s">
        <v>757</v>
      </c>
    </row>
    <row r="613" customFormat="false" ht="19.5" hidden="false" customHeight="false" outlineLevel="0" collapsed="false">
      <c r="A613" s="2" t="s">
        <v>12</v>
      </c>
      <c r="B613" s="3" t="n">
        <v>80853</v>
      </c>
      <c r="C613" s="3" t="s">
        <v>754</v>
      </c>
      <c r="D613" s="3" t="n">
        <v>4497</v>
      </c>
      <c r="E613" s="3" t="s">
        <v>782</v>
      </c>
      <c r="F613" s="3" t="n">
        <v>1</v>
      </c>
      <c r="G613" s="3" t="n">
        <v>3</v>
      </c>
      <c r="H613" s="3" t="n">
        <v>0</v>
      </c>
      <c r="I613" s="3" t="n">
        <v>2</v>
      </c>
      <c r="J613" s="3"/>
      <c r="K613" s="11"/>
      <c r="L613" s="11"/>
      <c r="N613" s="0" t="s">
        <v>762</v>
      </c>
    </row>
    <row r="614" customFormat="false" ht="19.5" hidden="false" customHeight="false" outlineLevel="0" collapsed="false">
      <c r="A614" s="4"/>
      <c r="B614" s="5" t="n">
        <v>80490</v>
      </c>
      <c r="C614" s="5" t="s">
        <v>783</v>
      </c>
      <c r="D614" s="5" t="n">
        <v>1101</v>
      </c>
      <c r="E614" s="5" t="s">
        <v>784</v>
      </c>
      <c r="F614" s="5" t="n">
        <v>1</v>
      </c>
      <c r="G614" s="5" t="n">
        <v>3</v>
      </c>
      <c r="H614" s="5" t="n">
        <v>39</v>
      </c>
      <c r="I614" s="5" t="n">
        <v>45</v>
      </c>
      <c r="J614" s="5" t="s">
        <v>21</v>
      </c>
      <c r="K614" s="11" t="s">
        <v>851</v>
      </c>
      <c r="L614" s="11" t="s">
        <v>852</v>
      </c>
      <c r="M614" s="0" t="s">
        <v>758</v>
      </c>
      <c r="N614" s="0" t="s">
        <v>92</v>
      </c>
    </row>
    <row r="615" customFormat="false" ht="19.5" hidden="false" customHeight="false" outlineLevel="0" collapsed="false">
      <c r="A615" s="4"/>
      <c r="B615" s="5" t="n">
        <v>80493</v>
      </c>
      <c r="C615" s="5" t="s">
        <v>783</v>
      </c>
      <c r="D615" s="5" t="n">
        <v>1101</v>
      </c>
      <c r="E615" s="5" t="s">
        <v>784</v>
      </c>
      <c r="F615" s="5" t="n">
        <v>1</v>
      </c>
      <c r="G615" s="5" t="n">
        <v>3</v>
      </c>
      <c r="H615" s="5" t="n">
        <v>2</v>
      </c>
      <c r="I615" s="5" t="n">
        <v>8</v>
      </c>
      <c r="J615" s="5" t="s">
        <v>15</v>
      </c>
      <c r="K615" s="11" t="s">
        <v>851</v>
      </c>
      <c r="L615" s="11" t="s">
        <v>852</v>
      </c>
      <c r="M615" s="0" t="s">
        <v>756</v>
      </c>
      <c r="N615" s="0" t="s">
        <v>92</v>
      </c>
    </row>
    <row r="616" customFormat="false" ht="19.5" hidden="false" customHeight="false" outlineLevel="0" collapsed="false">
      <c r="A616" s="2" t="s">
        <v>12</v>
      </c>
      <c r="B616" s="3" t="n">
        <v>80498</v>
      </c>
      <c r="C616" s="3" t="s">
        <v>783</v>
      </c>
      <c r="D616" s="3" t="n">
        <v>1101</v>
      </c>
      <c r="E616" s="3" t="s">
        <v>784</v>
      </c>
      <c r="F616" s="3" t="n">
        <v>1</v>
      </c>
      <c r="G616" s="3" t="n">
        <v>3</v>
      </c>
      <c r="H616" s="3" t="n">
        <v>0</v>
      </c>
      <c r="I616" s="3" t="n">
        <v>7</v>
      </c>
      <c r="J616" s="3" t="s">
        <v>15</v>
      </c>
      <c r="K616" s="11" t="s">
        <v>845</v>
      </c>
      <c r="L616" s="11" t="s">
        <v>846</v>
      </c>
      <c r="M616" s="0" t="s">
        <v>758</v>
      </c>
      <c r="N616" s="0" t="s">
        <v>785</v>
      </c>
    </row>
    <row r="617" customFormat="false" ht="19.5" hidden="false" customHeight="false" outlineLevel="0" collapsed="false">
      <c r="A617" s="4"/>
      <c r="B617" s="5" t="n">
        <v>80503</v>
      </c>
      <c r="C617" s="5" t="s">
        <v>783</v>
      </c>
      <c r="D617" s="5" t="n">
        <v>1101</v>
      </c>
      <c r="E617" s="5" t="s">
        <v>784</v>
      </c>
      <c r="F617" s="5" t="n">
        <v>1</v>
      </c>
      <c r="G617" s="5" t="n">
        <v>3</v>
      </c>
      <c r="H617" s="5" t="n">
        <v>17</v>
      </c>
      <c r="I617" s="5" t="n">
        <v>23</v>
      </c>
      <c r="J617" s="5" t="s">
        <v>21</v>
      </c>
      <c r="K617" s="11" t="s">
        <v>849</v>
      </c>
      <c r="L617" s="11" t="s">
        <v>850</v>
      </c>
      <c r="M617" s="0" t="s">
        <v>756</v>
      </c>
      <c r="N617" s="0" t="s">
        <v>786</v>
      </c>
    </row>
    <row r="618" customFormat="false" ht="19.5" hidden="false" customHeight="false" outlineLevel="0" collapsed="false">
      <c r="A618" s="2" t="s">
        <v>12</v>
      </c>
      <c r="B618" s="3" t="n">
        <v>80506</v>
      </c>
      <c r="C618" s="3" t="s">
        <v>783</v>
      </c>
      <c r="D618" s="3" t="n">
        <v>1101</v>
      </c>
      <c r="E618" s="3" t="s">
        <v>784</v>
      </c>
      <c r="F618" s="3" t="n">
        <v>1</v>
      </c>
      <c r="G618" s="3" t="n">
        <v>3</v>
      </c>
      <c r="H618" s="3" t="n">
        <v>0</v>
      </c>
      <c r="I618" s="3" t="n">
        <v>1</v>
      </c>
      <c r="J618" s="3" t="s">
        <v>21</v>
      </c>
      <c r="K618" s="11" t="s">
        <v>847</v>
      </c>
      <c r="L618" s="11" t="s">
        <v>848</v>
      </c>
      <c r="M618" s="0" t="s">
        <v>758</v>
      </c>
      <c r="N618" s="0" t="s">
        <v>786</v>
      </c>
    </row>
    <row r="619" customFormat="false" ht="29.25" hidden="false" customHeight="false" outlineLevel="0" collapsed="false">
      <c r="A619" s="2"/>
      <c r="B619" s="6" t="n">
        <v>80518</v>
      </c>
      <c r="C619" s="6" t="s">
        <v>783</v>
      </c>
      <c r="D619" s="6" t="n">
        <v>1160</v>
      </c>
      <c r="E619" s="6" t="s">
        <v>787</v>
      </c>
      <c r="F619" s="6" t="n">
        <v>1</v>
      </c>
      <c r="G619" s="6" t="n">
        <v>3</v>
      </c>
      <c r="H619" s="6" t="n">
        <v>20</v>
      </c>
      <c r="I619" s="6" t="n">
        <v>35</v>
      </c>
      <c r="J619" s="6"/>
      <c r="K619" s="11"/>
      <c r="L619" s="11"/>
      <c r="N619" s="0" t="s">
        <v>785</v>
      </c>
      <c r="O619" s="0" t="s">
        <v>95</v>
      </c>
    </row>
    <row r="620" customFormat="false" ht="29.25" hidden="false" customHeight="false" outlineLevel="0" collapsed="false">
      <c r="A620" s="4"/>
      <c r="B620" s="5" t="n">
        <v>80524</v>
      </c>
      <c r="C620" s="5" t="s">
        <v>783</v>
      </c>
      <c r="D620" s="5" t="n">
        <v>1200</v>
      </c>
      <c r="E620" s="5" t="s">
        <v>788</v>
      </c>
      <c r="F620" s="5" t="n">
        <v>1</v>
      </c>
      <c r="G620" s="5" t="n">
        <v>3</v>
      </c>
      <c r="H620" s="5" t="n">
        <v>34</v>
      </c>
      <c r="I620" s="5" t="n">
        <v>42</v>
      </c>
      <c r="J620" s="5" t="s">
        <v>15</v>
      </c>
      <c r="K620" s="11" t="s">
        <v>847</v>
      </c>
      <c r="L620" s="11" t="s">
        <v>848</v>
      </c>
      <c r="M620" s="0" t="s">
        <v>772</v>
      </c>
      <c r="N620" s="0" t="s">
        <v>786</v>
      </c>
    </row>
    <row r="621" customFormat="false" ht="19.5" hidden="false" customHeight="false" outlineLevel="0" collapsed="false">
      <c r="A621" s="4"/>
      <c r="B621" s="5" t="n">
        <v>80504</v>
      </c>
      <c r="C621" s="5" t="s">
        <v>783</v>
      </c>
      <c r="D621" s="5" t="n">
        <v>3309</v>
      </c>
      <c r="E621" s="5" t="s">
        <v>789</v>
      </c>
      <c r="F621" s="5" t="n">
        <v>1</v>
      </c>
      <c r="G621" s="5" t="n">
        <v>3</v>
      </c>
      <c r="H621" s="5" t="n">
        <v>32</v>
      </c>
      <c r="I621" s="5" t="n">
        <v>45</v>
      </c>
      <c r="J621" s="5" t="s">
        <v>15</v>
      </c>
      <c r="K621" s="11" t="s">
        <v>849</v>
      </c>
      <c r="L621" s="11" t="s">
        <v>850</v>
      </c>
      <c r="M621" s="0" t="s">
        <v>756</v>
      </c>
      <c r="N621" s="0" t="s">
        <v>92</v>
      </c>
    </row>
    <row r="622" customFormat="false" ht="19.5" hidden="false" customHeight="false" outlineLevel="0" collapsed="false">
      <c r="A622" s="2"/>
      <c r="B622" s="6" t="n">
        <v>80519</v>
      </c>
      <c r="C622" s="6" t="s">
        <v>783</v>
      </c>
      <c r="D622" s="6" t="n">
        <v>3318</v>
      </c>
      <c r="E622" s="6" t="s">
        <v>790</v>
      </c>
      <c r="F622" s="6" t="n">
        <v>1</v>
      </c>
      <c r="G622" s="6" t="n">
        <v>3</v>
      </c>
      <c r="H622" s="6" t="n">
        <v>23</v>
      </c>
      <c r="I622" s="6" t="n">
        <v>35</v>
      </c>
      <c r="J622" s="6"/>
      <c r="K622" s="11"/>
      <c r="L622" s="11"/>
      <c r="N622" s="0" t="s">
        <v>785</v>
      </c>
      <c r="O622" s="0" t="s">
        <v>95</v>
      </c>
    </row>
    <row r="623" customFormat="false" ht="19.5" hidden="false" customHeight="false" outlineLevel="0" collapsed="false">
      <c r="A623" s="4"/>
      <c r="B623" s="5" t="n">
        <v>80487</v>
      </c>
      <c r="C623" s="5" t="s">
        <v>783</v>
      </c>
      <c r="D623" s="5" t="n">
        <v>4350</v>
      </c>
      <c r="E623" s="5" t="s">
        <v>791</v>
      </c>
      <c r="F623" s="5" t="n">
        <v>1</v>
      </c>
      <c r="G623" s="5" t="n">
        <v>3</v>
      </c>
      <c r="H623" s="5" t="n">
        <v>28</v>
      </c>
      <c r="I623" s="5" t="n">
        <v>45</v>
      </c>
      <c r="J623" s="5" t="s">
        <v>15</v>
      </c>
      <c r="K623" s="11" t="s">
        <v>853</v>
      </c>
      <c r="L623" s="11" t="s">
        <v>854</v>
      </c>
      <c r="M623" s="0" t="s">
        <v>758</v>
      </c>
      <c r="N623" s="0" t="s">
        <v>792</v>
      </c>
    </row>
    <row r="624" customFormat="false" ht="19.5" hidden="false" customHeight="false" outlineLevel="0" collapsed="false">
      <c r="A624" s="4"/>
      <c r="B624" s="5" t="n">
        <v>80511</v>
      </c>
      <c r="C624" s="5" t="s">
        <v>783</v>
      </c>
      <c r="D624" s="5" t="n">
        <v>4417</v>
      </c>
      <c r="E624" s="5" t="s">
        <v>793</v>
      </c>
      <c r="F624" s="5" t="n">
        <v>1</v>
      </c>
      <c r="G624" s="5" t="n">
        <v>3</v>
      </c>
      <c r="H624" s="5" t="n">
        <v>25</v>
      </c>
      <c r="I624" s="5" t="n">
        <v>42</v>
      </c>
      <c r="J624" s="5" t="s">
        <v>21</v>
      </c>
      <c r="K624" s="11" t="s">
        <v>847</v>
      </c>
      <c r="L624" s="11" t="s">
        <v>848</v>
      </c>
      <c r="M624" s="0" t="s">
        <v>772</v>
      </c>
      <c r="N624" s="0" t="s">
        <v>92</v>
      </c>
    </row>
    <row r="625" customFormat="false" ht="29.25" hidden="false" customHeight="false" outlineLevel="0" collapsed="false">
      <c r="A625" s="4"/>
      <c r="B625" s="5" t="n">
        <v>80505</v>
      </c>
      <c r="C625" s="5" t="s">
        <v>783</v>
      </c>
      <c r="D625" s="5" t="n">
        <v>4420</v>
      </c>
      <c r="E625" s="5" t="s">
        <v>794</v>
      </c>
      <c r="F625" s="5" t="n">
        <v>1</v>
      </c>
      <c r="G625" s="5" t="n">
        <v>3</v>
      </c>
      <c r="H625" s="5" t="n">
        <v>26</v>
      </c>
      <c r="I625" s="5" t="n">
        <v>42</v>
      </c>
      <c r="J625" s="5" t="s">
        <v>21</v>
      </c>
      <c r="K625" s="11" t="s">
        <v>849</v>
      </c>
      <c r="L625" s="11" t="s">
        <v>850</v>
      </c>
      <c r="M625" s="0" t="s">
        <v>770</v>
      </c>
      <c r="N625" s="0" t="s">
        <v>785</v>
      </c>
    </row>
    <row r="626" customFormat="false" ht="19.5" hidden="false" customHeight="false" outlineLevel="0" collapsed="false">
      <c r="A626" s="4"/>
      <c r="B626" s="5" t="n">
        <v>80499</v>
      </c>
      <c r="C626" s="5" t="s">
        <v>783</v>
      </c>
      <c r="D626" s="5" t="n">
        <v>4460</v>
      </c>
      <c r="E626" s="5" t="s">
        <v>795</v>
      </c>
      <c r="F626" s="5" t="n">
        <v>1</v>
      </c>
      <c r="G626" s="5" t="n">
        <v>3</v>
      </c>
      <c r="H626" s="5" t="n">
        <v>39</v>
      </c>
      <c r="I626" s="5" t="n">
        <v>45</v>
      </c>
      <c r="J626" s="5" t="s">
        <v>15</v>
      </c>
      <c r="K626" s="11" t="s">
        <v>845</v>
      </c>
      <c r="L626" s="11" t="s">
        <v>846</v>
      </c>
      <c r="M626" s="0" t="s">
        <v>756</v>
      </c>
      <c r="N626" s="0" t="s">
        <v>786</v>
      </c>
    </row>
    <row r="627" customFormat="false" ht="19.5" hidden="false" customHeight="false" outlineLevel="0" collapsed="false">
      <c r="A627" s="2" t="s">
        <v>12</v>
      </c>
      <c r="B627" s="3" t="n">
        <v>80528</v>
      </c>
      <c r="C627" s="3" t="s">
        <v>783</v>
      </c>
      <c r="D627" s="3" t="n">
        <v>4492</v>
      </c>
      <c r="E627" s="3" t="s">
        <v>796</v>
      </c>
      <c r="F627" s="3" t="n">
        <v>1</v>
      </c>
      <c r="G627" s="3" t="n">
        <v>3</v>
      </c>
      <c r="H627" s="3" t="n">
        <v>0</v>
      </c>
      <c r="I627" s="3" t="n">
        <v>0</v>
      </c>
      <c r="J627" s="3"/>
      <c r="K627" s="11"/>
      <c r="L627" s="11"/>
      <c r="N627" s="0" t="s">
        <v>757</v>
      </c>
    </row>
    <row r="628" customFormat="false" ht="19.5" hidden="false" customHeight="false" outlineLevel="0" collapsed="false">
      <c r="A628" s="2" t="s">
        <v>12</v>
      </c>
      <c r="B628" s="3" t="n">
        <v>80529</v>
      </c>
      <c r="C628" s="3" t="s">
        <v>783</v>
      </c>
      <c r="D628" s="3" t="n">
        <v>4492</v>
      </c>
      <c r="E628" s="3" t="s">
        <v>796</v>
      </c>
      <c r="F628" s="3" t="n">
        <v>1</v>
      </c>
      <c r="G628" s="3" t="n">
        <v>6</v>
      </c>
      <c r="H628" s="3" t="n">
        <v>0</v>
      </c>
      <c r="I628" s="3" t="n">
        <v>0</v>
      </c>
      <c r="J628" s="3"/>
      <c r="K628" s="11"/>
      <c r="L628" s="11"/>
      <c r="N628" s="0" t="s">
        <v>757</v>
      </c>
    </row>
    <row r="629" customFormat="false" ht="19.5" hidden="false" customHeight="false" outlineLevel="0" collapsed="false">
      <c r="A629" s="2" t="s">
        <v>12</v>
      </c>
      <c r="B629" s="3" t="n">
        <v>80530</v>
      </c>
      <c r="C629" s="3" t="s">
        <v>783</v>
      </c>
      <c r="D629" s="3" t="n">
        <v>4492</v>
      </c>
      <c r="E629" s="3" t="s">
        <v>796</v>
      </c>
      <c r="F629" s="3" t="n">
        <v>1</v>
      </c>
      <c r="G629" s="3" t="n">
        <v>9</v>
      </c>
      <c r="H629" s="3" t="n">
        <v>0</v>
      </c>
      <c r="I629" s="3" t="n">
        <v>0</v>
      </c>
      <c r="J629" s="3"/>
      <c r="K629" s="11"/>
      <c r="L629" s="11"/>
      <c r="N629" s="0" t="s">
        <v>757</v>
      </c>
    </row>
    <row r="630" customFormat="false" ht="15" hidden="false" customHeight="false" outlineLevel="0" collapsed="false">
      <c r="A630" s="2" t="s">
        <v>12</v>
      </c>
      <c r="B630" s="3" t="n">
        <v>80873</v>
      </c>
      <c r="C630" s="3" t="s">
        <v>783</v>
      </c>
      <c r="D630" s="3" t="n">
        <v>4498</v>
      </c>
      <c r="E630" s="3" t="s">
        <v>797</v>
      </c>
      <c r="F630" s="3" t="n">
        <v>1</v>
      </c>
      <c r="G630" s="3" t="n">
        <v>3</v>
      </c>
      <c r="H630" s="3" t="n">
        <v>0</v>
      </c>
      <c r="I630" s="3" t="n">
        <v>0</v>
      </c>
      <c r="J630" s="3"/>
      <c r="K630" s="11"/>
      <c r="L630" s="11"/>
      <c r="N630" s="0" t="s">
        <v>785</v>
      </c>
    </row>
    <row r="631" customFormat="false" ht="15" hidden="false" customHeight="false" outlineLevel="0" collapsed="false">
      <c r="A631" s="2" t="s">
        <v>12</v>
      </c>
      <c r="B631" s="3" t="n">
        <v>80874</v>
      </c>
      <c r="C631" s="3" t="s">
        <v>783</v>
      </c>
      <c r="D631" s="3" t="n">
        <v>4498</v>
      </c>
      <c r="E631" s="3" t="s">
        <v>797</v>
      </c>
      <c r="F631" s="3" t="n">
        <v>1</v>
      </c>
      <c r="G631" s="3" t="n">
        <v>3</v>
      </c>
      <c r="H631" s="3" t="n">
        <v>0</v>
      </c>
      <c r="I631" s="3" t="n">
        <v>0</v>
      </c>
      <c r="J631" s="3"/>
      <c r="K631" s="11"/>
      <c r="L631" s="11"/>
      <c r="N631" s="0" t="s">
        <v>786</v>
      </c>
    </row>
    <row r="632" customFormat="false" ht="29.25" hidden="false" customHeight="false" outlineLevel="0" collapsed="false">
      <c r="A632" s="2" t="s">
        <v>12</v>
      </c>
      <c r="B632" s="3" t="n">
        <v>80405</v>
      </c>
      <c r="C632" s="3" t="s">
        <v>798</v>
      </c>
      <c r="D632" s="3" t="n">
        <v>1101</v>
      </c>
      <c r="E632" s="3" t="s">
        <v>799</v>
      </c>
      <c r="F632" s="3" t="n">
        <v>1</v>
      </c>
      <c r="G632" s="3" t="n">
        <v>3</v>
      </c>
      <c r="H632" s="3" t="n">
        <v>0</v>
      </c>
      <c r="I632" s="3" t="n">
        <v>31</v>
      </c>
      <c r="J632" s="3" t="s">
        <v>21</v>
      </c>
      <c r="K632" s="11" t="s">
        <v>849</v>
      </c>
      <c r="L632" s="11" t="s">
        <v>850</v>
      </c>
      <c r="M632" s="0" t="s">
        <v>472</v>
      </c>
      <c r="N632" s="0" t="s">
        <v>800</v>
      </c>
    </row>
    <row r="633" customFormat="false" ht="29.25" hidden="false" customHeight="false" outlineLevel="0" collapsed="false">
      <c r="A633" s="2" t="s">
        <v>12</v>
      </c>
      <c r="B633" s="3" t="n">
        <v>80406</v>
      </c>
      <c r="C633" s="3" t="s">
        <v>798</v>
      </c>
      <c r="D633" s="3" t="n">
        <v>1101</v>
      </c>
      <c r="E633" s="3" t="s">
        <v>799</v>
      </c>
      <c r="F633" s="3" t="n">
        <v>1</v>
      </c>
      <c r="G633" s="3" t="n">
        <v>3</v>
      </c>
      <c r="H633" s="3" t="n">
        <v>0</v>
      </c>
      <c r="I633" s="3" t="n">
        <v>4</v>
      </c>
      <c r="J633" s="3" t="s">
        <v>21</v>
      </c>
      <c r="K633" s="11" t="s">
        <v>847</v>
      </c>
      <c r="L633" s="11" t="s">
        <v>848</v>
      </c>
      <c r="M633" s="0" t="s">
        <v>472</v>
      </c>
      <c r="N633" s="0" t="s">
        <v>800</v>
      </c>
    </row>
    <row r="634" customFormat="false" ht="19.5" hidden="false" customHeight="false" outlineLevel="0" collapsed="false">
      <c r="A634" s="2" t="s">
        <v>12</v>
      </c>
      <c r="B634" s="3" t="n">
        <v>80479</v>
      </c>
      <c r="C634" s="3" t="s">
        <v>801</v>
      </c>
      <c r="D634" s="3" t="n">
        <v>1001</v>
      </c>
      <c r="E634" s="3" t="s">
        <v>802</v>
      </c>
      <c r="F634" s="3" t="n">
        <v>1</v>
      </c>
      <c r="G634" s="3" t="n">
        <v>3</v>
      </c>
      <c r="H634" s="3" t="n">
        <v>0</v>
      </c>
      <c r="I634" s="3" t="n">
        <v>20</v>
      </c>
      <c r="J634" s="3" t="s">
        <v>21</v>
      </c>
      <c r="K634" s="11" t="s">
        <v>847</v>
      </c>
      <c r="L634" s="11" t="s">
        <v>848</v>
      </c>
      <c r="M634" s="0" t="s">
        <v>803</v>
      </c>
      <c r="N634" s="0" t="s">
        <v>804</v>
      </c>
      <c r="O634" s="0" t="s">
        <v>233</v>
      </c>
    </row>
    <row r="635" customFormat="false" ht="19.5" hidden="false" customHeight="false" outlineLevel="0" collapsed="false">
      <c r="A635" s="2" t="s">
        <v>12</v>
      </c>
      <c r="B635" s="3" t="n">
        <v>80480</v>
      </c>
      <c r="C635" s="3" t="s">
        <v>801</v>
      </c>
      <c r="D635" s="3" t="n">
        <v>1001</v>
      </c>
      <c r="E635" s="3" t="s">
        <v>802</v>
      </c>
      <c r="F635" s="3" t="n">
        <v>1</v>
      </c>
      <c r="G635" s="3" t="n">
        <v>3</v>
      </c>
      <c r="H635" s="3" t="n">
        <v>0</v>
      </c>
      <c r="I635" s="3" t="n">
        <v>20</v>
      </c>
      <c r="J635" s="3"/>
      <c r="K635" s="11"/>
      <c r="L635" s="11"/>
      <c r="N635" s="0" t="s">
        <v>804</v>
      </c>
      <c r="O635" s="0" t="s">
        <v>95</v>
      </c>
    </row>
    <row r="636" customFormat="false" ht="19.5" hidden="false" customHeight="false" outlineLevel="0" collapsed="false">
      <c r="A636" s="7"/>
      <c r="B636" s="8" t="n">
        <v>80481</v>
      </c>
      <c r="C636" s="8" t="s">
        <v>801</v>
      </c>
      <c r="D636" s="8" t="n">
        <v>2001</v>
      </c>
      <c r="E636" s="8" t="s">
        <v>805</v>
      </c>
      <c r="F636" s="8" t="n">
        <v>1</v>
      </c>
      <c r="G636" s="8" t="n">
        <v>3</v>
      </c>
      <c r="H636" s="8" t="n">
        <v>8</v>
      </c>
      <c r="I636" s="8" t="n">
        <v>20</v>
      </c>
      <c r="J636" s="8" t="s">
        <v>21</v>
      </c>
      <c r="K636" s="11" t="s">
        <v>865</v>
      </c>
      <c r="L636" s="11" t="s">
        <v>866</v>
      </c>
      <c r="M636" s="0" t="s">
        <v>803</v>
      </c>
      <c r="N636" s="0" t="s">
        <v>804</v>
      </c>
      <c r="O636" s="0" t="s">
        <v>233</v>
      </c>
    </row>
    <row r="637" customFormat="false" ht="15" hidden="false" customHeight="false" outlineLevel="0" collapsed="false">
      <c r="A637" s="7"/>
      <c r="B637" s="8" t="n">
        <v>80482</v>
      </c>
      <c r="C637" s="8" t="s">
        <v>801</v>
      </c>
      <c r="D637" s="8" t="n">
        <v>4210</v>
      </c>
      <c r="E637" s="8" t="s">
        <v>806</v>
      </c>
      <c r="F637" s="8" t="n">
        <v>1</v>
      </c>
      <c r="G637" s="8" t="n">
        <v>3</v>
      </c>
      <c r="H637" s="8" t="n">
        <v>18</v>
      </c>
      <c r="I637" s="8" t="n">
        <v>20</v>
      </c>
      <c r="J637" s="8" t="s">
        <v>21</v>
      </c>
      <c r="K637" s="11" t="s">
        <v>877</v>
      </c>
      <c r="L637" s="11" t="s">
        <v>882</v>
      </c>
      <c r="M637" s="0" t="s">
        <v>803</v>
      </c>
      <c r="N637" s="0" t="s">
        <v>804</v>
      </c>
      <c r="O637" s="0" t="s">
        <v>233</v>
      </c>
    </row>
    <row r="638" customFormat="false" ht="29.25" hidden="false" customHeight="false" outlineLevel="0" collapsed="false">
      <c r="A638" s="2" t="s">
        <v>12</v>
      </c>
      <c r="B638" s="3" t="n">
        <v>80295</v>
      </c>
      <c r="C638" s="3" t="s">
        <v>807</v>
      </c>
      <c r="D638" s="3" t="n">
        <v>1100</v>
      </c>
      <c r="E638" s="3" t="s">
        <v>808</v>
      </c>
      <c r="F638" s="3" t="n">
        <v>1</v>
      </c>
      <c r="G638" s="3" t="n">
        <v>3</v>
      </c>
      <c r="H638" s="3" t="n">
        <v>0</v>
      </c>
      <c r="I638" s="3" t="n">
        <v>0</v>
      </c>
      <c r="J638" s="3" t="s">
        <v>15</v>
      </c>
      <c r="K638" s="11" t="s">
        <v>845</v>
      </c>
      <c r="L638" s="11" t="s">
        <v>846</v>
      </c>
      <c r="M638" s="0" t="s">
        <v>809</v>
      </c>
      <c r="N638" s="0" t="s">
        <v>810</v>
      </c>
    </row>
    <row r="639" customFormat="false" ht="29.25" hidden="false" customHeight="false" outlineLevel="0" collapsed="false">
      <c r="A639" s="2" t="s">
        <v>12</v>
      </c>
      <c r="B639" s="3" t="n">
        <v>80303</v>
      </c>
      <c r="C639" s="3" t="s">
        <v>807</v>
      </c>
      <c r="D639" s="3" t="n">
        <v>1110</v>
      </c>
      <c r="E639" s="3" t="s">
        <v>811</v>
      </c>
      <c r="F639" s="3" t="n">
        <v>1</v>
      </c>
      <c r="G639" s="3" t="n">
        <v>3</v>
      </c>
      <c r="H639" s="3" t="n">
        <v>0</v>
      </c>
      <c r="I639" s="3" t="n">
        <v>4</v>
      </c>
      <c r="J639" s="3" t="s">
        <v>15</v>
      </c>
      <c r="K639" s="11" t="s">
        <v>847</v>
      </c>
      <c r="L639" s="11" t="s">
        <v>848</v>
      </c>
      <c r="M639" s="0" t="s">
        <v>102</v>
      </c>
      <c r="N639" s="0" t="s">
        <v>810</v>
      </c>
    </row>
    <row r="640" customFormat="false" ht="29.25" hidden="false" customHeight="false" outlineLevel="0" collapsed="false">
      <c r="A640" s="4"/>
      <c r="B640" s="5" t="n">
        <v>80306</v>
      </c>
      <c r="C640" s="5" t="s">
        <v>807</v>
      </c>
      <c r="D640" s="5" t="n">
        <v>1111</v>
      </c>
      <c r="E640" s="5" t="s">
        <v>812</v>
      </c>
      <c r="F640" s="5" t="n">
        <v>1</v>
      </c>
      <c r="G640" s="5" t="n">
        <v>1</v>
      </c>
      <c r="H640" s="5" t="n">
        <v>8</v>
      </c>
      <c r="I640" s="5" t="n">
        <v>10</v>
      </c>
      <c r="J640" s="5"/>
      <c r="K640" s="11"/>
      <c r="L640" s="11"/>
      <c r="M640" s="0" t="s">
        <v>102</v>
      </c>
      <c r="N640" s="0" t="s">
        <v>810</v>
      </c>
    </row>
    <row r="641" customFormat="false" ht="29.25" hidden="false" customHeight="false" outlineLevel="0" collapsed="false">
      <c r="A641" s="2" t="s">
        <v>12</v>
      </c>
      <c r="B641" s="3" t="n">
        <v>80856</v>
      </c>
      <c r="C641" s="3" t="s">
        <v>807</v>
      </c>
      <c r="D641" s="3" t="n">
        <v>2040</v>
      </c>
      <c r="E641" s="3" t="s">
        <v>813</v>
      </c>
      <c r="F641" s="3" t="n">
        <v>1</v>
      </c>
      <c r="G641" s="3" t="n">
        <v>3</v>
      </c>
      <c r="H641" s="3" t="n">
        <v>0</v>
      </c>
      <c r="I641" s="3" t="n">
        <v>5</v>
      </c>
      <c r="J641" s="3" t="s">
        <v>15</v>
      </c>
      <c r="K641" s="11" t="s">
        <v>849</v>
      </c>
      <c r="L641" s="11" t="s">
        <v>850</v>
      </c>
      <c r="M641" s="0" t="s">
        <v>102</v>
      </c>
      <c r="N641" s="0" t="s">
        <v>810</v>
      </c>
    </row>
    <row r="642" customFormat="false" ht="29.25" hidden="false" customHeight="false" outlineLevel="0" collapsed="false">
      <c r="A642" s="4"/>
      <c r="B642" s="5" t="n">
        <v>80307</v>
      </c>
      <c r="C642" s="5" t="s">
        <v>807</v>
      </c>
      <c r="D642" s="5" t="n">
        <v>2111</v>
      </c>
      <c r="E642" s="5" t="s">
        <v>812</v>
      </c>
      <c r="F642" s="5" t="n">
        <v>1</v>
      </c>
      <c r="G642" s="5" t="n">
        <v>1</v>
      </c>
      <c r="H642" s="5" t="n">
        <v>8</v>
      </c>
      <c r="I642" s="5" t="n">
        <v>10</v>
      </c>
      <c r="J642" s="5"/>
      <c r="K642" s="11"/>
      <c r="L642" s="11"/>
      <c r="M642" s="0" t="s">
        <v>102</v>
      </c>
      <c r="N642" s="0" t="s">
        <v>810</v>
      </c>
    </row>
    <row r="643" customFormat="false" ht="29.25" hidden="false" customHeight="false" outlineLevel="0" collapsed="false">
      <c r="A643" s="4"/>
      <c r="B643" s="5" t="n">
        <v>80292</v>
      </c>
      <c r="C643" s="5" t="s">
        <v>807</v>
      </c>
      <c r="D643" s="5" t="n">
        <v>3060</v>
      </c>
      <c r="E643" s="5" t="s">
        <v>814</v>
      </c>
      <c r="F643" s="5" t="n">
        <v>1</v>
      </c>
      <c r="G643" s="5" t="n">
        <v>3</v>
      </c>
      <c r="H643" s="5" t="n">
        <v>2</v>
      </c>
      <c r="I643" s="5" t="n">
        <v>5</v>
      </c>
      <c r="J643" s="5" t="s">
        <v>15</v>
      </c>
      <c r="K643" s="11" t="s">
        <v>845</v>
      </c>
      <c r="L643" s="11" t="s">
        <v>846</v>
      </c>
      <c r="M643" s="0" t="s">
        <v>815</v>
      </c>
      <c r="N643" s="0" t="s">
        <v>816</v>
      </c>
    </row>
    <row r="644" customFormat="false" ht="29.25" hidden="false" customHeight="false" outlineLevel="0" collapsed="false">
      <c r="A644" s="2" t="s">
        <v>12</v>
      </c>
      <c r="B644" s="3" t="n">
        <v>80293</v>
      </c>
      <c r="C644" s="3" t="s">
        <v>807</v>
      </c>
      <c r="D644" s="3" t="n">
        <v>3070</v>
      </c>
      <c r="E644" s="3" t="s">
        <v>817</v>
      </c>
      <c r="F644" s="3" t="n">
        <v>1</v>
      </c>
      <c r="G644" s="3" t="n">
        <v>3</v>
      </c>
      <c r="H644" s="3" t="n">
        <v>0</v>
      </c>
      <c r="I644" s="3" t="n">
        <v>5</v>
      </c>
      <c r="J644" s="3" t="s">
        <v>15</v>
      </c>
      <c r="K644" s="11" t="s">
        <v>845</v>
      </c>
      <c r="L644" s="11" t="s">
        <v>846</v>
      </c>
      <c r="M644" s="0" t="s">
        <v>815</v>
      </c>
      <c r="N644" s="0" t="s">
        <v>816</v>
      </c>
    </row>
    <row r="645" customFormat="false" ht="29.25" hidden="false" customHeight="false" outlineLevel="0" collapsed="false">
      <c r="A645" s="4"/>
      <c r="B645" s="5" t="n">
        <v>80309</v>
      </c>
      <c r="C645" s="5" t="s">
        <v>807</v>
      </c>
      <c r="D645" s="5" t="n">
        <v>3111</v>
      </c>
      <c r="E645" s="5" t="s">
        <v>812</v>
      </c>
      <c r="F645" s="5" t="n">
        <v>1</v>
      </c>
      <c r="G645" s="5" t="n">
        <v>1</v>
      </c>
      <c r="H645" s="5" t="n">
        <v>7</v>
      </c>
      <c r="I645" s="5" t="n">
        <v>10</v>
      </c>
      <c r="J645" s="5"/>
      <c r="K645" s="11"/>
      <c r="L645" s="11"/>
      <c r="M645" s="0" t="s">
        <v>102</v>
      </c>
      <c r="N645" s="0" t="s">
        <v>810</v>
      </c>
    </row>
    <row r="646" customFormat="false" ht="29.25" hidden="false" customHeight="false" outlineLevel="0" collapsed="false">
      <c r="A646" s="4"/>
      <c r="B646" s="5" t="n">
        <v>80855</v>
      </c>
      <c r="C646" s="5" t="s">
        <v>807</v>
      </c>
      <c r="D646" s="5" t="n">
        <v>4040</v>
      </c>
      <c r="E646" s="5" t="s">
        <v>818</v>
      </c>
      <c r="F646" s="5" t="n">
        <v>1</v>
      </c>
      <c r="G646" s="5" t="n">
        <v>3</v>
      </c>
      <c r="H646" s="5" t="n">
        <v>15</v>
      </c>
      <c r="I646" s="5" t="n">
        <v>20</v>
      </c>
      <c r="J646" s="5" t="s">
        <v>15</v>
      </c>
      <c r="K646" s="11" t="s">
        <v>849</v>
      </c>
      <c r="L646" s="11" t="s">
        <v>850</v>
      </c>
      <c r="M646" s="0" t="s">
        <v>102</v>
      </c>
      <c r="N646" s="0" t="s">
        <v>810</v>
      </c>
    </row>
    <row r="647" customFormat="false" ht="29.25" hidden="false" customHeight="false" outlineLevel="0" collapsed="false">
      <c r="A647" s="4"/>
      <c r="B647" s="5" t="n">
        <v>80311</v>
      </c>
      <c r="C647" s="5" t="s">
        <v>807</v>
      </c>
      <c r="D647" s="5" t="n">
        <v>4111</v>
      </c>
      <c r="E647" s="5" t="s">
        <v>812</v>
      </c>
      <c r="F647" s="5" t="n">
        <v>1</v>
      </c>
      <c r="G647" s="5" t="n">
        <v>3</v>
      </c>
      <c r="H647" s="5" t="n">
        <v>9</v>
      </c>
      <c r="I647" s="5" t="n">
        <v>10</v>
      </c>
      <c r="J647" s="5"/>
      <c r="K647" s="11"/>
      <c r="L647" s="11"/>
      <c r="M647" s="0" t="s">
        <v>102</v>
      </c>
      <c r="N647" s="0" t="s">
        <v>810</v>
      </c>
    </row>
    <row r="648" customFormat="false" ht="19.5" hidden="false" customHeight="false" outlineLevel="0" collapsed="false">
      <c r="A648" s="4"/>
      <c r="B648" s="5" t="n">
        <v>80300</v>
      </c>
      <c r="C648" s="5" t="s">
        <v>807</v>
      </c>
      <c r="D648" s="5" t="n">
        <v>4545</v>
      </c>
      <c r="E648" s="5" t="s">
        <v>819</v>
      </c>
      <c r="F648" s="5" t="n">
        <v>1</v>
      </c>
      <c r="G648" s="5" t="n">
        <v>3</v>
      </c>
      <c r="H648" s="5" t="n">
        <v>12</v>
      </c>
      <c r="I648" s="5" t="n">
        <v>20</v>
      </c>
      <c r="J648" s="5" t="s">
        <v>15</v>
      </c>
      <c r="K648" s="11" t="s">
        <v>849</v>
      </c>
      <c r="L648" s="11" t="s">
        <v>850</v>
      </c>
      <c r="M648" s="0" t="s">
        <v>102</v>
      </c>
      <c r="N648" s="0" t="s">
        <v>810</v>
      </c>
    </row>
    <row r="649" customFormat="false" ht="19.5" hidden="false" customHeight="false" outlineLevel="0" collapsed="false">
      <c r="A649" s="2" t="s">
        <v>12</v>
      </c>
      <c r="B649" s="3" t="n">
        <v>80822</v>
      </c>
      <c r="C649" s="3" t="s">
        <v>820</v>
      </c>
      <c r="D649" s="3" t="n">
        <v>1000</v>
      </c>
      <c r="E649" s="3" t="s">
        <v>821</v>
      </c>
      <c r="F649" s="3" t="n">
        <v>1</v>
      </c>
      <c r="G649" s="3" t="n">
        <v>1</v>
      </c>
      <c r="H649" s="3" t="n">
        <v>0</v>
      </c>
      <c r="I649" s="3" t="n">
        <v>0</v>
      </c>
      <c r="J649" s="3" t="s">
        <v>21</v>
      </c>
      <c r="K649" s="11" t="s">
        <v>845</v>
      </c>
      <c r="L649" s="11" t="s">
        <v>856</v>
      </c>
      <c r="N649" s="0" t="s">
        <v>92</v>
      </c>
    </row>
    <row r="650" customFormat="false" ht="19.5" hidden="false" customHeight="false" outlineLevel="0" collapsed="false">
      <c r="A650" s="2" t="s">
        <v>12</v>
      </c>
      <c r="B650" s="3" t="n">
        <v>80829</v>
      </c>
      <c r="C650" s="3" t="s">
        <v>820</v>
      </c>
      <c r="D650" s="3" t="n">
        <v>1000</v>
      </c>
      <c r="E650" s="3" t="s">
        <v>821</v>
      </c>
      <c r="F650" s="3" t="n">
        <v>1</v>
      </c>
      <c r="G650" s="3" t="n">
        <v>1</v>
      </c>
      <c r="H650" s="3" t="n">
        <v>0</v>
      </c>
      <c r="I650" s="3" t="n">
        <v>0</v>
      </c>
      <c r="J650" s="3" t="s">
        <v>21</v>
      </c>
      <c r="K650" s="11" t="s">
        <v>845</v>
      </c>
      <c r="L650" s="11" t="s">
        <v>856</v>
      </c>
      <c r="N650" s="0" t="s">
        <v>92</v>
      </c>
    </row>
    <row r="651" customFormat="false" ht="19.5" hidden="false" customHeight="false" outlineLevel="0" collapsed="false">
      <c r="A651" s="2" t="s">
        <v>12</v>
      </c>
      <c r="B651" s="3" t="n">
        <v>80830</v>
      </c>
      <c r="C651" s="3" t="s">
        <v>820</v>
      </c>
      <c r="D651" s="3" t="n">
        <v>1000</v>
      </c>
      <c r="E651" s="3" t="s">
        <v>821</v>
      </c>
      <c r="F651" s="3" t="n">
        <v>1</v>
      </c>
      <c r="G651" s="3" t="n">
        <v>1</v>
      </c>
      <c r="H651" s="3" t="n">
        <v>0</v>
      </c>
      <c r="I651" s="3" t="n">
        <v>0</v>
      </c>
      <c r="J651" s="3" t="s">
        <v>21</v>
      </c>
      <c r="K651" s="11" t="s">
        <v>845</v>
      </c>
      <c r="L651" s="11" t="s">
        <v>856</v>
      </c>
      <c r="N651" s="0" t="s">
        <v>92</v>
      </c>
    </row>
    <row r="652" customFormat="false" ht="19.5" hidden="false" customHeight="false" outlineLevel="0" collapsed="false">
      <c r="A652" s="2" t="s">
        <v>12</v>
      </c>
      <c r="B652" s="3" t="n">
        <v>80831</v>
      </c>
      <c r="C652" s="3" t="s">
        <v>820</v>
      </c>
      <c r="D652" s="3" t="n">
        <v>1000</v>
      </c>
      <c r="E652" s="3" t="s">
        <v>821</v>
      </c>
      <c r="F652" s="3" t="n">
        <v>1</v>
      </c>
      <c r="G652" s="3" t="n">
        <v>1</v>
      </c>
      <c r="H652" s="3" t="n">
        <v>0</v>
      </c>
      <c r="I652" s="3" t="n">
        <v>0</v>
      </c>
      <c r="J652" s="3" t="s">
        <v>21</v>
      </c>
      <c r="K652" s="11" t="s">
        <v>845</v>
      </c>
      <c r="L652" s="11" t="s">
        <v>856</v>
      </c>
      <c r="N652" s="0" t="s">
        <v>92</v>
      </c>
    </row>
    <row r="653" customFormat="false" ht="19.5" hidden="false" customHeight="false" outlineLevel="0" collapsed="false">
      <c r="A653" s="2" t="s">
        <v>12</v>
      </c>
      <c r="B653" s="3" t="n">
        <v>80832</v>
      </c>
      <c r="C653" s="3" t="s">
        <v>820</v>
      </c>
      <c r="D653" s="3" t="n">
        <v>1000</v>
      </c>
      <c r="E653" s="3" t="s">
        <v>821</v>
      </c>
      <c r="F653" s="3" t="n">
        <v>1</v>
      </c>
      <c r="G653" s="3" t="n">
        <v>1</v>
      </c>
      <c r="H653" s="3" t="n">
        <v>0</v>
      </c>
      <c r="I653" s="3" t="n">
        <v>0</v>
      </c>
      <c r="J653" s="3" t="s">
        <v>21</v>
      </c>
      <c r="K653" s="11" t="s">
        <v>845</v>
      </c>
      <c r="L653" s="11" t="s">
        <v>856</v>
      </c>
      <c r="N653" s="0" t="s">
        <v>92</v>
      </c>
    </row>
    <row r="654" customFormat="false" ht="19.5" hidden="false" customHeight="false" outlineLevel="0" collapsed="false">
      <c r="A654" s="2" t="s">
        <v>12</v>
      </c>
      <c r="B654" s="3" t="n">
        <v>80833</v>
      </c>
      <c r="C654" s="3" t="s">
        <v>820</v>
      </c>
      <c r="D654" s="3" t="n">
        <v>1000</v>
      </c>
      <c r="E654" s="3" t="s">
        <v>821</v>
      </c>
      <c r="F654" s="3" t="n">
        <v>1</v>
      </c>
      <c r="G654" s="3" t="n">
        <v>1</v>
      </c>
      <c r="H654" s="3" t="n">
        <v>0</v>
      </c>
      <c r="I654" s="3" t="n">
        <v>0</v>
      </c>
      <c r="J654" s="3" t="s">
        <v>21</v>
      </c>
      <c r="K654" s="11" t="s">
        <v>845</v>
      </c>
      <c r="L654" s="11" t="s">
        <v>856</v>
      </c>
      <c r="N654" s="0" t="s">
        <v>92</v>
      </c>
    </row>
    <row r="655" customFormat="false" ht="19.5" hidden="false" customHeight="false" outlineLevel="0" collapsed="false">
      <c r="A655" s="2" t="s">
        <v>12</v>
      </c>
      <c r="B655" s="3" t="n">
        <v>80834</v>
      </c>
      <c r="C655" s="3" t="s">
        <v>820</v>
      </c>
      <c r="D655" s="3" t="n">
        <v>1000</v>
      </c>
      <c r="E655" s="3" t="s">
        <v>821</v>
      </c>
      <c r="F655" s="3" t="n">
        <v>1</v>
      </c>
      <c r="G655" s="3" t="n">
        <v>1</v>
      </c>
      <c r="H655" s="3" t="n">
        <v>0</v>
      </c>
      <c r="I655" s="3" t="n">
        <v>0</v>
      </c>
      <c r="J655" s="3" t="s">
        <v>21</v>
      </c>
      <c r="K655" s="11" t="s">
        <v>845</v>
      </c>
      <c r="L655" s="11" t="s">
        <v>856</v>
      </c>
      <c r="N655" s="0" t="s">
        <v>92</v>
      </c>
    </row>
    <row r="656" customFormat="false" ht="19.5" hidden="false" customHeight="false" outlineLevel="0" collapsed="false">
      <c r="A656" s="2" t="s">
        <v>12</v>
      </c>
      <c r="B656" s="3" t="n">
        <v>80835</v>
      </c>
      <c r="C656" s="3" t="s">
        <v>820</v>
      </c>
      <c r="D656" s="3" t="n">
        <v>1000</v>
      </c>
      <c r="E656" s="3" t="s">
        <v>821</v>
      </c>
      <c r="F656" s="3" t="n">
        <v>1</v>
      </c>
      <c r="G656" s="3" t="n">
        <v>1</v>
      </c>
      <c r="H656" s="3" t="n">
        <v>0</v>
      </c>
      <c r="I656" s="3" t="n">
        <v>0</v>
      </c>
      <c r="J656" s="3" t="s">
        <v>21</v>
      </c>
      <c r="K656" s="11" t="s">
        <v>845</v>
      </c>
      <c r="L656" s="11" t="s">
        <v>856</v>
      </c>
      <c r="N656" s="0" t="s">
        <v>92</v>
      </c>
    </row>
    <row r="657" customFormat="false" ht="19.5" hidden="false" customHeight="false" outlineLevel="0" collapsed="false">
      <c r="A657" s="2" t="s">
        <v>12</v>
      </c>
      <c r="B657" s="3" t="n">
        <v>80836</v>
      </c>
      <c r="C657" s="3" t="s">
        <v>820</v>
      </c>
      <c r="D657" s="3" t="n">
        <v>1000</v>
      </c>
      <c r="E657" s="3" t="s">
        <v>821</v>
      </c>
      <c r="F657" s="3" t="n">
        <v>1</v>
      </c>
      <c r="G657" s="3" t="n">
        <v>1</v>
      </c>
      <c r="H657" s="3" t="n">
        <v>0</v>
      </c>
      <c r="I657" s="3" t="n">
        <v>0</v>
      </c>
      <c r="J657" s="3" t="s">
        <v>21</v>
      </c>
      <c r="K657" s="11" t="s">
        <v>845</v>
      </c>
      <c r="L657" s="11" t="s">
        <v>856</v>
      </c>
      <c r="N657" s="0" t="s">
        <v>92</v>
      </c>
    </row>
    <row r="658" customFormat="false" ht="19.5" hidden="false" customHeight="false" outlineLevel="0" collapsed="false">
      <c r="A658" s="2" t="s">
        <v>12</v>
      </c>
      <c r="B658" s="3" t="n">
        <v>80837</v>
      </c>
      <c r="C658" s="3" t="s">
        <v>820</v>
      </c>
      <c r="D658" s="3" t="n">
        <v>1000</v>
      </c>
      <c r="E658" s="3" t="s">
        <v>821</v>
      </c>
      <c r="F658" s="3" t="n">
        <v>1</v>
      </c>
      <c r="G658" s="3" t="n">
        <v>1</v>
      </c>
      <c r="H658" s="3" t="n">
        <v>0</v>
      </c>
      <c r="I658" s="3" t="n">
        <v>0</v>
      </c>
      <c r="J658" s="3" t="s">
        <v>21</v>
      </c>
      <c r="K658" s="11" t="s">
        <v>845</v>
      </c>
      <c r="L658" s="11" t="s">
        <v>856</v>
      </c>
      <c r="N658" s="0" t="s">
        <v>92</v>
      </c>
    </row>
    <row r="659" customFormat="false" ht="19.5" hidden="false" customHeight="false" outlineLevel="0" collapsed="false">
      <c r="A659" s="2" t="s">
        <v>12</v>
      </c>
      <c r="B659" s="3" t="n">
        <v>80838</v>
      </c>
      <c r="C659" s="3" t="s">
        <v>820</v>
      </c>
      <c r="D659" s="3" t="n">
        <v>1000</v>
      </c>
      <c r="E659" s="3" t="s">
        <v>821</v>
      </c>
      <c r="F659" s="3" t="n">
        <v>1</v>
      </c>
      <c r="G659" s="3" t="n">
        <v>1</v>
      </c>
      <c r="H659" s="3" t="n">
        <v>0</v>
      </c>
      <c r="I659" s="3" t="n">
        <v>0</v>
      </c>
      <c r="J659" s="3" t="s">
        <v>21</v>
      </c>
      <c r="K659" s="11" t="s">
        <v>845</v>
      </c>
      <c r="L659" s="11" t="s">
        <v>856</v>
      </c>
      <c r="N659" s="0" t="s">
        <v>92</v>
      </c>
    </row>
    <row r="660" customFormat="false" ht="19.5" hidden="false" customHeight="false" outlineLevel="0" collapsed="false">
      <c r="A660" s="2" t="s">
        <v>12</v>
      </c>
      <c r="B660" s="3" t="n">
        <v>80839</v>
      </c>
      <c r="C660" s="3" t="s">
        <v>820</v>
      </c>
      <c r="D660" s="3" t="n">
        <v>1000</v>
      </c>
      <c r="E660" s="3" t="s">
        <v>821</v>
      </c>
      <c r="F660" s="3" t="n">
        <v>1</v>
      </c>
      <c r="G660" s="3" t="n">
        <v>1</v>
      </c>
      <c r="H660" s="3" t="n">
        <v>0</v>
      </c>
      <c r="I660" s="3" t="n">
        <v>0</v>
      </c>
      <c r="J660" s="3" t="s">
        <v>21</v>
      </c>
      <c r="K660" s="11" t="s">
        <v>845</v>
      </c>
      <c r="L660" s="11" t="s">
        <v>856</v>
      </c>
      <c r="N660" s="0" t="s">
        <v>92</v>
      </c>
    </row>
    <row r="661" customFormat="false" ht="19.5" hidden="false" customHeight="false" outlineLevel="0" collapsed="false">
      <c r="A661" s="2" t="s">
        <v>12</v>
      </c>
      <c r="B661" s="3" t="n">
        <v>80840</v>
      </c>
      <c r="C661" s="3" t="s">
        <v>820</v>
      </c>
      <c r="D661" s="3" t="n">
        <v>1000</v>
      </c>
      <c r="E661" s="3" t="s">
        <v>821</v>
      </c>
      <c r="F661" s="3" t="n">
        <v>1</v>
      </c>
      <c r="G661" s="3" t="n">
        <v>1</v>
      </c>
      <c r="H661" s="3" t="n">
        <v>0</v>
      </c>
      <c r="I661" s="3" t="n">
        <v>0</v>
      </c>
      <c r="J661" s="3" t="s">
        <v>21</v>
      </c>
      <c r="K661" s="11" t="s">
        <v>845</v>
      </c>
      <c r="L661" s="11" t="s">
        <v>856</v>
      </c>
      <c r="N661" s="0" t="s">
        <v>92</v>
      </c>
    </row>
    <row r="662" customFormat="false" ht="19.5" hidden="false" customHeight="false" outlineLevel="0" collapsed="false">
      <c r="A662" s="2" t="s">
        <v>12</v>
      </c>
      <c r="B662" s="3" t="n">
        <v>80841</v>
      </c>
      <c r="C662" s="3" t="s">
        <v>820</v>
      </c>
      <c r="D662" s="3" t="n">
        <v>1000</v>
      </c>
      <c r="E662" s="3" t="s">
        <v>821</v>
      </c>
      <c r="F662" s="3" t="n">
        <v>1</v>
      </c>
      <c r="G662" s="3" t="n">
        <v>1</v>
      </c>
      <c r="H662" s="3" t="n">
        <v>0</v>
      </c>
      <c r="I662" s="3" t="n">
        <v>0</v>
      </c>
      <c r="J662" s="3" t="s">
        <v>21</v>
      </c>
      <c r="K662" s="11" t="s">
        <v>845</v>
      </c>
      <c r="L662" s="11" t="s">
        <v>856</v>
      </c>
      <c r="N662" s="0" t="s">
        <v>92</v>
      </c>
    </row>
    <row r="663" customFormat="false" ht="19.5" hidden="false" customHeight="false" outlineLevel="0" collapsed="false">
      <c r="A663" s="2" t="s">
        <v>12</v>
      </c>
      <c r="B663" s="3" t="n">
        <v>80842</v>
      </c>
      <c r="C663" s="3" t="s">
        <v>820</v>
      </c>
      <c r="D663" s="3" t="n">
        <v>1000</v>
      </c>
      <c r="E663" s="3" t="s">
        <v>821</v>
      </c>
      <c r="F663" s="3" t="n">
        <v>1</v>
      </c>
      <c r="G663" s="3" t="n">
        <v>1</v>
      </c>
      <c r="H663" s="3" t="n">
        <v>0</v>
      </c>
      <c r="I663" s="3" t="n">
        <v>0</v>
      </c>
      <c r="J663" s="3" t="s">
        <v>21</v>
      </c>
      <c r="K663" s="11" t="s">
        <v>845</v>
      </c>
      <c r="L663" s="11" t="s">
        <v>856</v>
      </c>
      <c r="N663" s="0" t="s">
        <v>92</v>
      </c>
    </row>
    <row r="664" customFormat="false" ht="19.5" hidden="false" customHeight="false" outlineLevel="0" collapsed="false">
      <c r="A664" s="2" t="s">
        <v>12</v>
      </c>
      <c r="B664" s="3" t="n">
        <v>80843</v>
      </c>
      <c r="C664" s="3" t="s">
        <v>820</v>
      </c>
      <c r="D664" s="3" t="n">
        <v>1000</v>
      </c>
      <c r="E664" s="3" t="s">
        <v>821</v>
      </c>
      <c r="F664" s="3" t="n">
        <v>1</v>
      </c>
      <c r="G664" s="3" t="n">
        <v>1</v>
      </c>
      <c r="H664" s="3" t="n">
        <v>0</v>
      </c>
      <c r="I664" s="3" t="n">
        <v>0</v>
      </c>
      <c r="J664" s="3" t="s">
        <v>21</v>
      </c>
      <c r="K664" s="11" t="s">
        <v>849</v>
      </c>
      <c r="L664" s="11" t="s">
        <v>855</v>
      </c>
      <c r="N664" s="0" t="s">
        <v>92</v>
      </c>
    </row>
    <row r="665" customFormat="false" ht="19.5" hidden="false" customHeight="false" outlineLevel="0" collapsed="false">
      <c r="A665" s="2" t="s">
        <v>12</v>
      </c>
      <c r="B665" s="3" t="n">
        <v>80844</v>
      </c>
      <c r="C665" s="3" t="s">
        <v>820</v>
      </c>
      <c r="D665" s="3" t="n">
        <v>1000</v>
      </c>
      <c r="E665" s="3" t="s">
        <v>821</v>
      </c>
      <c r="F665" s="3" t="n">
        <v>1</v>
      </c>
      <c r="G665" s="3" t="n">
        <v>1</v>
      </c>
      <c r="H665" s="3" t="n">
        <v>0</v>
      </c>
      <c r="I665" s="3" t="n">
        <v>0</v>
      </c>
      <c r="J665" s="3" t="s">
        <v>15</v>
      </c>
      <c r="K665" s="11" t="s">
        <v>851</v>
      </c>
      <c r="L665" s="11" t="s">
        <v>864</v>
      </c>
      <c r="N665" s="0" t="s">
        <v>92</v>
      </c>
    </row>
    <row r="666" customFormat="false" ht="29.25" hidden="false" customHeight="false" outlineLevel="0" collapsed="false">
      <c r="A666" s="4"/>
      <c r="B666" s="5" t="n">
        <v>80555</v>
      </c>
      <c r="C666" s="5" t="s">
        <v>820</v>
      </c>
      <c r="D666" s="5" t="s">
        <v>822</v>
      </c>
      <c r="E666" s="5" t="s">
        <v>823</v>
      </c>
      <c r="F666" s="5" t="n">
        <v>1</v>
      </c>
      <c r="G666" s="5" t="n">
        <v>1</v>
      </c>
      <c r="H666" s="5" t="n">
        <v>15</v>
      </c>
      <c r="I666" s="5" t="n">
        <v>15</v>
      </c>
      <c r="J666" s="5" t="s">
        <v>21</v>
      </c>
      <c r="K666" s="11" t="s">
        <v>845</v>
      </c>
      <c r="L666" s="11" t="s">
        <v>856</v>
      </c>
      <c r="M666" s="0" t="s">
        <v>427</v>
      </c>
      <c r="N666" s="0" t="s">
        <v>418</v>
      </c>
    </row>
    <row r="667" customFormat="false" ht="19.5" hidden="false" customHeight="false" outlineLevel="0" collapsed="false">
      <c r="A667" s="2"/>
      <c r="B667" s="6" t="n">
        <v>80533</v>
      </c>
      <c r="C667" s="6" t="s">
        <v>824</v>
      </c>
      <c r="D667" s="6" t="n">
        <v>1100</v>
      </c>
      <c r="E667" s="6" t="s">
        <v>825</v>
      </c>
      <c r="F667" s="6" t="s">
        <v>439</v>
      </c>
      <c r="G667" s="6" t="n">
        <v>3</v>
      </c>
      <c r="H667" s="6" t="n">
        <v>5</v>
      </c>
      <c r="I667" s="6" t="n">
        <v>5</v>
      </c>
      <c r="J667" s="6"/>
      <c r="K667" s="11"/>
      <c r="L667" s="11"/>
      <c r="N667" s="0" t="s">
        <v>92</v>
      </c>
      <c r="O667" s="0" t="s">
        <v>95</v>
      </c>
    </row>
    <row r="668" customFormat="false" ht="29.25" hidden="false" customHeight="false" outlineLevel="0" collapsed="false">
      <c r="A668" s="2"/>
      <c r="B668" s="6" t="n">
        <v>80536</v>
      </c>
      <c r="C668" s="6" t="s">
        <v>824</v>
      </c>
      <c r="D668" s="6" t="n">
        <v>1310</v>
      </c>
      <c r="E668" s="6" t="s">
        <v>826</v>
      </c>
      <c r="F668" s="6" t="s">
        <v>439</v>
      </c>
      <c r="G668" s="6" t="n">
        <v>3</v>
      </c>
      <c r="H668" s="6" t="n">
        <v>4</v>
      </c>
      <c r="I668" s="6" t="n">
        <v>4</v>
      </c>
      <c r="J668" s="6"/>
      <c r="K668" s="11"/>
      <c r="L668" s="11"/>
      <c r="N668" s="0" t="s">
        <v>242</v>
      </c>
      <c r="O668" s="0" t="s">
        <v>95</v>
      </c>
    </row>
    <row r="669" customFormat="false" ht="29.25" hidden="false" customHeight="false" outlineLevel="0" collapsed="false">
      <c r="A669" s="2"/>
      <c r="B669" s="6" t="n">
        <v>80534</v>
      </c>
      <c r="C669" s="6" t="s">
        <v>824</v>
      </c>
      <c r="D669" s="6" t="n">
        <v>1310</v>
      </c>
      <c r="E669" s="6" t="s">
        <v>826</v>
      </c>
      <c r="F669" s="6" t="s">
        <v>439</v>
      </c>
      <c r="G669" s="6" t="n">
        <v>3</v>
      </c>
      <c r="H669" s="6" t="n">
        <v>5</v>
      </c>
      <c r="I669" s="6" t="n">
        <v>5</v>
      </c>
      <c r="J669" s="6"/>
      <c r="K669" s="11"/>
      <c r="L669" s="11"/>
      <c r="N669" s="0" t="s">
        <v>92</v>
      </c>
      <c r="O669" s="0" t="s">
        <v>95</v>
      </c>
    </row>
    <row r="670" customFormat="false" ht="29.25" hidden="false" customHeight="false" outlineLevel="0" collapsed="false">
      <c r="A670" s="2"/>
      <c r="B670" s="6" t="n">
        <v>80535</v>
      </c>
      <c r="C670" s="6" t="s">
        <v>824</v>
      </c>
      <c r="D670" s="6" t="n">
        <v>2000</v>
      </c>
      <c r="E670" s="6" t="s">
        <v>827</v>
      </c>
      <c r="F670" s="6" t="n">
        <v>1</v>
      </c>
      <c r="G670" s="6" t="n">
        <v>3</v>
      </c>
      <c r="H670" s="6" t="n">
        <v>4</v>
      </c>
      <c r="I670" s="6" t="n">
        <v>4</v>
      </c>
      <c r="J670" s="6"/>
      <c r="K670" s="11"/>
      <c r="L670" s="11"/>
      <c r="N670" s="0" t="s">
        <v>92</v>
      </c>
      <c r="O670" s="0" t="s">
        <v>95</v>
      </c>
    </row>
    <row r="671" customFormat="false" ht="19.5" hidden="false" customHeight="false" outlineLevel="0" collapsed="false">
      <c r="A671" s="2"/>
      <c r="B671" s="6" t="n">
        <v>80537</v>
      </c>
      <c r="C671" s="6" t="s">
        <v>824</v>
      </c>
      <c r="D671" s="6" t="n">
        <v>2300</v>
      </c>
      <c r="E671" s="6" t="s">
        <v>828</v>
      </c>
      <c r="F671" s="6" t="s">
        <v>439</v>
      </c>
      <c r="G671" s="6" t="n">
        <v>3</v>
      </c>
      <c r="H671" s="6" t="n">
        <v>3</v>
      </c>
      <c r="I671" s="6" t="n">
        <v>3</v>
      </c>
      <c r="J671" s="6"/>
      <c r="K671" s="11"/>
      <c r="L671" s="11"/>
      <c r="N671" s="0" t="s">
        <v>231</v>
      </c>
      <c r="O671" s="0" t="s">
        <v>95</v>
      </c>
    </row>
    <row r="672" customFormat="false" ht="29.25" hidden="false" customHeight="false" outlineLevel="0" collapsed="false">
      <c r="A672" s="2"/>
      <c r="B672" s="6" t="n">
        <v>80538</v>
      </c>
      <c r="C672" s="6" t="s">
        <v>824</v>
      </c>
      <c r="D672" s="6" t="n">
        <v>3010</v>
      </c>
      <c r="E672" s="6" t="s">
        <v>829</v>
      </c>
      <c r="F672" s="6" t="s">
        <v>439</v>
      </c>
      <c r="G672" s="6" t="n">
        <v>3</v>
      </c>
      <c r="H672" s="6" t="n">
        <v>2</v>
      </c>
      <c r="I672" s="6" t="n">
        <v>2</v>
      </c>
      <c r="J672" s="6"/>
      <c r="K672" s="11"/>
      <c r="L672" s="11"/>
      <c r="N672" s="0" t="s">
        <v>92</v>
      </c>
      <c r="O672" s="0" t="s">
        <v>95</v>
      </c>
    </row>
    <row r="673" customFormat="false" ht="29.25" hidden="false" customHeight="false" outlineLevel="0" collapsed="false">
      <c r="A673" s="2"/>
      <c r="B673" s="6" t="n">
        <v>80539</v>
      </c>
      <c r="C673" s="6" t="s">
        <v>824</v>
      </c>
      <c r="D673" s="6" t="n">
        <v>3110</v>
      </c>
      <c r="E673" s="6" t="s">
        <v>830</v>
      </c>
      <c r="F673" s="6" t="s">
        <v>439</v>
      </c>
      <c r="G673" s="6" t="n">
        <v>3</v>
      </c>
      <c r="H673" s="6" t="n">
        <v>12</v>
      </c>
      <c r="I673" s="6" t="n">
        <v>12</v>
      </c>
      <c r="J673" s="6"/>
      <c r="K673" s="11"/>
      <c r="L673" s="11"/>
      <c r="N673" s="0" t="s">
        <v>92</v>
      </c>
      <c r="O673" s="0" t="s">
        <v>95</v>
      </c>
    </row>
    <row r="674" customFormat="false" ht="29.25" hidden="false" customHeight="false" outlineLevel="0" collapsed="false">
      <c r="A674" s="2"/>
      <c r="B674" s="6" t="n">
        <v>80540</v>
      </c>
      <c r="C674" s="6" t="s">
        <v>824</v>
      </c>
      <c r="D674" s="6" t="n">
        <v>3400</v>
      </c>
      <c r="E674" s="6" t="s">
        <v>831</v>
      </c>
      <c r="F674" s="6" t="n">
        <v>1</v>
      </c>
      <c r="G674" s="6" t="n">
        <v>3</v>
      </c>
      <c r="H674" s="6" t="n">
        <v>8</v>
      </c>
      <c r="I674" s="6" t="n">
        <v>8</v>
      </c>
      <c r="J674" s="6"/>
      <c r="K674" s="11"/>
      <c r="L674" s="11"/>
      <c r="N674" s="0" t="s">
        <v>92</v>
      </c>
      <c r="O674" s="0" t="s">
        <v>95</v>
      </c>
    </row>
    <row r="675" customFormat="false" ht="39" hidden="false" customHeight="false" outlineLevel="0" collapsed="false">
      <c r="A675" s="2"/>
      <c r="B675" s="6" t="n">
        <v>80541</v>
      </c>
      <c r="C675" s="6" t="s">
        <v>824</v>
      </c>
      <c r="D675" s="6" t="n">
        <v>3410</v>
      </c>
      <c r="E675" s="6" t="s">
        <v>832</v>
      </c>
      <c r="F675" s="6" t="s">
        <v>439</v>
      </c>
      <c r="G675" s="6" t="n">
        <v>3</v>
      </c>
      <c r="H675" s="6" t="n">
        <v>3</v>
      </c>
      <c r="I675" s="6" t="n">
        <v>3</v>
      </c>
      <c r="J675" s="6"/>
      <c r="K675" s="11"/>
      <c r="L675" s="11"/>
      <c r="N675" s="0" t="s">
        <v>92</v>
      </c>
      <c r="O675" s="0" t="s">
        <v>95</v>
      </c>
    </row>
    <row r="676" customFormat="false" ht="39" hidden="false" customHeight="false" outlineLevel="0" collapsed="false">
      <c r="A676" s="2"/>
      <c r="B676" s="6" t="n">
        <v>80542</v>
      </c>
      <c r="C676" s="6" t="s">
        <v>824</v>
      </c>
      <c r="D676" s="6" t="n">
        <v>3410</v>
      </c>
      <c r="E676" s="6" t="s">
        <v>832</v>
      </c>
      <c r="F676" s="6" t="s">
        <v>439</v>
      </c>
      <c r="G676" s="6" t="n">
        <v>3</v>
      </c>
      <c r="H676" s="6" t="n">
        <v>7</v>
      </c>
      <c r="I676" s="6" t="n">
        <v>7</v>
      </c>
      <c r="J676" s="6"/>
      <c r="K676" s="11"/>
      <c r="L676" s="11"/>
      <c r="N676" s="0" t="s">
        <v>232</v>
      </c>
      <c r="O676" s="0" t="s">
        <v>95</v>
      </c>
    </row>
    <row r="677" customFormat="false" ht="39" hidden="false" customHeight="false" outlineLevel="0" collapsed="false">
      <c r="A677" s="2"/>
      <c r="B677" s="6" t="n">
        <v>80543</v>
      </c>
      <c r="C677" s="6" t="s">
        <v>824</v>
      </c>
      <c r="D677" s="6" t="n">
        <v>3500</v>
      </c>
      <c r="E677" s="6" t="s">
        <v>833</v>
      </c>
      <c r="F677" s="6" t="s">
        <v>439</v>
      </c>
      <c r="G677" s="6" t="n">
        <v>3</v>
      </c>
      <c r="H677" s="6" t="n">
        <v>12</v>
      </c>
      <c r="I677" s="6" t="n">
        <v>12</v>
      </c>
      <c r="J677" s="6"/>
      <c r="K677" s="11"/>
      <c r="L677" s="11"/>
      <c r="N677" s="0" t="s">
        <v>92</v>
      </c>
      <c r="O677" s="0" t="s">
        <v>95</v>
      </c>
    </row>
    <row r="678" customFormat="false" ht="29.25" hidden="false" customHeight="false" outlineLevel="0" collapsed="false">
      <c r="A678" s="2"/>
      <c r="B678" s="6" t="n">
        <v>80544</v>
      </c>
      <c r="C678" s="6" t="s">
        <v>824</v>
      </c>
      <c r="D678" s="6" t="n">
        <v>4020</v>
      </c>
      <c r="E678" s="6" t="s">
        <v>834</v>
      </c>
      <c r="F678" s="6" t="s">
        <v>439</v>
      </c>
      <c r="G678" s="6" t="n">
        <v>3</v>
      </c>
      <c r="H678" s="6" t="n">
        <v>12</v>
      </c>
      <c r="I678" s="6" t="n">
        <v>12</v>
      </c>
      <c r="J678" s="6"/>
      <c r="K678" s="11"/>
      <c r="L678" s="11"/>
      <c r="N678" s="0" t="s">
        <v>239</v>
      </c>
      <c r="O678" s="0" t="s">
        <v>95</v>
      </c>
    </row>
    <row r="679" customFormat="false" ht="19.5" hidden="false" customHeight="false" outlineLevel="0" collapsed="false">
      <c r="A679" s="2"/>
      <c r="B679" s="6" t="n">
        <v>80545</v>
      </c>
      <c r="C679" s="6" t="s">
        <v>824</v>
      </c>
      <c r="D679" s="6" t="n">
        <v>4030</v>
      </c>
      <c r="E679" s="6" t="s">
        <v>835</v>
      </c>
      <c r="F679" s="6" t="s">
        <v>439</v>
      </c>
      <c r="G679" s="6" t="n">
        <v>3</v>
      </c>
      <c r="H679" s="6" t="n">
        <v>13</v>
      </c>
      <c r="I679" s="6" t="n">
        <v>13</v>
      </c>
      <c r="J679" s="6"/>
      <c r="K679" s="11"/>
      <c r="L679" s="11"/>
      <c r="N679" s="0" t="s">
        <v>92</v>
      </c>
      <c r="O679" s="0" t="s">
        <v>95</v>
      </c>
    </row>
    <row r="680" customFormat="false" ht="29.25" hidden="false" customHeight="false" outlineLevel="0" collapsed="false">
      <c r="A680" s="2"/>
      <c r="B680" s="6" t="n">
        <v>80546</v>
      </c>
      <c r="C680" s="6" t="s">
        <v>824</v>
      </c>
      <c r="D680" s="6" t="n">
        <v>4120</v>
      </c>
      <c r="E680" s="6" t="s">
        <v>836</v>
      </c>
      <c r="F680" s="6" t="s">
        <v>439</v>
      </c>
      <c r="G680" s="6" t="n">
        <v>3</v>
      </c>
      <c r="H680" s="6" t="n">
        <v>12</v>
      </c>
      <c r="I680" s="6" t="n">
        <v>12</v>
      </c>
      <c r="J680" s="6"/>
      <c r="K680" s="11"/>
      <c r="L680" s="11"/>
      <c r="N680" s="0" t="s">
        <v>92</v>
      </c>
      <c r="O680" s="0" t="s">
        <v>95</v>
      </c>
    </row>
    <row r="681" customFormat="false" ht="29.25" hidden="false" customHeight="false" outlineLevel="0" collapsed="false">
      <c r="A681" s="2"/>
      <c r="B681" s="6" t="n">
        <v>80547</v>
      </c>
      <c r="C681" s="6" t="s">
        <v>824</v>
      </c>
      <c r="D681" s="6" t="n">
        <v>4520</v>
      </c>
      <c r="E681" s="6" t="s">
        <v>837</v>
      </c>
      <c r="F681" s="6" t="s">
        <v>439</v>
      </c>
      <c r="G681" s="6" t="n">
        <v>3</v>
      </c>
      <c r="H681" s="6" t="n">
        <v>12</v>
      </c>
      <c r="I681" s="6" t="n">
        <v>12</v>
      </c>
      <c r="J681" s="6"/>
      <c r="K681" s="11"/>
      <c r="L681" s="11"/>
      <c r="N681" s="0" t="s">
        <v>92</v>
      </c>
      <c r="O681" s="0" t="s">
        <v>95</v>
      </c>
    </row>
    <row r="682" customFormat="false" ht="29.25" hidden="false" customHeight="false" outlineLevel="0" collapsed="false">
      <c r="A682" s="2"/>
      <c r="B682" s="6" t="n">
        <v>80548</v>
      </c>
      <c r="C682" s="6" t="s">
        <v>824</v>
      </c>
      <c r="D682" s="6" t="n">
        <v>4601</v>
      </c>
      <c r="E682" s="6" t="s">
        <v>838</v>
      </c>
      <c r="F682" s="6" t="s">
        <v>439</v>
      </c>
      <c r="G682" s="6" t="n">
        <v>3</v>
      </c>
      <c r="H682" s="6" t="n">
        <v>11</v>
      </c>
      <c r="I682" s="6" t="n">
        <v>11</v>
      </c>
      <c r="J682" s="6"/>
      <c r="K682" s="11"/>
      <c r="L682" s="11"/>
      <c r="N682" s="0" t="s">
        <v>92</v>
      </c>
      <c r="O682" s="0" t="s">
        <v>95</v>
      </c>
    </row>
    <row r="683" customFormat="false" ht="15" hidden="false" customHeight="false" outlineLevel="0" collapsed="false">
      <c r="A683" s="2"/>
      <c r="B683" s="6" t="n">
        <v>80549</v>
      </c>
      <c r="C683" s="6" t="s">
        <v>824</v>
      </c>
      <c r="D683" s="6" t="n">
        <v>4602</v>
      </c>
      <c r="E683" s="6" t="s">
        <v>839</v>
      </c>
      <c r="F683" s="6" t="s">
        <v>439</v>
      </c>
      <c r="G683" s="6" t="n">
        <v>3</v>
      </c>
      <c r="H683" s="6" t="n">
        <v>13</v>
      </c>
      <c r="I683" s="6" t="n">
        <v>13</v>
      </c>
      <c r="J683" s="6"/>
      <c r="K683" s="11"/>
      <c r="L683" s="11"/>
      <c r="N683" s="0" t="s">
        <v>92</v>
      </c>
      <c r="O683" s="0" t="s">
        <v>95</v>
      </c>
    </row>
    <row r="684" customFormat="false" ht="29.25" hidden="false" customHeight="false" outlineLevel="0" collapsed="false">
      <c r="A684" s="2" t="s">
        <v>12</v>
      </c>
      <c r="B684" s="3" t="n">
        <v>80383</v>
      </c>
      <c r="C684" s="3" t="s">
        <v>840</v>
      </c>
      <c r="D684" s="3" t="n">
        <v>2001</v>
      </c>
      <c r="E684" s="3" t="s">
        <v>841</v>
      </c>
      <c r="F684" s="3" t="n">
        <v>1</v>
      </c>
      <c r="G684" s="3" t="n">
        <v>3</v>
      </c>
      <c r="H684" s="3" t="n">
        <v>0</v>
      </c>
      <c r="I684" s="3" t="n">
        <v>30</v>
      </c>
      <c r="J684" s="3" t="s">
        <v>15</v>
      </c>
      <c r="K684" s="11" t="s">
        <v>851</v>
      </c>
      <c r="L684" s="11" t="s">
        <v>852</v>
      </c>
      <c r="M684" s="0" t="s">
        <v>464</v>
      </c>
      <c r="N684" s="0" t="s">
        <v>470</v>
      </c>
    </row>
    <row r="685" customFormat="false" ht="29.25" hidden="false" customHeight="false" outlineLevel="0" collapsed="false">
      <c r="A685" s="2" t="s">
        <v>12</v>
      </c>
      <c r="B685" s="3" t="n">
        <v>80857</v>
      </c>
      <c r="C685" s="3" t="s">
        <v>840</v>
      </c>
      <c r="D685" s="3" t="n">
        <v>4000</v>
      </c>
      <c r="E685" s="3" t="s">
        <v>842</v>
      </c>
      <c r="F685" s="3" t="n">
        <v>1</v>
      </c>
      <c r="G685" s="3" t="n">
        <v>3</v>
      </c>
      <c r="H685" s="3" t="n">
        <v>0</v>
      </c>
      <c r="I685" s="3" t="n">
        <v>0</v>
      </c>
      <c r="J685" s="3"/>
      <c r="K685" s="11"/>
      <c r="L685" s="11"/>
      <c r="N685" s="0" t="s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85"/>
  <sheetViews>
    <sheetView windowProtection="false" showFormulas="false" showGridLines="true" showRowColHeaders="true" showZeros="true" rightToLeft="false" tabSelected="true" showOutlineSymbols="true" defaultGridColor="true" view="normal" topLeftCell="T471" colorId="64" zoomScale="100" zoomScaleNormal="100" zoomScalePageLayoutView="100" workbookViewId="0">
      <selection pane="topLeft" activeCell="X489" activeCellId="0" sqref="X489"/>
    </sheetView>
  </sheetViews>
  <sheetFormatPr defaultRowHeight="15"/>
  <cols>
    <col collapsed="false" hidden="false" max="1" min="1" style="0" width="8.61943319838057"/>
    <col collapsed="false" hidden="false" max="2" min="2" style="15" width="4.50607287449393"/>
    <col collapsed="false" hidden="false" max="3" min="3" style="15" width="7.73279352226721"/>
    <col collapsed="false" hidden="false" max="10" min="4" style="0" width="8.61943319838057"/>
    <col collapsed="false" hidden="false" max="12" min="11" style="0" width="5"/>
    <col collapsed="false" hidden="false" max="15" min="13" style="0" width="8.61943319838057"/>
    <col collapsed="false" hidden="false" max="16" min="16" style="15" width="125.651821862348"/>
    <col collapsed="false" hidden="false" max="20" min="17" style="0" width="8.61943319838057"/>
    <col collapsed="false" hidden="false" max="21" min="21" style="15" width="9.30364372469636"/>
    <col collapsed="false" hidden="false" max="22" min="22" style="16" width="10.5748987854251"/>
    <col collapsed="false" hidden="false" max="23" min="23" style="16" width="9.30364372469636"/>
    <col collapsed="false" hidden="false" max="24" min="24" style="16" width="32.0202429149798"/>
    <col collapsed="false" hidden="false" max="25" min="25" style="16" width="12.3400809716599"/>
    <col collapsed="false" hidden="false" max="1025" min="26" style="16" width="9.30364372469636"/>
  </cols>
  <sheetData>
    <row r="1" customFormat="false" ht="21" hidden="false" customHeight="false" outlineLevel="0" collapsed="false">
      <c r="A1" s="1" t="s">
        <v>843</v>
      </c>
      <c r="B1" s="17" t="s">
        <v>903</v>
      </c>
      <c r="C1" s="17" t="s">
        <v>904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6</v>
      </c>
      <c r="I1" s="1" t="s">
        <v>7</v>
      </c>
      <c r="J1" s="1" t="s">
        <v>8</v>
      </c>
      <c r="K1" s="1"/>
      <c r="L1" s="1"/>
      <c r="M1" s="1" t="s">
        <v>10</v>
      </c>
      <c r="N1" s="1" t="s">
        <v>11</v>
      </c>
      <c r="O1" s="9" t="s">
        <v>844</v>
      </c>
      <c r="P1" s="17"/>
      <c r="Q1" s="1" t="s">
        <v>1</v>
      </c>
      <c r="R1" s="1" t="s">
        <v>2</v>
      </c>
      <c r="S1" s="1" t="s">
        <v>3</v>
      </c>
      <c r="T1" s="1" t="s">
        <v>5</v>
      </c>
      <c r="V1" s="16" t="s">
        <v>1</v>
      </c>
      <c r="W1" s="16" t="s">
        <v>2</v>
      </c>
      <c r="X1" s="16" t="s">
        <v>3</v>
      </c>
      <c r="Y1" s="16" t="s">
        <v>5</v>
      </c>
      <c r="Z1" s="0"/>
      <c r="AI1" s="0"/>
    </row>
    <row r="2" customFormat="false" ht="17.8" hidden="false" customHeight="false" outlineLevel="0" collapsed="false">
      <c r="A2" s="2" t="s">
        <v>12</v>
      </c>
      <c r="B2" s="15" t="n">
        <v>2017</v>
      </c>
      <c r="C2" s="15" t="s">
        <v>905</v>
      </c>
      <c r="D2" s="3" t="n">
        <v>80569</v>
      </c>
      <c r="E2" s="3" t="s">
        <v>13</v>
      </c>
      <c r="F2" s="3" t="n">
        <v>2101</v>
      </c>
      <c r="G2" s="3" t="n">
        <v>1</v>
      </c>
      <c r="H2" s="3" t="n">
        <v>0</v>
      </c>
      <c r="I2" s="3" t="n">
        <v>30</v>
      </c>
      <c r="J2" s="3" t="s">
        <v>15</v>
      </c>
      <c r="K2" s="11" t="s">
        <v>845</v>
      </c>
      <c r="L2" s="11" t="s">
        <v>846</v>
      </c>
      <c r="M2" s="3" t="s">
        <v>17</v>
      </c>
      <c r="N2" s="3" t="s">
        <v>18</v>
      </c>
      <c r="O2" s="3"/>
      <c r="P2" s="15" t="str">
        <f aca="false">"insert into course_list values('"&amp;A2&amp;"',"&amp;B2&amp;",'"&amp;C2&amp;"',"&amp;D2&amp;",'"&amp;E2&amp;"','"&amp;F2&amp;"','"&amp;G2&amp;"',"&amp;H2&amp;","&amp;I2&amp;",'"&amp;J2&amp;"','"&amp;K2&amp;"','"&amp;L2&amp;"','"&amp;M2&amp;"','"&amp;N2&amp;"','"&amp;O2&amp;"');"</f>
        <v>insert into course_list values('C',2017,'fall',80569,'ACCT','2101','1',0,30,'T R','11:00','12:15','BHP 206','Robinson, S','');</v>
      </c>
      <c r="Q2" s="3" t="s">
        <v>13</v>
      </c>
      <c r="R2" s="3" t="n">
        <v>2101</v>
      </c>
      <c r="S2" s="3" t="s">
        <v>14</v>
      </c>
      <c r="T2" s="3" t="n">
        <v>3</v>
      </c>
      <c r="V2" s="16" t="s">
        <v>13</v>
      </c>
      <c r="W2" s="16" t="n">
        <v>2101</v>
      </c>
      <c r="X2" s="16" t="s">
        <v>14</v>
      </c>
      <c r="Y2" s="16" t="n">
        <v>3</v>
      </c>
      <c r="Z2" s="16" t="str">
        <f aca="false">"insert into course values('"&amp;V2&amp;"','"&amp;W2&amp;"','"&amp;X2&amp;"',"&amp;Y2&amp;",null);"</f>
        <v>insert into course values('ACCT','2101','Accounting Principles I',3,null);</v>
      </c>
      <c r="AI2" s="18" t="s">
        <v>906</v>
      </c>
    </row>
    <row r="3" customFormat="false" ht="17.8" hidden="false" customHeight="false" outlineLevel="0" collapsed="false">
      <c r="A3" s="4"/>
      <c r="B3" s="15" t="n">
        <v>2017</v>
      </c>
      <c r="C3" s="15" t="s">
        <v>905</v>
      </c>
      <c r="D3" s="5" t="n">
        <v>80570</v>
      </c>
      <c r="E3" s="5" t="s">
        <v>13</v>
      </c>
      <c r="F3" s="5" t="n">
        <v>2101</v>
      </c>
      <c r="G3" s="5" t="n">
        <v>1</v>
      </c>
      <c r="H3" s="5" t="n">
        <v>17</v>
      </c>
      <c r="I3" s="5" t="n">
        <v>30</v>
      </c>
      <c r="J3" s="5" t="s">
        <v>15</v>
      </c>
      <c r="K3" s="11" t="s">
        <v>847</v>
      </c>
      <c r="L3" s="11" t="s">
        <v>848</v>
      </c>
      <c r="M3" s="5" t="s">
        <v>17</v>
      </c>
      <c r="N3" s="5" t="s">
        <v>18</v>
      </c>
      <c r="O3" s="5"/>
      <c r="P3" s="15" t="str">
        <f aca="false">"insert into course_list values('"&amp;A3&amp;"',"&amp;B3&amp;",'"&amp;C3&amp;"',"&amp;D3&amp;",'"&amp;E3&amp;"','"&amp;F3&amp;"','"&amp;G3&amp;"',"&amp;H3&amp;","&amp;I3&amp;",'"&amp;J3&amp;"','"&amp;K3&amp;"','"&amp;L3&amp;"','"&amp;M3&amp;"','"&amp;N3&amp;"','"&amp;O3&amp;"');"</f>
        <v>insert into course_list values('',2017,'fall',80570,'ACCT','2101','1',17,30,'T R','02:00','03:15','BHP 206','Robinson, S','');</v>
      </c>
      <c r="Q3" s="5" t="s">
        <v>13</v>
      </c>
      <c r="R3" s="5" t="n">
        <v>2101</v>
      </c>
      <c r="S3" s="5" t="s">
        <v>14</v>
      </c>
      <c r="T3" s="5" t="n">
        <v>3</v>
      </c>
      <c r="V3" s="16" t="s">
        <v>13</v>
      </c>
      <c r="W3" s="16" t="n">
        <v>2102</v>
      </c>
      <c r="X3" s="16" t="s">
        <v>20</v>
      </c>
      <c r="Y3" s="16" t="n">
        <v>3</v>
      </c>
      <c r="Z3" s="16" t="str">
        <f aca="false">"insert into course values('"&amp;V3&amp;"','"&amp;W3&amp;"','"&amp;X3&amp;"',"&amp;Y3&amp;",null);"</f>
        <v>insert into course values('ACCT','2102','Accounting Principles II',3,null);</v>
      </c>
    </row>
    <row r="4" customFormat="false" ht="17.8" hidden="false" customHeight="false" outlineLevel="0" collapsed="false">
      <c r="A4" s="4"/>
      <c r="B4" s="15" t="n">
        <v>2017</v>
      </c>
      <c r="C4" s="15" t="s">
        <v>905</v>
      </c>
      <c r="D4" s="5" t="n">
        <v>80571</v>
      </c>
      <c r="E4" s="5" t="s">
        <v>13</v>
      </c>
      <c r="F4" s="5" t="n">
        <v>2102</v>
      </c>
      <c r="G4" s="5" t="n">
        <v>1</v>
      </c>
      <c r="H4" s="5" t="n">
        <v>12</v>
      </c>
      <c r="I4" s="5" t="n">
        <v>30</v>
      </c>
      <c r="J4" s="5" t="s">
        <v>21</v>
      </c>
      <c r="K4" s="11" t="s">
        <v>849</v>
      </c>
      <c r="L4" s="11" t="s">
        <v>850</v>
      </c>
      <c r="M4" s="6" t="s">
        <v>23</v>
      </c>
      <c r="N4" s="6" t="s">
        <v>24</v>
      </c>
      <c r="O4" s="6"/>
      <c r="P4" s="15" t="str">
        <f aca="false">"insert into course_list values('"&amp;A4&amp;"',"&amp;B4&amp;",'"&amp;C4&amp;"',"&amp;D4&amp;",'"&amp;E4&amp;"','"&amp;F4&amp;"','"&amp;G4&amp;"',"&amp;H4&amp;","&amp;I4&amp;",'"&amp;J4&amp;"','"&amp;K4&amp;"','"&amp;L4&amp;"','"&amp;M4&amp;"','"&amp;N4&amp;"','"&amp;O4&amp;"');"</f>
        <v>insert into course_list values('',2017,'fall',80571,'ACCT','2102','1',12,30,'M W','12:30','01:45','BHP 205','Warther, J','');</v>
      </c>
      <c r="Q4" s="5" t="s">
        <v>13</v>
      </c>
      <c r="R4" s="5" t="n">
        <v>2102</v>
      </c>
      <c r="S4" s="5" t="s">
        <v>20</v>
      </c>
      <c r="T4" s="5" t="n">
        <v>3</v>
      </c>
      <c r="V4" s="16" t="s">
        <v>13</v>
      </c>
      <c r="W4" s="16" t="n">
        <v>3250</v>
      </c>
      <c r="X4" s="16" t="s">
        <v>25</v>
      </c>
      <c r="Y4" s="16" t="n">
        <v>3</v>
      </c>
      <c r="Z4" s="16" t="str">
        <f aca="false">"insert into course values('"&amp;V4&amp;"','"&amp;W4&amp;"','"&amp;X4&amp;"',"&amp;Y4&amp;",null);"</f>
        <v>insert into course values('ACCT','3250','Intermediate Accounting I',3,null);</v>
      </c>
    </row>
    <row r="5" customFormat="false" ht="17.8" hidden="false" customHeight="false" outlineLevel="0" collapsed="false">
      <c r="A5" s="4"/>
      <c r="B5" s="15" t="n">
        <v>2017</v>
      </c>
      <c r="C5" s="15" t="s">
        <v>905</v>
      </c>
      <c r="D5" s="5" t="n">
        <v>80572</v>
      </c>
      <c r="E5" s="5" t="s">
        <v>13</v>
      </c>
      <c r="F5" s="5" t="n">
        <v>3250</v>
      </c>
      <c r="G5" s="5" t="n">
        <v>1</v>
      </c>
      <c r="H5" s="5" t="n">
        <v>27</v>
      </c>
      <c r="I5" s="5" t="n">
        <v>30</v>
      </c>
      <c r="J5" s="5" t="s">
        <v>15</v>
      </c>
      <c r="K5" s="11" t="s">
        <v>847</v>
      </c>
      <c r="L5" s="11" t="s">
        <v>848</v>
      </c>
      <c r="M5" s="6" t="s">
        <v>23</v>
      </c>
      <c r="N5" s="6" t="s">
        <v>26</v>
      </c>
      <c r="O5" s="6"/>
      <c r="P5" s="15" t="str">
        <f aca="false">"insert into course_list values('"&amp;A5&amp;"',"&amp;B5&amp;",'"&amp;C5&amp;"',"&amp;D5&amp;",'"&amp;E5&amp;"','"&amp;F5&amp;"','"&amp;G5&amp;"',"&amp;H5&amp;","&amp;I5&amp;",'"&amp;J5&amp;"','"&amp;K5&amp;"','"&amp;L5&amp;"','"&amp;M5&amp;"','"&amp;N5&amp;"','"&amp;O5&amp;"');"</f>
        <v>insert into course_list values('',2017,'fall',80572,'ACCT','3250','1',27,30,'T R','02:00','03:15','BHP 205','Bishop, C','');</v>
      </c>
      <c r="Q5" s="5" t="s">
        <v>13</v>
      </c>
      <c r="R5" s="5" t="n">
        <v>3250</v>
      </c>
      <c r="S5" s="5" t="s">
        <v>25</v>
      </c>
      <c r="T5" s="5" t="n">
        <v>3</v>
      </c>
      <c r="V5" s="16" t="s">
        <v>13</v>
      </c>
      <c r="W5" s="16" t="n">
        <v>3270</v>
      </c>
      <c r="X5" s="16" t="s">
        <v>27</v>
      </c>
      <c r="Y5" s="16" t="n">
        <v>3</v>
      </c>
      <c r="Z5" s="16" t="str">
        <f aca="false">"insert into course values('"&amp;V5&amp;"','"&amp;W5&amp;"','"&amp;X5&amp;"',"&amp;Y5&amp;",null);"</f>
        <v>insert into course values('ACCT','3270','Intermediate Accounting III',3,null);</v>
      </c>
    </row>
    <row r="6" customFormat="false" ht="17.8" hidden="false" customHeight="false" outlineLevel="0" collapsed="false">
      <c r="A6" s="4"/>
      <c r="B6" s="15" t="n">
        <v>2017</v>
      </c>
      <c r="C6" s="15" t="s">
        <v>905</v>
      </c>
      <c r="D6" s="5" t="n">
        <v>80573</v>
      </c>
      <c r="E6" s="5" t="s">
        <v>13</v>
      </c>
      <c r="F6" s="5" t="n">
        <v>3270</v>
      </c>
      <c r="G6" s="5" t="n">
        <v>1</v>
      </c>
      <c r="H6" s="5" t="n">
        <v>17</v>
      </c>
      <c r="I6" s="5" t="n">
        <v>30</v>
      </c>
      <c r="J6" s="5" t="s">
        <v>21</v>
      </c>
      <c r="K6" s="11" t="s">
        <v>851</v>
      </c>
      <c r="L6" s="11" t="s">
        <v>852</v>
      </c>
      <c r="M6" s="5" t="s">
        <v>29</v>
      </c>
      <c r="N6" s="5" t="s">
        <v>24</v>
      </c>
      <c r="O6" s="12"/>
      <c r="P6" s="15" t="str">
        <f aca="false">"insert into course_list values('"&amp;A6&amp;"',"&amp;B6&amp;",'"&amp;C6&amp;"',"&amp;D6&amp;",'"&amp;E6&amp;"','"&amp;F6&amp;"','"&amp;G6&amp;"',"&amp;H6&amp;","&amp;I6&amp;",'"&amp;J6&amp;"','"&amp;K6&amp;"','"&amp;L6&amp;"','"&amp;M6&amp;"','"&amp;N6&amp;"','"&amp;O6&amp;"');"</f>
        <v>insert into course_list values('',2017,'fall',80573,'ACCT','3270','1',17,30,'M W','09:30','10:45','BHP 201','Warther, J','');</v>
      </c>
      <c r="Q6" s="5" t="s">
        <v>13</v>
      </c>
      <c r="R6" s="5" t="n">
        <v>3270</v>
      </c>
      <c r="S6" s="5" t="s">
        <v>27</v>
      </c>
      <c r="T6" s="5" t="n">
        <v>3</v>
      </c>
      <c r="V6" s="16" t="s">
        <v>13</v>
      </c>
      <c r="W6" s="16" t="n">
        <v>3280</v>
      </c>
      <c r="X6" s="16" t="s">
        <v>30</v>
      </c>
      <c r="Y6" s="16" t="n">
        <v>3</v>
      </c>
      <c r="Z6" s="16" t="str">
        <f aca="false">"insert into course values('"&amp;V6&amp;"','"&amp;W6&amp;"','"&amp;X6&amp;"',"&amp;Y6&amp;",null);"</f>
        <v>insert into course values('ACCT','3280','Cost Accounting',3,null);</v>
      </c>
    </row>
    <row r="7" customFormat="false" ht="13.8" hidden="false" customHeight="false" outlineLevel="0" collapsed="false">
      <c r="A7" s="4"/>
      <c r="B7" s="15" t="n">
        <v>2017</v>
      </c>
      <c r="C7" s="15" t="s">
        <v>905</v>
      </c>
      <c r="D7" s="5" t="n">
        <v>80574</v>
      </c>
      <c r="E7" s="5" t="s">
        <v>13</v>
      </c>
      <c r="F7" s="5" t="n">
        <v>3280</v>
      </c>
      <c r="G7" s="5" t="n">
        <v>1</v>
      </c>
      <c r="H7" s="5" t="n">
        <v>25</v>
      </c>
      <c r="I7" s="5" t="n">
        <v>30</v>
      </c>
      <c r="J7" s="5" t="s">
        <v>21</v>
      </c>
      <c r="K7" s="11" t="s">
        <v>853</v>
      </c>
      <c r="L7" s="11" t="s">
        <v>854</v>
      </c>
      <c r="M7" s="3" t="s">
        <v>29</v>
      </c>
      <c r="N7" s="3" t="s">
        <v>24</v>
      </c>
      <c r="O7" s="13"/>
      <c r="P7" s="15" t="str">
        <f aca="false">"insert into course_list values('"&amp;A7&amp;"',"&amp;B7&amp;",'"&amp;C7&amp;"',"&amp;D7&amp;",'"&amp;E7&amp;"','"&amp;F7&amp;"','"&amp;G7&amp;"',"&amp;H7&amp;","&amp;I7&amp;",'"&amp;J7&amp;"','"&amp;K7&amp;"','"&amp;L7&amp;"','"&amp;M7&amp;"','"&amp;N7&amp;"','"&amp;O7&amp;"');"</f>
        <v>insert into course_list values('',2017,'fall',80574,'ACCT','3280','1',25,30,'M W','08:00','09:15','BHP 201','Warther, J','');</v>
      </c>
      <c r="Q7" s="5" t="s">
        <v>13</v>
      </c>
      <c r="R7" s="5" t="n">
        <v>3280</v>
      </c>
      <c r="S7" s="5" t="s">
        <v>30</v>
      </c>
      <c r="T7" s="5" t="n">
        <v>3</v>
      </c>
      <c r="V7" s="16" t="s">
        <v>13</v>
      </c>
      <c r="W7" s="16" t="n">
        <v>4230</v>
      </c>
      <c r="X7" s="16" t="s">
        <v>32</v>
      </c>
      <c r="Y7" s="16" t="n">
        <v>3</v>
      </c>
      <c r="Z7" s="16" t="str">
        <f aca="false">"insert into course values('"&amp;V7&amp;"','"&amp;W7&amp;"','"&amp;X7&amp;"',"&amp;Y7&amp;",null);"</f>
        <v>insert into course values('ACCT','4230','Income Tax Accounting',3,null);</v>
      </c>
    </row>
    <row r="8" customFormat="false" ht="17.8" hidden="false" customHeight="false" outlineLevel="0" collapsed="false">
      <c r="A8" s="4"/>
      <c r="B8" s="15" t="n">
        <v>2017</v>
      </c>
      <c r="C8" s="15" t="s">
        <v>905</v>
      </c>
      <c r="D8" s="5" t="n">
        <v>80575</v>
      </c>
      <c r="E8" s="5" t="s">
        <v>13</v>
      </c>
      <c r="F8" s="5" t="n">
        <v>4230</v>
      </c>
      <c r="G8" s="5" t="n">
        <v>1</v>
      </c>
      <c r="H8" s="5" t="n">
        <v>19</v>
      </c>
      <c r="I8" s="5" t="n">
        <v>30</v>
      </c>
      <c r="J8" s="5" t="s">
        <v>15</v>
      </c>
      <c r="K8" s="11" t="s">
        <v>851</v>
      </c>
      <c r="L8" s="11" t="s">
        <v>852</v>
      </c>
      <c r="M8" s="5" t="s">
        <v>23</v>
      </c>
      <c r="N8" s="5" t="s">
        <v>18</v>
      </c>
      <c r="O8" s="5"/>
      <c r="P8" s="15" t="str">
        <f aca="false">"insert into course_list values('"&amp;A8&amp;"',"&amp;B8&amp;",'"&amp;C8&amp;"',"&amp;D8&amp;",'"&amp;E8&amp;"','"&amp;F8&amp;"','"&amp;G8&amp;"',"&amp;H8&amp;","&amp;I8&amp;",'"&amp;J8&amp;"','"&amp;K8&amp;"','"&amp;L8&amp;"','"&amp;M8&amp;"','"&amp;N8&amp;"','"&amp;O8&amp;"');"</f>
        <v>insert into course_list values('',2017,'fall',80575,'ACCT','4230','1',19,30,'T R','09:30','10:45','BHP 205','Robinson, S','');</v>
      </c>
      <c r="Q8" s="5" t="s">
        <v>13</v>
      </c>
      <c r="R8" s="5" t="n">
        <v>4230</v>
      </c>
      <c r="S8" s="5" t="s">
        <v>32</v>
      </c>
      <c r="T8" s="5" t="n">
        <v>3</v>
      </c>
      <c r="V8" s="16" t="s">
        <v>13</v>
      </c>
      <c r="W8" s="16" t="n">
        <v>6390</v>
      </c>
      <c r="X8" s="16" t="s">
        <v>33</v>
      </c>
      <c r="Y8" s="16" t="n">
        <v>3</v>
      </c>
      <c r="Z8" s="16" t="str">
        <f aca="false">"insert into course values('"&amp;V8&amp;"','"&amp;W8&amp;"','"&amp;X8&amp;"',"&amp;Y8&amp;",null);"</f>
        <v>insert into course values('ACCT','6390','Accounting Internship-Graduate',3,null);</v>
      </c>
    </row>
    <row r="9" customFormat="false" ht="26.05" hidden="false" customHeight="false" outlineLevel="0" collapsed="false">
      <c r="A9" s="4"/>
      <c r="B9" s="15" t="n">
        <v>2017</v>
      </c>
      <c r="C9" s="15" t="s">
        <v>905</v>
      </c>
      <c r="D9" s="5" t="n">
        <v>80604</v>
      </c>
      <c r="E9" s="5" t="s">
        <v>13</v>
      </c>
      <c r="F9" s="5" t="n">
        <v>6390</v>
      </c>
      <c r="G9" s="5" t="n">
        <v>1</v>
      </c>
      <c r="H9" s="5" t="n">
        <v>15</v>
      </c>
      <c r="I9" s="5" t="n">
        <v>15</v>
      </c>
      <c r="J9" s="5"/>
      <c r="K9" s="11"/>
      <c r="L9" s="11"/>
      <c r="M9" s="5"/>
      <c r="N9" s="5" t="s">
        <v>34</v>
      </c>
      <c r="O9" s="5"/>
      <c r="P9" s="15" t="str">
        <f aca="false">"insert into course_list values('"&amp;A9&amp;"',"&amp;B9&amp;",'"&amp;C9&amp;"',"&amp;D9&amp;",'"&amp;E9&amp;"','"&amp;F9&amp;"','"&amp;G9&amp;"',"&amp;H9&amp;","&amp;I9&amp;",'"&amp;J9&amp;"','"&amp;K9&amp;"','"&amp;L9&amp;"','"&amp;M9&amp;"','"&amp;N9&amp;"','"&amp;O9&amp;"');"</f>
        <v>insert into course_list values('',2017,'fall',80604,'ACCT','6390','1',15,15,'','','','','Perry, S','');</v>
      </c>
      <c r="Q9" s="5" t="s">
        <v>13</v>
      </c>
      <c r="R9" s="5" t="n">
        <v>6390</v>
      </c>
      <c r="S9" s="5" t="s">
        <v>33</v>
      </c>
      <c r="T9" s="5" t="n">
        <v>3</v>
      </c>
      <c r="V9" s="16" t="s">
        <v>35</v>
      </c>
      <c r="W9" s="16" t="n">
        <v>3080</v>
      </c>
      <c r="X9" s="16" t="s">
        <v>36</v>
      </c>
      <c r="Y9" s="16" t="n">
        <v>3</v>
      </c>
      <c r="Z9" s="16" t="str">
        <f aca="false">"insert into course values('"&amp;V9&amp;"','"&amp;W9&amp;"','"&amp;X9&amp;"',"&amp;Y9&amp;",null);"</f>
        <v>insert into course values('ARHS','3080','Asian Art History',3,null);</v>
      </c>
    </row>
    <row r="10" customFormat="false" ht="13.8" hidden="false" customHeight="false" outlineLevel="0" collapsed="false">
      <c r="A10" s="4"/>
      <c r="B10" s="15" t="n">
        <v>2017</v>
      </c>
      <c r="C10" s="15" t="s">
        <v>905</v>
      </c>
      <c r="D10" s="5" t="n">
        <v>80018</v>
      </c>
      <c r="E10" s="5" t="s">
        <v>35</v>
      </c>
      <c r="F10" s="5" t="n">
        <v>3080</v>
      </c>
      <c r="G10" s="5" t="n">
        <v>1</v>
      </c>
      <c r="H10" s="5" t="n">
        <v>15</v>
      </c>
      <c r="I10" s="5" t="n">
        <v>20</v>
      </c>
      <c r="J10" s="5" t="s">
        <v>15</v>
      </c>
      <c r="K10" s="11" t="s">
        <v>845</v>
      </c>
      <c r="L10" s="11" t="s">
        <v>846</v>
      </c>
      <c r="M10" s="5" t="s">
        <v>37</v>
      </c>
      <c r="N10" s="5" t="s">
        <v>38</v>
      </c>
      <c r="O10" s="5"/>
      <c r="P10" s="15" t="str">
        <f aca="false">"insert into course_list values('"&amp;A10&amp;"',"&amp;B10&amp;",'"&amp;C10&amp;"',"&amp;D10&amp;",'"&amp;E10&amp;"','"&amp;F10&amp;"','"&amp;G10&amp;"',"&amp;H10&amp;","&amp;I10&amp;",'"&amp;J10&amp;"','"&amp;K10&amp;"','"&amp;L10&amp;"','"&amp;M10&amp;"','"&amp;N10&amp;"','"&amp;O10&amp;"');"</f>
        <v>insert into course_list values('',2017,'fall',80018,'ARHS','3080','1',15,20,'T R','11:00','12:15','FAR 209','Wynn, K','');</v>
      </c>
      <c r="Q10" s="5" t="s">
        <v>35</v>
      </c>
      <c r="R10" s="5" t="n">
        <v>3080</v>
      </c>
      <c r="S10" s="5" t="s">
        <v>36</v>
      </c>
      <c r="T10" s="5" t="n">
        <v>3</v>
      </c>
      <c r="V10" s="16" t="s">
        <v>35</v>
      </c>
      <c r="W10" s="16" t="n">
        <v>4001</v>
      </c>
      <c r="X10" s="16" t="s">
        <v>39</v>
      </c>
      <c r="Y10" s="16" t="n">
        <v>3</v>
      </c>
      <c r="Z10" s="16" t="str">
        <f aca="false">"insert into course values('"&amp;V10&amp;"','"&amp;W10&amp;"','"&amp;X10&amp;"',"&amp;Y10&amp;",null);"</f>
        <v>insert into course values('ARHS','4001','History of Modern Art',3,null);</v>
      </c>
    </row>
    <row r="11" customFormat="false" ht="17.8" hidden="false" customHeight="false" outlineLevel="0" collapsed="false">
      <c r="A11" s="4"/>
      <c r="B11" s="15" t="n">
        <v>2017</v>
      </c>
      <c r="C11" s="15" t="s">
        <v>905</v>
      </c>
      <c r="D11" s="5" t="n">
        <v>80019</v>
      </c>
      <c r="E11" s="5" t="s">
        <v>35</v>
      </c>
      <c r="F11" s="5" t="n">
        <v>4001</v>
      </c>
      <c r="G11" s="5" t="n">
        <v>1</v>
      </c>
      <c r="H11" s="5" t="n">
        <v>18</v>
      </c>
      <c r="I11" s="5" t="n">
        <v>20</v>
      </c>
      <c r="J11" s="5" t="s">
        <v>40</v>
      </c>
      <c r="K11" s="11" t="s">
        <v>849</v>
      </c>
      <c r="L11" s="11" t="s">
        <v>855</v>
      </c>
      <c r="M11" s="5" t="s">
        <v>37</v>
      </c>
      <c r="N11" s="5" t="s">
        <v>38</v>
      </c>
      <c r="O11" s="5"/>
      <c r="P11" s="15" t="str">
        <f aca="false">"insert into course_list values('"&amp;A11&amp;"',"&amp;B11&amp;",'"&amp;C11&amp;"',"&amp;D11&amp;",'"&amp;E11&amp;"','"&amp;F11&amp;"','"&amp;G11&amp;"',"&amp;H11&amp;","&amp;I11&amp;",'"&amp;J11&amp;"','"&amp;K11&amp;"','"&amp;L11&amp;"','"&amp;M11&amp;"','"&amp;N11&amp;"','"&amp;O11&amp;"');"</f>
        <v>insert into course_list values('',2017,'fall',80019,'ARHS','4001','1',18,20,'M W F','12:30','01:20','FAR 209','Wynn, K','');</v>
      </c>
      <c r="Q11" s="5" t="s">
        <v>35</v>
      </c>
      <c r="R11" s="5" t="n">
        <v>4001</v>
      </c>
      <c r="S11" s="5" t="s">
        <v>39</v>
      </c>
      <c r="T11" s="5" t="n">
        <v>3</v>
      </c>
      <c r="V11" s="16" t="s">
        <v>42</v>
      </c>
      <c r="W11" s="16" t="n">
        <v>3001</v>
      </c>
      <c r="X11" s="16" t="s">
        <v>43</v>
      </c>
      <c r="Y11" s="16" t="n">
        <v>3</v>
      </c>
      <c r="Z11" s="16" t="str">
        <f aca="false">"insert into course values('"&amp;V11&amp;"','"&amp;W11&amp;"','"&amp;X11&amp;"',"&amp;Y11&amp;",null);"</f>
        <v>insert into course values('ARST','3001','Beginning Glassblowing I',3,null);</v>
      </c>
    </row>
    <row r="12" customFormat="false" ht="17.8" hidden="false" customHeight="false" outlineLevel="0" collapsed="false">
      <c r="A12" s="4"/>
      <c r="B12" s="15" t="n">
        <v>2017</v>
      </c>
      <c r="C12" s="15" t="s">
        <v>905</v>
      </c>
      <c r="D12" s="5" t="n">
        <v>80117</v>
      </c>
      <c r="E12" s="5" t="s">
        <v>42</v>
      </c>
      <c r="F12" s="5" t="n">
        <v>3001</v>
      </c>
      <c r="G12" s="5" t="n">
        <v>1</v>
      </c>
      <c r="H12" s="5" t="n">
        <v>6</v>
      </c>
      <c r="I12" s="5" t="n">
        <v>8</v>
      </c>
      <c r="J12" s="5" t="s">
        <v>44</v>
      </c>
      <c r="K12" s="11" t="s">
        <v>851</v>
      </c>
      <c r="L12" s="11" t="s">
        <v>856</v>
      </c>
      <c r="M12" s="5" t="s">
        <v>46</v>
      </c>
      <c r="N12" s="5" t="s">
        <v>47</v>
      </c>
      <c r="O12" s="5"/>
      <c r="P12" s="15" t="str">
        <f aca="false">"insert into course_list values('"&amp;A12&amp;"',"&amp;B12&amp;",'"&amp;C12&amp;"',"&amp;D12&amp;",'"&amp;E12&amp;"','"&amp;F12&amp;"','"&amp;G12&amp;"',"&amp;H12&amp;","&amp;I12&amp;",'"&amp;J12&amp;"','"&amp;K12&amp;"','"&amp;L12&amp;"','"&amp;M12&amp;"','"&amp;N12&amp;"','"&amp;O12&amp;"');"</f>
        <v>insert into course_list values('',2017,'fall',80117,'ARST','3001','1',6,8,'M F','09:30','11:50','FAR 109','Wells, C','');</v>
      </c>
      <c r="Q12" s="5" t="s">
        <v>42</v>
      </c>
      <c r="R12" s="5" t="n">
        <v>3001</v>
      </c>
      <c r="S12" s="5" t="s">
        <v>43</v>
      </c>
      <c r="T12" s="5" t="n">
        <v>3</v>
      </c>
      <c r="V12" s="16" t="s">
        <v>42</v>
      </c>
      <c r="W12" s="16" t="n">
        <v>3001</v>
      </c>
      <c r="X12" s="0"/>
      <c r="Y12" s="0"/>
      <c r="Z12" s="16" t="str">
        <f aca="false">"insert into course values('"&amp;V12&amp;"','"&amp;W12&amp;"','"&amp;X12&amp;"',"&amp;Y12&amp;",null);"</f>
        <v>insert into course values('ARST','3001','',,null);</v>
      </c>
    </row>
    <row r="13" customFormat="false" ht="13.8" hidden="false" customHeight="false" outlineLevel="0" collapsed="false">
      <c r="A13" s="5"/>
      <c r="B13" s="15" t="n">
        <v>2017</v>
      </c>
      <c r="C13" s="15" t="s">
        <v>905</v>
      </c>
      <c r="D13" s="5" t="n">
        <f aca="false">D12</f>
        <v>80117</v>
      </c>
      <c r="E13" s="5" t="str">
        <f aca="false">E12</f>
        <v>ARST</v>
      </c>
      <c r="F13" s="5" t="n">
        <f aca="false">F12</f>
        <v>3001</v>
      </c>
      <c r="G13" s="5" t="n">
        <f aca="false">G12</f>
        <v>1</v>
      </c>
      <c r="H13" s="5" t="n">
        <f aca="false">H12</f>
        <v>6</v>
      </c>
      <c r="I13" s="5" t="n">
        <f aca="false">I12</f>
        <v>8</v>
      </c>
      <c r="J13" s="5" t="s">
        <v>48</v>
      </c>
      <c r="K13" s="11" t="s">
        <v>851</v>
      </c>
      <c r="L13" s="11" t="s">
        <v>857</v>
      </c>
      <c r="M13" s="5" t="s">
        <v>46</v>
      </c>
      <c r="N13" s="5" t="s">
        <v>47</v>
      </c>
      <c r="O13" s="5"/>
      <c r="P13" s="15" t="str">
        <f aca="false">"insert into course_list values('"&amp;A13&amp;"',"&amp;B13&amp;",'"&amp;C13&amp;"',"&amp;D13&amp;",'"&amp;E13&amp;"','"&amp;F13&amp;"','"&amp;G13&amp;"',"&amp;H13&amp;","&amp;I13&amp;",'"&amp;J13&amp;"','"&amp;K13&amp;"','"&amp;L13&amp;"','"&amp;M13&amp;"','"&amp;N13&amp;"','"&amp;O13&amp;"');"</f>
        <v>insert into course_list values('',2017,'fall',80117,'ARST','3001','1',6,8,'W','09:30','10:50','FAR 109','Wells, C','');</v>
      </c>
      <c r="Q13" s="5" t="str">
        <f aca="false">Q12</f>
        <v>ARST</v>
      </c>
      <c r="R13" s="5" t="n">
        <f aca="false">R12</f>
        <v>3001</v>
      </c>
      <c r="S13" s="5"/>
      <c r="T13" s="5"/>
      <c r="V13" s="16" t="s">
        <v>42</v>
      </c>
      <c r="W13" s="16" t="n">
        <v>3012</v>
      </c>
      <c r="X13" s="16" t="s">
        <v>50</v>
      </c>
      <c r="Y13" s="16" t="n">
        <v>3</v>
      </c>
      <c r="Z13" s="16" t="str">
        <f aca="false">"insert into course values('"&amp;V13&amp;"','"&amp;W13&amp;"','"&amp;X13&amp;"',"&amp;Y13&amp;",null);"</f>
        <v>insert into course values('ARST','3012','Intermediate Glass Blowing II',3,null);</v>
      </c>
    </row>
    <row r="14" customFormat="false" ht="17.8" hidden="false" customHeight="false" outlineLevel="0" collapsed="false">
      <c r="A14" s="4"/>
      <c r="B14" s="15" t="n">
        <v>2017</v>
      </c>
      <c r="C14" s="15" t="s">
        <v>905</v>
      </c>
      <c r="D14" s="5" t="n">
        <v>80118</v>
      </c>
      <c r="E14" s="5" t="s">
        <v>42</v>
      </c>
      <c r="F14" s="5" t="n">
        <v>3012</v>
      </c>
      <c r="G14" s="5" t="n">
        <v>1</v>
      </c>
      <c r="H14" s="5" t="n">
        <v>4</v>
      </c>
      <c r="I14" s="5" t="n">
        <v>5</v>
      </c>
      <c r="J14" s="5" t="s">
        <v>44</v>
      </c>
      <c r="K14" s="11" t="s">
        <v>851</v>
      </c>
      <c r="L14" s="11" t="s">
        <v>856</v>
      </c>
      <c r="M14" s="5" t="s">
        <v>46</v>
      </c>
      <c r="N14" s="5" t="s">
        <v>47</v>
      </c>
      <c r="O14" s="5"/>
      <c r="P14" s="15" t="str">
        <f aca="false">"insert into course_list values('"&amp;A14&amp;"',"&amp;B14&amp;",'"&amp;C14&amp;"',"&amp;D14&amp;",'"&amp;E14&amp;"','"&amp;F14&amp;"','"&amp;G14&amp;"',"&amp;H14&amp;","&amp;I14&amp;",'"&amp;J14&amp;"','"&amp;K14&amp;"','"&amp;L14&amp;"','"&amp;M14&amp;"','"&amp;N14&amp;"','"&amp;O14&amp;"');"</f>
        <v>insert into course_list values('',2017,'fall',80118,'ARST','3012','1',4,5,'M F','09:30','11:50','FAR 109','Wells, C','');</v>
      </c>
      <c r="Q14" s="5" t="s">
        <v>42</v>
      </c>
      <c r="R14" s="5" t="n">
        <v>3012</v>
      </c>
      <c r="S14" s="5" t="s">
        <v>50</v>
      </c>
      <c r="T14" s="5" t="n">
        <v>3</v>
      </c>
      <c r="V14" s="16" t="s">
        <v>42</v>
      </c>
      <c r="W14" s="16" t="n">
        <v>3012</v>
      </c>
      <c r="X14" s="0"/>
      <c r="Y14" s="0"/>
      <c r="Z14" s="16" t="str">
        <f aca="false">"insert into course values('"&amp;V14&amp;"','"&amp;W14&amp;"','"&amp;X14&amp;"',"&amp;Y14&amp;",null);"</f>
        <v>insert into course values('ARST','3012','',,null);</v>
      </c>
    </row>
    <row r="15" customFormat="false" ht="13.8" hidden="false" customHeight="false" outlineLevel="0" collapsed="false">
      <c r="A15" s="5"/>
      <c r="B15" s="15" t="n">
        <v>2017</v>
      </c>
      <c r="C15" s="15" t="s">
        <v>905</v>
      </c>
      <c r="D15" s="5" t="n">
        <f aca="false">D14</f>
        <v>80118</v>
      </c>
      <c r="E15" s="5" t="str">
        <f aca="false">E14</f>
        <v>ARST</v>
      </c>
      <c r="F15" s="5" t="n">
        <f aca="false">F14</f>
        <v>3012</v>
      </c>
      <c r="G15" s="5" t="n">
        <f aca="false">G14</f>
        <v>1</v>
      </c>
      <c r="H15" s="5" t="n">
        <f aca="false">H14</f>
        <v>4</v>
      </c>
      <c r="I15" s="5" t="n">
        <f aca="false">I14</f>
        <v>5</v>
      </c>
      <c r="J15" s="5" t="s">
        <v>48</v>
      </c>
      <c r="K15" s="11" t="s">
        <v>851</v>
      </c>
      <c r="L15" s="11" t="s">
        <v>857</v>
      </c>
      <c r="M15" s="3" t="s">
        <v>46</v>
      </c>
      <c r="N15" s="3" t="s">
        <v>47</v>
      </c>
      <c r="O15" s="3"/>
      <c r="P15" s="15" t="str">
        <f aca="false">"insert into course_list values('"&amp;A15&amp;"',"&amp;B15&amp;",'"&amp;C15&amp;"',"&amp;D15&amp;",'"&amp;E15&amp;"','"&amp;F15&amp;"','"&amp;G15&amp;"',"&amp;H15&amp;","&amp;I15&amp;",'"&amp;J15&amp;"','"&amp;K15&amp;"','"&amp;L15&amp;"','"&amp;M15&amp;"','"&amp;N15&amp;"','"&amp;O15&amp;"');"</f>
        <v>insert into course_list values('',2017,'fall',80118,'ARST','3012','1',4,5,'W','09:30','10:50','FAR 109','Wells, C','');</v>
      </c>
      <c r="Q15" s="5" t="str">
        <f aca="false">Q14</f>
        <v>ARST</v>
      </c>
      <c r="R15" s="5" t="n">
        <f aca="false">R14</f>
        <v>3012</v>
      </c>
      <c r="S15" s="5"/>
      <c r="T15" s="5"/>
      <c r="V15" s="16" t="s">
        <v>42</v>
      </c>
      <c r="W15" s="16" t="n">
        <v>3021</v>
      </c>
      <c r="X15" s="16" t="s">
        <v>51</v>
      </c>
      <c r="Y15" s="16" t="n">
        <v>3</v>
      </c>
      <c r="Z15" s="16" t="str">
        <f aca="false">"insert into course values('"&amp;V15&amp;"','"&amp;W15&amp;"','"&amp;X15&amp;"',"&amp;Y15&amp;",null);"</f>
        <v>insert into course values('ARST','3021','Adv Drawing I',3,null);</v>
      </c>
    </row>
    <row r="16" customFormat="false" ht="13.8" hidden="false" customHeight="false" outlineLevel="0" collapsed="false">
      <c r="A16" s="4"/>
      <c r="B16" s="15" t="n">
        <v>2017</v>
      </c>
      <c r="C16" s="15" t="s">
        <v>905</v>
      </c>
      <c r="D16" s="5" t="n">
        <v>80033</v>
      </c>
      <c r="E16" s="5" t="s">
        <v>42</v>
      </c>
      <c r="F16" s="5" t="n">
        <v>3021</v>
      </c>
      <c r="G16" s="5" t="n">
        <v>1</v>
      </c>
      <c r="H16" s="5" t="n">
        <v>6</v>
      </c>
      <c r="I16" s="5" t="n">
        <v>15</v>
      </c>
      <c r="J16" s="5" t="s">
        <v>21</v>
      </c>
      <c r="K16" s="11" t="s">
        <v>858</v>
      </c>
      <c r="L16" s="11" t="s">
        <v>859</v>
      </c>
      <c r="M16" s="3" t="s">
        <v>53</v>
      </c>
      <c r="N16" s="3" t="s">
        <v>54</v>
      </c>
      <c r="O16" s="3"/>
      <c r="P16" s="15" t="str">
        <f aca="false">"insert into course_list values('"&amp;A16&amp;"',"&amp;B16&amp;",'"&amp;C16&amp;"',"&amp;D16&amp;",'"&amp;E16&amp;"','"&amp;F16&amp;"','"&amp;G16&amp;"',"&amp;H16&amp;","&amp;I16&amp;",'"&amp;J16&amp;"','"&amp;K16&amp;"','"&amp;L16&amp;"','"&amp;M16&amp;"','"&amp;N16&amp;"','"&amp;O16&amp;"');"</f>
        <v>insert into course_list values('',2017,'fall',80033,'ARST','3021','1',6,15,'M W','01:30','04:20','FAR 107','Robinson, L','');</v>
      </c>
      <c r="Q16" s="5" t="s">
        <v>42</v>
      </c>
      <c r="R16" s="5" t="n">
        <v>3021</v>
      </c>
      <c r="S16" s="5" t="s">
        <v>51</v>
      </c>
      <c r="T16" s="5" t="n">
        <v>3</v>
      </c>
      <c r="V16" s="16" t="s">
        <v>42</v>
      </c>
      <c r="W16" s="16" t="n">
        <v>3031</v>
      </c>
      <c r="X16" s="16" t="s">
        <v>55</v>
      </c>
      <c r="Y16" s="16" t="n">
        <v>3</v>
      </c>
      <c r="Z16" s="16" t="str">
        <f aca="false">"insert into course values('"&amp;V16&amp;"','"&amp;W16&amp;"','"&amp;X16&amp;"',"&amp;Y16&amp;",null);"</f>
        <v>insert into course values('ARST','3031','Beg Printmaking I',3,null);</v>
      </c>
    </row>
    <row r="17" customFormat="false" ht="13.8" hidden="false" customHeight="false" outlineLevel="0" collapsed="false">
      <c r="A17" s="4"/>
      <c r="B17" s="15" t="n">
        <v>2017</v>
      </c>
      <c r="C17" s="15" t="s">
        <v>905</v>
      </c>
      <c r="D17" s="5" t="n">
        <v>80149</v>
      </c>
      <c r="E17" s="5" t="s">
        <v>42</v>
      </c>
      <c r="F17" s="5" t="n">
        <v>3031</v>
      </c>
      <c r="G17" s="5" t="n">
        <v>1</v>
      </c>
      <c r="H17" s="5" t="n">
        <v>5</v>
      </c>
      <c r="I17" s="5" t="n">
        <v>7</v>
      </c>
      <c r="J17" s="5" t="s">
        <v>15</v>
      </c>
      <c r="K17" s="11" t="s">
        <v>849</v>
      </c>
      <c r="L17" s="11" t="s">
        <v>860</v>
      </c>
      <c r="M17" s="3" t="s">
        <v>57</v>
      </c>
      <c r="N17" s="3" t="s">
        <v>47</v>
      </c>
      <c r="O17" s="3"/>
      <c r="P17" s="15" t="str">
        <f aca="false">"insert into course_list values('"&amp;A17&amp;"',"&amp;B17&amp;",'"&amp;C17&amp;"',"&amp;D17&amp;",'"&amp;E17&amp;"','"&amp;F17&amp;"','"&amp;G17&amp;"',"&amp;H17&amp;","&amp;I17&amp;",'"&amp;J17&amp;"','"&amp;K17&amp;"','"&amp;L17&amp;"','"&amp;M17&amp;"','"&amp;N17&amp;"','"&amp;O17&amp;"');"</f>
        <v>insert into course_list values('',2017,'fall',80149,'ARST','3031','1',5,7,'T R','12:30','03:20','FAR 112','Wells, C','');</v>
      </c>
      <c r="Q17" s="5" t="s">
        <v>42</v>
      </c>
      <c r="R17" s="5" t="n">
        <v>3031</v>
      </c>
      <c r="S17" s="5" t="s">
        <v>55</v>
      </c>
      <c r="T17" s="5" t="n">
        <v>3</v>
      </c>
      <c r="V17" s="16" t="s">
        <v>42</v>
      </c>
      <c r="W17" s="16" t="n">
        <v>3042</v>
      </c>
      <c r="X17" s="16" t="s">
        <v>58</v>
      </c>
      <c r="Y17" s="16" t="n">
        <v>3</v>
      </c>
      <c r="Z17" s="16" t="str">
        <f aca="false">"insert into course values('"&amp;V17&amp;"','"&amp;W17&amp;"','"&amp;X17&amp;"',"&amp;Y17&amp;",null);"</f>
        <v>insert into course values('ARST','3042','Intermediate Printmaking II',3,null);</v>
      </c>
    </row>
    <row r="18" customFormat="false" ht="17.8" hidden="false" customHeight="false" outlineLevel="0" collapsed="false">
      <c r="A18" s="4"/>
      <c r="B18" s="15" t="n">
        <v>2017</v>
      </c>
      <c r="C18" s="15" t="s">
        <v>905</v>
      </c>
      <c r="D18" s="5" t="n">
        <v>80157</v>
      </c>
      <c r="E18" s="5" t="s">
        <v>42</v>
      </c>
      <c r="F18" s="5" t="n">
        <v>3042</v>
      </c>
      <c r="G18" s="5" t="n">
        <v>1</v>
      </c>
      <c r="H18" s="5" t="n">
        <v>5</v>
      </c>
      <c r="I18" s="5" t="n">
        <v>5</v>
      </c>
      <c r="J18" s="5" t="s">
        <v>15</v>
      </c>
      <c r="K18" s="11" t="s">
        <v>849</v>
      </c>
      <c r="L18" s="11" t="s">
        <v>860</v>
      </c>
      <c r="M18" s="3" t="s">
        <v>57</v>
      </c>
      <c r="N18" s="3" t="s">
        <v>47</v>
      </c>
      <c r="O18" s="3"/>
      <c r="P18" s="15" t="str">
        <f aca="false">"insert into course_list values('"&amp;A18&amp;"',"&amp;B18&amp;",'"&amp;C18&amp;"',"&amp;D18&amp;",'"&amp;E18&amp;"','"&amp;F18&amp;"','"&amp;G18&amp;"',"&amp;H18&amp;","&amp;I18&amp;",'"&amp;J18&amp;"','"&amp;K18&amp;"','"&amp;L18&amp;"','"&amp;M18&amp;"','"&amp;N18&amp;"','"&amp;O18&amp;"');"</f>
        <v>insert into course_list values('',2017,'fall',80157,'ARST','3042','1',5,5,'T R','12:30','03:20','FAR 112','Wells, C','');</v>
      </c>
      <c r="Q18" s="5" t="s">
        <v>42</v>
      </c>
      <c r="R18" s="5" t="n">
        <v>3042</v>
      </c>
      <c r="S18" s="5" t="s">
        <v>58</v>
      </c>
      <c r="T18" s="5" t="n">
        <v>3</v>
      </c>
      <c r="V18" s="16" t="s">
        <v>42</v>
      </c>
      <c r="W18" s="16" t="n">
        <v>3071</v>
      </c>
      <c r="X18" s="16" t="s">
        <v>59</v>
      </c>
      <c r="Y18" s="16" t="n">
        <v>3</v>
      </c>
      <c r="Z18" s="16" t="str">
        <f aca="false">"insert into course values('"&amp;V18&amp;"','"&amp;W18&amp;"','"&amp;X18&amp;"',"&amp;Y18&amp;",null);"</f>
        <v>insert into course values('ARST','3071','Beg Sculpture I',3,null);</v>
      </c>
    </row>
    <row r="19" customFormat="false" ht="13.8" hidden="false" customHeight="false" outlineLevel="0" collapsed="false">
      <c r="A19" s="4"/>
      <c r="B19" s="15" t="n">
        <v>2017</v>
      </c>
      <c r="C19" s="15" t="s">
        <v>905</v>
      </c>
      <c r="D19" s="5" t="n">
        <v>80135</v>
      </c>
      <c r="E19" s="5" t="s">
        <v>42</v>
      </c>
      <c r="F19" s="5" t="n">
        <v>3071</v>
      </c>
      <c r="G19" s="5" t="n">
        <v>1</v>
      </c>
      <c r="H19" s="5" t="n">
        <v>6</v>
      </c>
      <c r="I19" s="5" t="n">
        <v>8</v>
      </c>
      <c r="J19" s="5" t="s">
        <v>21</v>
      </c>
      <c r="K19" s="11" t="s">
        <v>847</v>
      </c>
      <c r="L19" s="11" t="s">
        <v>861</v>
      </c>
      <c r="M19" s="6" t="s">
        <v>61</v>
      </c>
      <c r="N19" s="6" t="s">
        <v>47</v>
      </c>
      <c r="O19" s="6"/>
      <c r="P19" s="15" t="str">
        <f aca="false">"insert into course_list values('"&amp;A19&amp;"',"&amp;B19&amp;",'"&amp;C19&amp;"',"&amp;D19&amp;",'"&amp;E19&amp;"','"&amp;F19&amp;"','"&amp;G19&amp;"',"&amp;H19&amp;","&amp;I19&amp;",'"&amp;J19&amp;"','"&amp;K19&amp;"','"&amp;L19&amp;"','"&amp;M19&amp;"','"&amp;N19&amp;"','"&amp;O19&amp;"');"</f>
        <v>insert into course_list values('',2017,'fall',80135,'ARST','3071','1',6,8,'M W','02:00','04:50','FAR 105','Wells, C','');</v>
      </c>
      <c r="Q19" s="5" t="s">
        <v>42</v>
      </c>
      <c r="R19" s="5" t="n">
        <v>3071</v>
      </c>
      <c r="S19" s="5" t="s">
        <v>59</v>
      </c>
      <c r="T19" s="5" t="n">
        <v>3</v>
      </c>
      <c r="V19" s="16" t="s">
        <v>42</v>
      </c>
      <c r="W19" s="16" t="n">
        <v>3081</v>
      </c>
      <c r="X19" s="16" t="s">
        <v>62</v>
      </c>
      <c r="Y19" s="16" t="n">
        <v>3</v>
      </c>
      <c r="Z19" s="16" t="str">
        <f aca="false">"insert into course values('"&amp;V19&amp;"','"&amp;W19&amp;"','"&amp;X19&amp;"',"&amp;Y19&amp;",null);"</f>
        <v>insert into course values('ARST','3081','Beginning Photography I',3,null);</v>
      </c>
    </row>
    <row r="20" customFormat="false" ht="17.8" hidden="false" customHeight="false" outlineLevel="0" collapsed="false">
      <c r="A20" s="4"/>
      <c r="B20" s="15" t="n">
        <v>2017</v>
      </c>
      <c r="C20" s="15" t="s">
        <v>905</v>
      </c>
      <c r="D20" s="5" t="n">
        <v>80165</v>
      </c>
      <c r="E20" s="5" t="s">
        <v>42</v>
      </c>
      <c r="F20" s="5" t="n">
        <v>3081</v>
      </c>
      <c r="G20" s="5" t="n">
        <v>1</v>
      </c>
      <c r="H20" s="5" t="n">
        <v>3</v>
      </c>
      <c r="I20" s="5" t="n">
        <v>8</v>
      </c>
      <c r="J20" s="5" t="s">
        <v>15</v>
      </c>
      <c r="K20" s="11" t="s">
        <v>851</v>
      </c>
      <c r="L20" s="11" t="s">
        <v>862</v>
      </c>
      <c r="M20" s="3" t="s">
        <v>64</v>
      </c>
      <c r="N20" s="3" t="s">
        <v>65</v>
      </c>
      <c r="O20" s="3"/>
      <c r="P20" s="15" t="str">
        <f aca="false">"insert into course_list values('"&amp;A20&amp;"',"&amp;B20&amp;",'"&amp;C20&amp;"',"&amp;D20&amp;",'"&amp;E20&amp;"','"&amp;F20&amp;"','"&amp;G20&amp;"',"&amp;H20&amp;","&amp;I20&amp;",'"&amp;J20&amp;"','"&amp;K20&amp;"','"&amp;L20&amp;"','"&amp;M20&amp;"','"&amp;N20&amp;"','"&amp;O20&amp;"');"</f>
        <v>insert into course_list values('',2017,'fall',80165,'ARST','3081','1',3,8,'T R','09:30','12:20','FAR 204','Hodges, J','');</v>
      </c>
      <c r="Q20" s="5" t="s">
        <v>42</v>
      </c>
      <c r="R20" s="5" t="n">
        <v>3081</v>
      </c>
      <c r="S20" s="5" t="s">
        <v>62</v>
      </c>
      <c r="T20" s="5" t="n">
        <v>3</v>
      </c>
      <c r="V20" s="16" t="s">
        <v>42</v>
      </c>
      <c r="W20" s="16" t="n">
        <v>3082</v>
      </c>
      <c r="X20" s="16" t="s">
        <v>66</v>
      </c>
      <c r="Y20" s="16" t="n">
        <v>3</v>
      </c>
      <c r="Z20" s="16" t="str">
        <f aca="false">"insert into course values('"&amp;V20&amp;"','"&amp;W20&amp;"','"&amp;X20&amp;"',"&amp;Y20&amp;",null);"</f>
        <v>insert into course values('ARST','3082','Intermediate Sculpture II',3,null);</v>
      </c>
    </row>
    <row r="21" customFormat="false" ht="17.8" hidden="false" customHeight="false" outlineLevel="0" collapsed="false">
      <c r="A21" s="4"/>
      <c r="B21" s="15" t="n">
        <v>2017</v>
      </c>
      <c r="C21" s="15" t="s">
        <v>905</v>
      </c>
      <c r="D21" s="5" t="n">
        <v>80138</v>
      </c>
      <c r="E21" s="5" t="s">
        <v>42</v>
      </c>
      <c r="F21" s="5" t="n">
        <v>3082</v>
      </c>
      <c r="G21" s="5" t="n">
        <v>1</v>
      </c>
      <c r="H21" s="5" t="n">
        <v>5</v>
      </c>
      <c r="I21" s="5" t="n">
        <v>5</v>
      </c>
      <c r="J21" s="5" t="s">
        <v>21</v>
      </c>
      <c r="K21" s="11" t="s">
        <v>847</v>
      </c>
      <c r="L21" s="11" t="s">
        <v>861</v>
      </c>
      <c r="M21" s="6" t="s">
        <v>61</v>
      </c>
      <c r="N21" s="6" t="s">
        <v>47</v>
      </c>
      <c r="O21" s="6"/>
      <c r="P21" s="15" t="str">
        <f aca="false">"insert into course_list values('"&amp;A21&amp;"',"&amp;B21&amp;",'"&amp;C21&amp;"',"&amp;D21&amp;",'"&amp;E21&amp;"','"&amp;F21&amp;"','"&amp;G21&amp;"',"&amp;H21&amp;","&amp;I21&amp;",'"&amp;J21&amp;"','"&amp;K21&amp;"','"&amp;L21&amp;"','"&amp;M21&amp;"','"&amp;N21&amp;"','"&amp;O21&amp;"');"</f>
        <v>insert into course_list values('',2017,'fall',80138,'ARST','3082','1',5,5,'M W','02:00','04:50','FAR 105','Wells, C','');</v>
      </c>
      <c r="Q21" s="5" t="s">
        <v>42</v>
      </c>
      <c r="R21" s="5" t="n">
        <v>3082</v>
      </c>
      <c r="S21" s="5" t="s">
        <v>66</v>
      </c>
      <c r="T21" s="5" t="n">
        <v>3</v>
      </c>
      <c r="V21" s="16" t="s">
        <v>42</v>
      </c>
      <c r="W21" s="16" t="n">
        <v>3092</v>
      </c>
      <c r="X21" s="16" t="s">
        <v>67</v>
      </c>
      <c r="Y21" s="16" t="n">
        <v>3</v>
      </c>
      <c r="Z21" s="16" t="str">
        <f aca="false">"insert into course values('"&amp;V21&amp;"','"&amp;W21&amp;"','"&amp;X21&amp;"',"&amp;Y21&amp;",null);"</f>
        <v>insert into course values('ARST','3092','Intermediate Photo II',3,null);</v>
      </c>
    </row>
    <row r="22" customFormat="false" ht="17.8" hidden="false" customHeight="false" outlineLevel="0" collapsed="false">
      <c r="A22" s="4"/>
      <c r="B22" s="15" t="n">
        <v>2017</v>
      </c>
      <c r="C22" s="15" t="s">
        <v>905</v>
      </c>
      <c r="D22" s="5" t="n">
        <v>80166</v>
      </c>
      <c r="E22" s="5" t="s">
        <v>42</v>
      </c>
      <c r="F22" s="5" t="n">
        <v>3092</v>
      </c>
      <c r="G22" s="5" t="n">
        <v>1</v>
      </c>
      <c r="H22" s="5" t="n">
        <v>4</v>
      </c>
      <c r="I22" s="5" t="n">
        <v>5</v>
      </c>
      <c r="J22" s="5" t="s">
        <v>15</v>
      </c>
      <c r="K22" s="11" t="s">
        <v>851</v>
      </c>
      <c r="L22" s="11" t="s">
        <v>862</v>
      </c>
      <c r="M22" s="5" t="s">
        <v>64</v>
      </c>
      <c r="N22" s="5" t="s">
        <v>65</v>
      </c>
      <c r="O22" s="5"/>
      <c r="P22" s="15" t="str">
        <f aca="false">"insert into course_list values('"&amp;A22&amp;"',"&amp;B22&amp;",'"&amp;C22&amp;"',"&amp;D22&amp;",'"&amp;E22&amp;"','"&amp;F22&amp;"','"&amp;G22&amp;"',"&amp;H22&amp;","&amp;I22&amp;",'"&amp;J22&amp;"','"&amp;K22&amp;"','"&amp;L22&amp;"','"&amp;M22&amp;"','"&amp;N22&amp;"','"&amp;O22&amp;"');"</f>
        <v>insert into course_list values('',2017,'fall',80166,'ARST','3092','1',4,5,'T R','09:30','12:20','FAR 204','Hodges, J','');</v>
      </c>
      <c r="Q22" s="5" t="s">
        <v>42</v>
      </c>
      <c r="R22" s="5" t="n">
        <v>3092</v>
      </c>
      <c r="S22" s="5" t="s">
        <v>67</v>
      </c>
      <c r="T22" s="5" t="n">
        <v>3</v>
      </c>
      <c r="V22" s="16" t="s">
        <v>42</v>
      </c>
      <c r="W22" s="16" t="n">
        <v>3141</v>
      </c>
      <c r="X22" s="16" t="s">
        <v>68</v>
      </c>
      <c r="Y22" s="16" t="n">
        <v>3</v>
      </c>
      <c r="Z22" s="16" t="str">
        <f aca="false">"insert into course values('"&amp;V22&amp;"','"&amp;W22&amp;"','"&amp;X22&amp;"',"&amp;Y22&amp;",null);"</f>
        <v>insert into course values('ARST','3141','Beginning Ceramics I',3,null);</v>
      </c>
    </row>
    <row r="23" customFormat="false" ht="17.8" hidden="false" customHeight="false" outlineLevel="0" collapsed="false">
      <c r="A23" s="4"/>
      <c r="B23" s="15" t="n">
        <v>2017</v>
      </c>
      <c r="C23" s="15" t="s">
        <v>905</v>
      </c>
      <c r="D23" s="5" t="n">
        <v>80021</v>
      </c>
      <c r="E23" s="5" t="s">
        <v>42</v>
      </c>
      <c r="F23" s="5" t="n">
        <v>3141</v>
      </c>
      <c r="G23" s="5" t="n">
        <v>1</v>
      </c>
      <c r="H23" s="5" t="n">
        <v>1</v>
      </c>
      <c r="I23" s="5" t="n">
        <v>7</v>
      </c>
      <c r="J23" s="5" t="s">
        <v>15</v>
      </c>
      <c r="K23" s="11" t="s">
        <v>849</v>
      </c>
      <c r="L23" s="11" t="s">
        <v>860</v>
      </c>
      <c r="M23" s="5" t="s">
        <v>46</v>
      </c>
      <c r="N23" s="5" t="s">
        <v>38</v>
      </c>
      <c r="O23" s="5"/>
      <c r="P23" s="15" t="str">
        <f aca="false">"insert into course_list values('"&amp;A23&amp;"',"&amp;B23&amp;",'"&amp;C23&amp;"',"&amp;D23&amp;",'"&amp;E23&amp;"','"&amp;F23&amp;"','"&amp;G23&amp;"',"&amp;H23&amp;","&amp;I23&amp;",'"&amp;J23&amp;"','"&amp;K23&amp;"','"&amp;L23&amp;"','"&amp;M23&amp;"','"&amp;N23&amp;"','"&amp;O23&amp;"');"</f>
        <v>insert into course_list values('',2017,'fall',80021,'ARST','3141','1',1,7,'T R','12:30','03:20','FAR 109','Wynn, K','');</v>
      </c>
      <c r="Q23" s="5" t="s">
        <v>42</v>
      </c>
      <c r="R23" s="5" t="n">
        <v>3141</v>
      </c>
      <c r="S23" s="5" t="s">
        <v>68</v>
      </c>
      <c r="T23" s="5" t="n">
        <v>3</v>
      </c>
      <c r="V23" s="16" t="s">
        <v>42</v>
      </c>
      <c r="W23" s="16" t="n">
        <v>3152</v>
      </c>
      <c r="X23" s="16" t="s">
        <v>69</v>
      </c>
      <c r="Y23" s="16" t="n">
        <v>3</v>
      </c>
      <c r="Z23" s="16" t="str">
        <f aca="false">"insert into course values('"&amp;V23&amp;"','"&amp;W23&amp;"','"&amp;X23&amp;"',"&amp;Y23&amp;",null);"</f>
        <v>insert into course values('ARST','3152','Ceramics II, Intermediate',3,null);</v>
      </c>
    </row>
    <row r="24" customFormat="false" ht="17.8" hidden="false" customHeight="false" outlineLevel="0" collapsed="false">
      <c r="A24" s="4"/>
      <c r="B24" s="15" t="n">
        <v>2017</v>
      </c>
      <c r="C24" s="15" t="s">
        <v>905</v>
      </c>
      <c r="D24" s="5" t="n">
        <v>80022</v>
      </c>
      <c r="E24" s="5" t="s">
        <v>42</v>
      </c>
      <c r="F24" s="5" t="n">
        <v>3152</v>
      </c>
      <c r="G24" s="5" t="n">
        <v>1</v>
      </c>
      <c r="H24" s="5" t="n">
        <v>2</v>
      </c>
      <c r="I24" s="5" t="n">
        <v>3</v>
      </c>
      <c r="J24" s="5" t="s">
        <v>15</v>
      </c>
      <c r="K24" s="11" t="s">
        <v>849</v>
      </c>
      <c r="L24" s="11" t="s">
        <v>859</v>
      </c>
      <c r="M24" s="3" t="s">
        <v>46</v>
      </c>
      <c r="N24" s="3" t="s">
        <v>38</v>
      </c>
      <c r="O24" s="3"/>
      <c r="P24" s="15" t="str">
        <f aca="false">"insert into course_list values('"&amp;A24&amp;"',"&amp;B24&amp;",'"&amp;C24&amp;"',"&amp;D24&amp;",'"&amp;E24&amp;"','"&amp;F24&amp;"','"&amp;G24&amp;"',"&amp;H24&amp;","&amp;I24&amp;",'"&amp;J24&amp;"','"&amp;K24&amp;"','"&amp;L24&amp;"','"&amp;M24&amp;"','"&amp;N24&amp;"','"&amp;O24&amp;"');"</f>
        <v>insert into course_list values('',2017,'fall',80022,'ARST','3152','1',2,3,'T R','12:30','04:20','FAR 109','Wynn, K','');</v>
      </c>
      <c r="Q24" s="5" t="s">
        <v>42</v>
      </c>
      <c r="R24" s="5" t="n">
        <v>3152</v>
      </c>
      <c r="S24" s="5" t="s">
        <v>69</v>
      </c>
      <c r="T24" s="5" t="n">
        <v>3</v>
      </c>
      <c r="V24" s="16" t="s">
        <v>42</v>
      </c>
      <c r="W24" s="16" t="n">
        <v>3170</v>
      </c>
      <c r="X24" s="16" t="s">
        <v>71</v>
      </c>
      <c r="Y24" s="16" t="n">
        <v>3</v>
      </c>
      <c r="Z24" s="16" t="str">
        <f aca="false">"insert into course values('"&amp;V24&amp;"','"&amp;W24&amp;"','"&amp;X24&amp;"',"&amp;Y24&amp;",null);"</f>
        <v>insert into course values('ARST','3170','Beginning Digital Arts I',3,null);</v>
      </c>
    </row>
    <row r="25" customFormat="false" ht="17.8" hidden="false" customHeight="false" outlineLevel="0" collapsed="false">
      <c r="A25" s="4"/>
      <c r="B25" s="15" t="n">
        <v>2017</v>
      </c>
      <c r="C25" s="15" t="s">
        <v>905</v>
      </c>
      <c r="D25" s="5" t="n">
        <v>80171</v>
      </c>
      <c r="E25" s="5" t="s">
        <v>42</v>
      </c>
      <c r="F25" s="5" t="n">
        <v>3170</v>
      </c>
      <c r="G25" s="5" t="n">
        <v>1</v>
      </c>
      <c r="H25" s="5" t="n">
        <v>6</v>
      </c>
      <c r="I25" s="5" t="n">
        <v>10</v>
      </c>
      <c r="J25" s="5" t="s">
        <v>21</v>
      </c>
      <c r="K25" s="11" t="s">
        <v>847</v>
      </c>
      <c r="L25" s="11" t="s">
        <v>861</v>
      </c>
      <c r="M25" s="5" t="s">
        <v>37</v>
      </c>
      <c r="N25" s="5" t="s">
        <v>65</v>
      </c>
      <c r="O25" s="5"/>
      <c r="P25" s="15" t="str">
        <f aca="false">"insert into course_list values('"&amp;A25&amp;"',"&amp;B25&amp;",'"&amp;C25&amp;"',"&amp;D25&amp;",'"&amp;E25&amp;"','"&amp;F25&amp;"','"&amp;G25&amp;"',"&amp;H25&amp;","&amp;I25&amp;",'"&amp;J25&amp;"','"&amp;K25&amp;"','"&amp;L25&amp;"','"&amp;M25&amp;"','"&amp;N25&amp;"','"&amp;O25&amp;"');"</f>
        <v>insert into course_list values('',2017,'fall',80171,'ARST','3170','1',6,10,'M W','02:00','04:50','FAR 209','Hodges, J','');</v>
      </c>
      <c r="Q25" s="5" t="s">
        <v>42</v>
      </c>
      <c r="R25" s="5" t="n">
        <v>3170</v>
      </c>
      <c r="S25" s="5" t="s">
        <v>71</v>
      </c>
      <c r="T25" s="5" t="n">
        <v>3</v>
      </c>
      <c r="V25" s="16" t="s">
        <v>42</v>
      </c>
      <c r="W25" s="16" t="n">
        <v>3241</v>
      </c>
      <c r="X25" s="16" t="s">
        <v>72</v>
      </c>
      <c r="Y25" s="16" t="n">
        <v>3</v>
      </c>
      <c r="Z25" s="16" t="str">
        <f aca="false">"insert into course values('"&amp;V25&amp;"','"&amp;W25&amp;"','"&amp;X25&amp;"',"&amp;Y25&amp;",null);"</f>
        <v>insert into course values('ARST','3241','Beg Painting I',3,null);</v>
      </c>
    </row>
    <row r="26" customFormat="false" ht="13.8" hidden="false" customHeight="false" outlineLevel="0" collapsed="false">
      <c r="A26" s="4"/>
      <c r="B26" s="15" t="n">
        <v>2017</v>
      </c>
      <c r="C26" s="15" t="s">
        <v>905</v>
      </c>
      <c r="D26" s="5" t="n">
        <v>80041</v>
      </c>
      <c r="E26" s="5" t="s">
        <v>42</v>
      </c>
      <c r="F26" s="5" t="n">
        <v>3241</v>
      </c>
      <c r="G26" s="5" t="n">
        <v>1</v>
      </c>
      <c r="H26" s="5" t="n">
        <v>5</v>
      </c>
      <c r="I26" s="5" t="n">
        <v>8</v>
      </c>
      <c r="J26" s="5" t="s">
        <v>15</v>
      </c>
      <c r="K26" s="11" t="s">
        <v>851</v>
      </c>
      <c r="L26" s="11" t="s">
        <v>862</v>
      </c>
      <c r="M26" s="6" t="s">
        <v>73</v>
      </c>
      <c r="N26" s="6" t="s">
        <v>54</v>
      </c>
      <c r="O26" s="6"/>
      <c r="P26" s="15" t="str">
        <f aca="false">"insert into course_list values('"&amp;A26&amp;"',"&amp;B26&amp;",'"&amp;C26&amp;"',"&amp;D26&amp;",'"&amp;E26&amp;"','"&amp;F26&amp;"','"&amp;G26&amp;"',"&amp;H26&amp;","&amp;I26&amp;",'"&amp;J26&amp;"','"&amp;K26&amp;"','"&amp;L26&amp;"','"&amp;M26&amp;"','"&amp;N26&amp;"','"&amp;O26&amp;"');"</f>
        <v>insert into course_list values('',2017,'fall',80041,'ARST','3241','1',5,8,'T R','09:30','12:20','FAR 207','Robinson, L','');</v>
      </c>
      <c r="Q26" s="5" t="s">
        <v>42</v>
      </c>
      <c r="R26" s="5" t="n">
        <v>3241</v>
      </c>
      <c r="S26" s="5" t="s">
        <v>72</v>
      </c>
      <c r="T26" s="5" t="n">
        <v>3</v>
      </c>
      <c r="V26" s="16" t="s">
        <v>42</v>
      </c>
      <c r="W26" s="16" t="n">
        <v>3252</v>
      </c>
      <c r="X26" s="16" t="s">
        <v>74</v>
      </c>
      <c r="Y26" s="16" t="n">
        <v>3</v>
      </c>
      <c r="Z26" s="16" t="str">
        <f aca="false">"insert into course values('"&amp;V26&amp;"','"&amp;W26&amp;"','"&amp;X26&amp;"',"&amp;Y26&amp;",null);"</f>
        <v>insert into course values('ARST','3252','Intermediate Painting II',3,null);</v>
      </c>
    </row>
    <row r="27" customFormat="false" ht="17.8" hidden="false" customHeight="false" outlineLevel="0" collapsed="false">
      <c r="A27" s="4"/>
      <c r="B27" s="15" t="n">
        <v>2017</v>
      </c>
      <c r="C27" s="15" t="s">
        <v>905</v>
      </c>
      <c r="D27" s="5" t="n">
        <v>80045</v>
      </c>
      <c r="E27" s="5" t="s">
        <v>42</v>
      </c>
      <c r="F27" s="5" t="n">
        <v>3252</v>
      </c>
      <c r="G27" s="5" t="n">
        <v>1</v>
      </c>
      <c r="H27" s="5" t="n">
        <v>4</v>
      </c>
      <c r="I27" s="5" t="n">
        <v>4</v>
      </c>
      <c r="J27" s="5" t="s">
        <v>15</v>
      </c>
      <c r="K27" s="11" t="s">
        <v>851</v>
      </c>
      <c r="L27" s="11" t="s">
        <v>862</v>
      </c>
      <c r="M27" s="5" t="s">
        <v>73</v>
      </c>
      <c r="N27" s="5" t="s">
        <v>54</v>
      </c>
      <c r="O27" s="5"/>
      <c r="P27" s="15" t="str">
        <f aca="false">"insert into course_list values('"&amp;A27&amp;"',"&amp;B27&amp;",'"&amp;C27&amp;"',"&amp;D27&amp;",'"&amp;E27&amp;"','"&amp;F27&amp;"','"&amp;G27&amp;"',"&amp;H27&amp;","&amp;I27&amp;",'"&amp;J27&amp;"','"&amp;K27&amp;"','"&amp;L27&amp;"','"&amp;M27&amp;"','"&amp;N27&amp;"','"&amp;O27&amp;"');"</f>
        <v>insert into course_list values('',2017,'fall',80045,'ARST','3252','1',4,4,'T R','09:30','12:20','FAR 207','Robinson, L','');</v>
      </c>
      <c r="Q27" s="5" t="s">
        <v>42</v>
      </c>
      <c r="R27" s="5" t="n">
        <v>3252</v>
      </c>
      <c r="S27" s="5" t="s">
        <v>74</v>
      </c>
      <c r="T27" s="5" t="n">
        <v>3</v>
      </c>
      <c r="V27" s="16" t="s">
        <v>42</v>
      </c>
      <c r="W27" s="16" t="n">
        <v>4003</v>
      </c>
      <c r="X27" s="16" t="s">
        <v>75</v>
      </c>
      <c r="Y27" s="16" t="n">
        <v>3</v>
      </c>
      <c r="Z27" s="16" t="str">
        <f aca="false">"insert into course values('"&amp;V27&amp;"','"&amp;W27&amp;"','"&amp;X27&amp;"',"&amp;Y27&amp;",null);"</f>
        <v>insert into course values('ARST','4003','Photo Communications III',3,null);</v>
      </c>
    </row>
    <row r="28" customFormat="false" ht="26.05" hidden="false" customHeight="false" outlineLevel="0" collapsed="false">
      <c r="A28" s="4"/>
      <c r="B28" s="15" t="n">
        <v>2017</v>
      </c>
      <c r="C28" s="15" t="s">
        <v>905</v>
      </c>
      <c r="D28" s="5" t="n">
        <v>80167</v>
      </c>
      <c r="E28" s="5" t="s">
        <v>42</v>
      </c>
      <c r="F28" s="5" t="n">
        <v>4003</v>
      </c>
      <c r="G28" s="5" t="n">
        <v>1</v>
      </c>
      <c r="H28" s="5" t="n">
        <v>4</v>
      </c>
      <c r="I28" s="5" t="n">
        <v>4</v>
      </c>
      <c r="J28" s="5" t="s">
        <v>15</v>
      </c>
      <c r="K28" s="11" t="s">
        <v>851</v>
      </c>
      <c r="L28" s="11" t="s">
        <v>862</v>
      </c>
      <c r="M28" s="5" t="s">
        <v>64</v>
      </c>
      <c r="N28" s="5" t="s">
        <v>65</v>
      </c>
      <c r="O28" s="5"/>
      <c r="P28" s="15" t="str">
        <f aca="false">"insert into course_list values('"&amp;A28&amp;"',"&amp;B28&amp;",'"&amp;C28&amp;"',"&amp;D28&amp;",'"&amp;E28&amp;"','"&amp;F28&amp;"','"&amp;G28&amp;"',"&amp;H28&amp;","&amp;I28&amp;",'"&amp;J28&amp;"','"&amp;K28&amp;"','"&amp;L28&amp;"','"&amp;M28&amp;"','"&amp;N28&amp;"','"&amp;O28&amp;"');"</f>
        <v>insert into course_list values('',2017,'fall',80167,'ARST','4003','1',4,4,'T R','09:30','12:20','FAR 204','Hodges, J','');</v>
      </c>
      <c r="Q28" s="5" t="s">
        <v>42</v>
      </c>
      <c r="R28" s="5" t="n">
        <v>4003</v>
      </c>
      <c r="S28" s="5" t="s">
        <v>75</v>
      </c>
      <c r="T28" s="5" t="n">
        <v>3</v>
      </c>
      <c r="V28" s="16" t="s">
        <v>42</v>
      </c>
      <c r="W28" s="16" t="n">
        <v>4004</v>
      </c>
      <c r="X28" s="16" t="s">
        <v>76</v>
      </c>
      <c r="Y28" s="16" t="n">
        <v>3</v>
      </c>
      <c r="Z28" s="16" t="str">
        <f aca="false">"insert into course values('"&amp;V28&amp;"','"&amp;W28&amp;"','"&amp;X28&amp;"',"&amp;Y28&amp;",null);"</f>
        <v>insert into course values('ARST','4004','Advanced Sculpture IV',3,null);</v>
      </c>
    </row>
    <row r="29" customFormat="false" ht="17.8" hidden="false" customHeight="false" outlineLevel="0" collapsed="false">
      <c r="A29" s="4"/>
      <c r="B29" s="15" t="n">
        <v>2017</v>
      </c>
      <c r="C29" s="15" t="s">
        <v>905</v>
      </c>
      <c r="D29" s="5" t="n">
        <v>80140</v>
      </c>
      <c r="E29" s="5" t="s">
        <v>42</v>
      </c>
      <c r="F29" s="5" t="n">
        <v>4004</v>
      </c>
      <c r="G29" s="5" t="n">
        <v>1</v>
      </c>
      <c r="H29" s="5" t="n">
        <v>3</v>
      </c>
      <c r="I29" s="5" t="n">
        <v>3</v>
      </c>
      <c r="J29" s="5" t="s">
        <v>21</v>
      </c>
      <c r="K29" s="11" t="s">
        <v>847</v>
      </c>
      <c r="L29" s="11" t="s">
        <v>861</v>
      </c>
      <c r="M29" s="5" t="s">
        <v>61</v>
      </c>
      <c r="N29" s="5" t="s">
        <v>47</v>
      </c>
      <c r="O29" s="5"/>
      <c r="P29" s="15" t="str">
        <f aca="false">"insert into course_list values('"&amp;A29&amp;"',"&amp;B29&amp;",'"&amp;C29&amp;"',"&amp;D29&amp;",'"&amp;E29&amp;"','"&amp;F29&amp;"','"&amp;G29&amp;"',"&amp;H29&amp;","&amp;I29&amp;",'"&amp;J29&amp;"','"&amp;K29&amp;"','"&amp;L29&amp;"','"&amp;M29&amp;"','"&amp;N29&amp;"','"&amp;O29&amp;"');"</f>
        <v>insert into course_list values('',2017,'fall',80140,'ARST','4004','1',3,3,'M W','02:00','04:50','FAR 105','Wells, C','');</v>
      </c>
      <c r="Q29" s="5" t="s">
        <v>42</v>
      </c>
      <c r="R29" s="5" t="n">
        <v>4004</v>
      </c>
      <c r="S29" s="5" t="s">
        <v>76</v>
      </c>
      <c r="T29" s="5" t="n">
        <v>3</v>
      </c>
      <c r="V29" s="16" t="s">
        <v>42</v>
      </c>
      <c r="W29" s="16" t="n">
        <v>4014</v>
      </c>
      <c r="X29" s="16" t="s">
        <v>77</v>
      </c>
      <c r="Y29" s="16" t="n">
        <v>3</v>
      </c>
      <c r="Z29" s="16" t="str">
        <f aca="false">"insert into course values('"&amp;V29&amp;"','"&amp;W29&amp;"','"&amp;X29&amp;"',"&amp;Y29&amp;",null);"</f>
        <v>insert into course values('ARST','4014','Photographic Illustration IV',3,null);</v>
      </c>
    </row>
    <row r="30" customFormat="false" ht="17.8" hidden="false" customHeight="false" outlineLevel="0" collapsed="false">
      <c r="A30" s="4"/>
      <c r="B30" s="15" t="n">
        <v>2017</v>
      </c>
      <c r="C30" s="15" t="s">
        <v>905</v>
      </c>
      <c r="D30" s="5" t="n">
        <v>80168</v>
      </c>
      <c r="E30" s="5" t="s">
        <v>42</v>
      </c>
      <c r="F30" s="5" t="n">
        <v>4014</v>
      </c>
      <c r="G30" s="5" t="n">
        <v>1</v>
      </c>
      <c r="H30" s="5" t="n">
        <v>3</v>
      </c>
      <c r="I30" s="5" t="n">
        <v>3</v>
      </c>
      <c r="J30" s="5" t="s">
        <v>15</v>
      </c>
      <c r="K30" s="11" t="s">
        <v>851</v>
      </c>
      <c r="L30" s="11" t="s">
        <v>862</v>
      </c>
      <c r="M30" s="5" t="s">
        <v>64</v>
      </c>
      <c r="N30" s="5" t="s">
        <v>65</v>
      </c>
      <c r="O30" s="5"/>
      <c r="P30" s="15" t="str">
        <f aca="false">"insert into course_list values('"&amp;A30&amp;"',"&amp;B30&amp;",'"&amp;C30&amp;"',"&amp;D30&amp;",'"&amp;E30&amp;"','"&amp;F30&amp;"','"&amp;G30&amp;"',"&amp;H30&amp;","&amp;I30&amp;",'"&amp;J30&amp;"','"&amp;K30&amp;"','"&amp;L30&amp;"','"&amp;M30&amp;"','"&amp;N30&amp;"','"&amp;O30&amp;"');"</f>
        <v>insert into course_list values('',2017,'fall',80168,'ARST','4014','1',3,3,'T R','09:30','12:20','FAR 204','Hodges, J','');</v>
      </c>
      <c r="Q30" s="5" t="s">
        <v>42</v>
      </c>
      <c r="R30" s="5" t="n">
        <v>4014</v>
      </c>
      <c r="S30" s="5" t="s">
        <v>77</v>
      </c>
      <c r="T30" s="5" t="n">
        <v>3</v>
      </c>
      <c r="V30" s="16" t="s">
        <v>42</v>
      </c>
      <c r="W30" s="16" t="n">
        <v>4023</v>
      </c>
      <c r="X30" s="16" t="s">
        <v>78</v>
      </c>
      <c r="Y30" s="16" t="n">
        <v>3</v>
      </c>
      <c r="Z30" s="16" t="str">
        <f aca="false">"insert into course values('"&amp;V30&amp;"','"&amp;W30&amp;"','"&amp;X30&amp;"',"&amp;Y30&amp;",null);"</f>
        <v>insert into course values('ARST','4023','Adv Glass Blowing III',3,null);</v>
      </c>
    </row>
    <row r="31" customFormat="false" ht="17.8" hidden="false" customHeight="false" outlineLevel="0" collapsed="false">
      <c r="A31" s="4"/>
      <c r="B31" s="15" t="n">
        <v>2017</v>
      </c>
      <c r="C31" s="15" t="s">
        <v>905</v>
      </c>
      <c r="D31" s="5" t="n">
        <v>80119</v>
      </c>
      <c r="E31" s="5" t="s">
        <v>42</v>
      </c>
      <c r="F31" s="5" t="n">
        <v>4023</v>
      </c>
      <c r="G31" s="5" t="n">
        <v>1</v>
      </c>
      <c r="H31" s="5" t="n">
        <v>2</v>
      </c>
      <c r="I31" s="5" t="n">
        <v>3</v>
      </c>
      <c r="J31" s="5" t="s">
        <v>44</v>
      </c>
      <c r="K31" s="11" t="s">
        <v>851</v>
      </c>
      <c r="L31" s="11" t="s">
        <v>856</v>
      </c>
      <c r="M31" s="6" t="s">
        <v>46</v>
      </c>
      <c r="N31" s="6" t="s">
        <v>47</v>
      </c>
      <c r="O31" s="6"/>
      <c r="P31" s="15" t="str">
        <f aca="false">"insert into course_list values('"&amp;A31&amp;"',"&amp;B31&amp;",'"&amp;C31&amp;"',"&amp;D31&amp;",'"&amp;E31&amp;"','"&amp;F31&amp;"','"&amp;G31&amp;"',"&amp;H31&amp;","&amp;I31&amp;",'"&amp;J31&amp;"','"&amp;K31&amp;"','"&amp;L31&amp;"','"&amp;M31&amp;"','"&amp;N31&amp;"','"&amp;O31&amp;"');"</f>
        <v>insert into course_list values('',2017,'fall',80119,'ARST','4023','1',2,3,'M F','09:30','11:50','FAR 109','Wells, C','');</v>
      </c>
      <c r="Q31" s="5" t="s">
        <v>42</v>
      </c>
      <c r="R31" s="5" t="n">
        <v>4023</v>
      </c>
      <c r="S31" s="5" t="s">
        <v>78</v>
      </c>
      <c r="T31" s="5" t="n">
        <v>3</v>
      </c>
      <c r="V31" s="16" t="s">
        <v>42</v>
      </c>
      <c r="W31" s="16" t="n">
        <v>4023</v>
      </c>
      <c r="X31" s="0"/>
      <c r="Y31" s="0"/>
      <c r="Z31" s="16" t="str">
        <f aca="false">"insert into course values('"&amp;V31&amp;"','"&amp;W31&amp;"','"&amp;X31&amp;"',"&amp;Y31&amp;",null);"</f>
        <v>insert into course values('ARST','4023','',,null);</v>
      </c>
    </row>
    <row r="32" customFormat="false" ht="13.8" hidden="false" customHeight="false" outlineLevel="0" collapsed="false">
      <c r="A32" s="5"/>
      <c r="B32" s="15" t="n">
        <v>2017</v>
      </c>
      <c r="C32" s="15" t="s">
        <v>905</v>
      </c>
      <c r="D32" s="5" t="n">
        <f aca="false">D31</f>
        <v>80119</v>
      </c>
      <c r="E32" s="5" t="str">
        <f aca="false">E31</f>
        <v>ARST</v>
      </c>
      <c r="F32" s="5" t="n">
        <f aca="false">F31</f>
        <v>4023</v>
      </c>
      <c r="G32" s="5" t="n">
        <f aca="false">G31</f>
        <v>1</v>
      </c>
      <c r="H32" s="5" t="n">
        <f aca="false">H31</f>
        <v>2</v>
      </c>
      <c r="I32" s="5" t="n">
        <f aca="false">I31</f>
        <v>3</v>
      </c>
      <c r="J32" s="5" t="s">
        <v>48</v>
      </c>
      <c r="K32" s="11" t="s">
        <v>851</v>
      </c>
      <c r="L32" s="11" t="s">
        <v>857</v>
      </c>
      <c r="M32" s="6" t="s">
        <v>46</v>
      </c>
      <c r="N32" s="6" t="s">
        <v>47</v>
      </c>
      <c r="O32" s="6"/>
      <c r="P32" s="15" t="str">
        <f aca="false">"insert into course_list values('"&amp;A32&amp;"',"&amp;B32&amp;",'"&amp;C32&amp;"',"&amp;D32&amp;",'"&amp;E32&amp;"','"&amp;F32&amp;"','"&amp;G32&amp;"',"&amp;H32&amp;","&amp;I32&amp;",'"&amp;J32&amp;"','"&amp;K32&amp;"','"&amp;L32&amp;"','"&amp;M32&amp;"','"&amp;N32&amp;"','"&amp;O32&amp;"');"</f>
        <v>insert into course_list values('',2017,'fall',80119,'ARST','4023','1',2,3,'W','09:30','10:50','FAR 109','Wells, C','');</v>
      </c>
      <c r="Q32" s="5" t="str">
        <f aca="false">Q31</f>
        <v>ARST</v>
      </c>
      <c r="R32" s="5" t="n">
        <f aca="false">R31</f>
        <v>4023</v>
      </c>
      <c r="S32" s="5"/>
      <c r="T32" s="5"/>
      <c r="V32" s="16" t="s">
        <v>42</v>
      </c>
      <c r="W32" s="16" t="n">
        <v>4025</v>
      </c>
      <c r="X32" s="16" t="s">
        <v>79</v>
      </c>
      <c r="Y32" s="16" t="n">
        <v>3</v>
      </c>
      <c r="Z32" s="16" t="str">
        <f aca="false">"insert into course values('"&amp;V32&amp;"','"&amp;W32&amp;"','"&amp;X32&amp;"',"&amp;Y32&amp;",null);"</f>
        <v>insert into course values('ARST','4025','Photography V',3,null);</v>
      </c>
    </row>
    <row r="33" customFormat="false" ht="13.8" hidden="false" customHeight="false" outlineLevel="0" collapsed="false">
      <c r="A33" s="4"/>
      <c r="B33" s="15" t="n">
        <v>2017</v>
      </c>
      <c r="C33" s="15" t="s">
        <v>905</v>
      </c>
      <c r="D33" s="5" t="n">
        <v>80169</v>
      </c>
      <c r="E33" s="5" t="s">
        <v>42</v>
      </c>
      <c r="F33" s="5" t="n">
        <v>4025</v>
      </c>
      <c r="G33" s="5" t="n">
        <v>1</v>
      </c>
      <c r="H33" s="5" t="n">
        <v>2</v>
      </c>
      <c r="I33" s="5" t="n">
        <v>3</v>
      </c>
      <c r="J33" s="5"/>
      <c r="K33" s="11"/>
      <c r="L33" s="11"/>
      <c r="M33" s="6" t="s">
        <v>80</v>
      </c>
      <c r="N33" s="6" t="s">
        <v>65</v>
      </c>
      <c r="O33" s="6"/>
      <c r="P33" s="15" t="str">
        <f aca="false">"insert into course_list values('"&amp;A33&amp;"',"&amp;B33&amp;",'"&amp;C33&amp;"',"&amp;D33&amp;",'"&amp;E33&amp;"','"&amp;F33&amp;"','"&amp;G33&amp;"',"&amp;H33&amp;","&amp;I33&amp;",'"&amp;J33&amp;"','"&amp;K33&amp;"','"&amp;L33&amp;"','"&amp;M33&amp;"','"&amp;N33&amp;"','"&amp;O33&amp;"');"</f>
        <v>insert into course_list values('',2017,'fall',80169,'ARST','4025','1',2,3,'','','','FAR','Hodges, J','');</v>
      </c>
      <c r="Q33" s="5" t="s">
        <v>42</v>
      </c>
      <c r="R33" s="5" t="n">
        <v>4025</v>
      </c>
      <c r="S33" s="5" t="s">
        <v>79</v>
      </c>
      <c r="T33" s="5" t="n">
        <v>3</v>
      </c>
      <c r="V33" s="16" t="s">
        <v>42</v>
      </c>
      <c r="W33" s="16" t="n">
        <v>4034</v>
      </c>
      <c r="X33" s="16" t="s">
        <v>81</v>
      </c>
      <c r="Y33" s="16" t="n">
        <v>3</v>
      </c>
      <c r="Z33" s="16" t="str">
        <f aca="false">"insert into course values('"&amp;V33&amp;"','"&amp;W33&amp;"','"&amp;X33&amp;"',"&amp;Y33&amp;",null);"</f>
        <v>insert into course values('ARST','4034','Adv Glass Blowing IV',3,null);</v>
      </c>
    </row>
    <row r="34" customFormat="false" ht="17.8" hidden="false" customHeight="false" outlineLevel="0" collapsed="false">
      <c r="A34" s="4"/>
      <c r="B34" s="15" t="n">
        <v>2017</v>
      </c>
      <c r="C34" s="15" t="s">
        <v>905</v>
      </c>
      <c r="D34" s="5" t="n">
        <v>80120</v>
      </c>
      <c r="E34" s="5" t="s">
        <v>42</v>
      </c>
      <c r="F34" s="5" t="n">
        <v>4034</v>
      </c>
      <c r="G34" s="5" t="n">
        <v>1</v>
      </c>
      <c r="H34" s="5" t="n">
        <v>2</v>
      </c>
      <c r="I34" s="5" t="n">
        <v>2</v>
      </c>
      <c r="J34" s="5" t="s">
        <v>44</v>
      </c>
      <c r="K34" s="11" t="s">
        <v>851</v>
      </c>
      <c r="L34" s="11" t="s">
        <v>856</v>
      </c>
      <c r="M34" s="6" t="s">
        <v>46</v>
      </c>
      <c r="N34" s="6" t="s">
        <v>47</v>
      </c>
      <c r="O34" s="6"/>
      <c r="P34" s="15" t="str">
        <f aca="false">"insert into course_list values('"&amp;A34&amp;"',"&amp;B34&amp;",'"&amp;C34&amp;"',"&amp;D34&amp;",'"&amp;E34&amp;"','"&amp;F34&amp;"','"&amp;G34&amp;"',"&amp;H34&amp;","&amp;I34&amp;",'"&amp;J34&amp;"','"&amp;K34&amp;"','"&amp;L34&amp;"','"&amp;M34&amp;"','"&amp;N34&amp;"','"&amp;O34&amp;"');"</f>
        <v>insert into course_list values('',2017,'fall',80120,'ARST','4034','1',2,2,'M F','09:30','11:50','FAR 109','Wells, C','');</v>
      </c>
      <c r="Q34" s="5" t="s">
        <v>42</v>
      </c>
      <c r="R34" s="5" t="n">
        <v>4034</v>
      </c>
      <c r="S34" s="5" t="s">
        <v>81</v>
      </c>
      <c r="T34" s="5" t="n">
        <v>3</v>
      </c>
      <c r="V34" s="16" t="s">
        <v>42</v>
      </c>
      <c r="W34" s="16" t="n">
        <v>4034</v>
      </c>
      <c r="X34" s="0"/>
      <c r="Y34" s="0"/>
      <c r="Z34" s="16" t="str">
        <f aca="false">"insert into course values('"&amp;V34&amp;"','"&amp;W34&amp;"','"&amp;X34&amp;"',"&amp;Y34&amp;",null);"</f>
        <v>insert into course values('ARST','4034','',,null);</v>
      </c>
    </row>
    <row r="35" customFormat="false" ht="13.8" hidden="false" customHeight="false" outlineLevel="0" collapsed="false">
      <c r="A35" s="5"/>
      <c r="B35" s="15" t="n">
        <v>2017</v>
      </c>
      <c r="C35" s="15" t="s">
        <v>905</v>
      </c>
      <c r="D35" s="5" t="n">
        <f aca="false">D34</f>
        <v>80120</v>
      </c>
      <c r="E35" s="5" t="str">
        <f aca="false">E34</f>
        <v>ARST</v>
      </c>
      <c r="F35" s="5" t="n">
        <f aca="false">F34</f>
        <v>4034</v>
      </c>
      <c r="G35" s="5" t="n">
        <f aca="false">G34</f>
        <v>1</v>
      </c>
      <c r="H35" s="5" t="n">
        <f aca="false">H34</f>
        <v>2</v>
      </c>
      <c r="I35" s="5" t="n">
        <f aca="false">I34</f>
        <v>2</v>
      </c>
      <c r="J35" s="5" t="s">
        <v>48</v>
      </c>
      <c r="K35" s="11" t="s">
        <v>851</v>
      </c>
      <c r="L35" s="11" t="s">
        <v>857</v>
      </c>
      <c r="M35" s="6" t="s">
        <v>46</v>
      </c>
      <c r="N35" s="6" t="s">
        <v>47</v>
      </c>
      <c r="O35" s="6"/>
      <c r="P35" s="15" t="str">
        <f aca="false">"insert into course_list values('"&amp;A35&amp;"',"&amp;B35&amp;",'"&amp;C35&amp;"',"&amp;D35&amp;",'"&amp;E35&amp;"','"&amp;F35&amp;"','"&amp;G35&amp;"',"&amp;H35&amp;","&amp;I35&amp;",'"&amp;J35&amp;"','"&amp;K35&amp;"','"&amp;L35&amp;"','"&amp;M35&amp;"','"&amp;N35&amp;"','"&amp;O35&amp;"');"</f>
        <v>insert into course_list values('',2017,'fall',80120,'ARST','4034','1',2,2,'W','09:30','10:50','FAR 109','Wells, C','');</v>
      </c>
      <c r="Q35" s="5" t="str">
        <f aca="false">Q34</f>
        <v>ARST</v>
      </c>
      <c r="R35" s="5" t="n">
        <f aca="false">R34</f>
        <v>4034</v>
      </c>
      <c r="S35" s="5"/>
      <c r="T35" s="5"/>
      <c r="V35" s="16" t="s">
        <v>42</v>
      </c>
      <c r="W35" s="16" t="n">
        <v>4053</v>
      </c>
      <c r="X35" s="16" t="s">
        <v>82</v>
      </c>
      <c r="Y35" s="16" t="n">
        <v>3</v>
      </c>
      <c r="Z35" s="16" t="str">
        <f aca="false">"insert into course values('"&amp;V35&amp;"','"&amp;W35&amp;"','"&amp;X35&amp;"',"&amp;Y35&amp;",null);"</f>
        <v>insert into course values('ARST','4053','Adv Printmaking III',3,null);</v>
      </c>
    </row>
    <row r="36" customFormat="false" ht="17.8" hidden="false" customHeight="false" outlineLevel="0" collapsed="false">
      <c r="A36" s="4"/>
      <c r="B36" s="15" t="n">
        <v>2017</v>
      </c>
      <c r="C36" s="15" t="s">
        <v>905</v>
      </c>
      <c r="D36" s="5" t="n">
        <v>80161</v>
      </c>
      <c r="E36" s="5" t="s">
        <v>42</v>
      </c>
      <c r="F36" s="5" t="n">
        <v>4053</v>
      </c>
      <c r="G36" s="5" t="n">
        <v>1</v>
      </c>
      <c r="H36" s="5" t="n">
        <v>4</v>
      </c>
      <c r="I36" s="5" t="n">
        <v>4</v>
      </c>
      <c r="J36" s="5" t="s">
        <v>15</v>
      </c>
      <c r="K36" s="11" t="s">
        <v>849</v>
      </c>
      <c r="L36" s="11" t="s">
        <v>860</v>
      </c>
      <c r="M36" s="6" t="s">
        <v>57</v>
      </c>
      <c r="N36" s="6" t="s">
        <v>47</v>
      </c>
      <c r="O36" s="6"/>
      <c r="P36" s="15" t="str">
        <f aca="false">"insert into course_list values('"&amp;A36&amp;"',"&amp;B36&amp;",'"&amp;C36&amp;"',"&amp;D36&amp;",'"&amp;E36&amp;"','"&amp;F36&amp;"','"&amp;G36&amp;"',"&amp;H36&amp;","&amp;I36&amp;",'"&amp;J36&amp;"','"&amp;K36&amp;"','"&amp;L36&amp;"','"&amp;M36&amp;"','"&amp;N36&amp;"','"&amp;O36&amp;"');"</f>
        <v>insert into course_list values('',2017,'fall',80161,'ARST','4053','1',4,4,'T R','12:30','03:20','FAR 112','Wells, C','');</v>
      </c>
      <c r="Q36" s="5" t="s">
        <v>42</v>
      </c>
      <c r="R36" s="5" t="n">
        <v>4053</v>
      </c>
      <c r="S36" s="5" t="s">
        <v>82</v>
      </c>
      <c r="T36" s="5" t="n">
        <v>3</v>
      </c>
      <c r="V36" s="16" t="s">
        <v>42</v>
      </c>
      <c r="W36" s="16" t="n">
        <v>4064</v>
      </c>
      <c r="X36" s="16" t="s">
        <v>83</v>
      </c>
      <c r="Y36" s="16" t="n">
        <v>3</v>
      </c>
      <c r="Z36" s="16" t="str">
        <f aca="false">"insert into course values('"&amp;V36&amp;"','"&amp;W36&amp;"','"&amp;X36&amp;"',"&amp;Y36&amp;",null);"</f>
        <v>insert into course values('ARST','4064','Adv Printmaking IV',3,null);</v>
      </c>
    </row>
    <row r="37" customFormat="false" ht="17.8" hidden="false" customHeight="false" outlineLevel="0" collapsed="false">
      <c r="A37" s="4"/>
      <c r="B37" s="15" t="n">
        <v>2017</v>
      </c>
      <c r="C37" s="15" t="s">
        <v>905</v>
      </c>
      <c r="D37" s="5" t="n">
        <v>80163</v>
      </c>
      <c r="E37" s="5" t="s">
        <v>42</v>
      </c>
      <c r="F37" s="5" t="n">
        <v>4064</v>
      </c>
      <c r="G37" s="5" t="n">
        <v>1</v>
      </c>
      <c r="H37" s="5" t="n">
        <v>2</v>
      </c>
      <c r="I37" s="5" t="n">
        <v>2</v>
      </c>
      <c r="J37" s="5" t="s">
        <v>15</v>
      </c>
      <c r="K37" s="11" t="s">
        <v>849</v>
      </c>
      <c r="L37" s="11" t="s">
        <v>860</v>
      </c>
      <c r="M37" s="6" t="s">
        <v>57</v>
      </c>
      <c r="N37" s="6" t="s">
        <v>47</v>
      </c>
      <c r="O37" s="6"/>
      <c r="P37" s="15" t="str">
        <f aca="false">"insert into course_list values('"&amp;A37&amp;"',"&amp;B37&amp;",'"&amp;C37&amp;"',"&amp;D37&amp;",'"&amp;E37&amp;"','"&amp;F37&amp;"','"&amp;G37&amp;"',"&amp;H37&amp;","&amp;I37&amp;",'"&amp;J37&amp;"','"&amp;K37&amp;"','"&amp;L37&amp;"','"&amp;M37&amp;"','"&amp;N37&amp;"','"&amp;O37&amp;"');"</f>
        <v>insert into course_list values('',2017,'fall',80163,'ARST','4064','1',2,2,'T R','12:30','03:20','FAR 112','Wells, C','');</v>
      </c>
      <c r="Q37" s="5" t="s">
        <v>42</v>
      </c>
      <c r="R37" s="5" t="n">
        <v>4064</v>
      </c>
      <c r="S37" s="5" t="s">
        <v>83</v>
      </c>
      <c r="T37" s="5" t="n">
        <v>3</v>
      </c>
      <c r="V37" s="16" t="s">
        <v>42</v>
      </c>
      <c r="W37" s="16" t="n">
        <v>4093</v>
      </c>
      <c r="X37" s="16" t="s">
        <v>84</v>
      </c>
      <c r="Y37" s="16" t="n">
        <v>3</v>
      </c>
      <c r="Z37" s="16" t="str">
        <f aca="false">"insert into course values('"&amp;V37&amp;"','"&amp;W37&amp;"','"&amp;X37&amp;"',"&amp;Y37&amp;",null);"</f>
        <v>insert into course values('ARST','4093','Adv Sculpture III',3,null);</v>
      </c>
    </row>
    <row r="38" customFormat="false" ht="13.8" hidden="false" customHeight="false" outlineLevel="0" collapsed="false">
      <c r="A38" s="4"/>
      <c r="B38" s="15" t="n">
        <v>2017</v>
      </c>
      <c r="C38" s="15" t="s">
        <v>905</v>
      </c>
      <c r="D38" s="5" t="n">
        <v>80143</v>
      </c>
      <c r="E38" s="5" t="s">
        <v>42</v>
      </c>
      <c r="F38" s="5" t="n">
        <v>4093</v>
      </c>
      <c r="G38" s="5" t="n">
        <v>1</v>
      </c>
      <c r="H38" s="5" t="n">
        <v>5</v>
      </c>
      <c r="I38" s="5" t="n">
        <v>5</v>
      </c>
      <c r="J38" s="5" t="s">
        <v>21</v>
      </c>
      <c r="K38" s="11" t="s">
        <v>847</v>
      </c>
      <c r="L38" s="11" t="s">
        <v>861</v>
      </c>
      <c r="M38" s="5" t="s">
        <v>61</v>
      </c>
      <c r="N38" s="5" t="s">
        <v>47</v>
      </c>
      <c r="O38" s="5"/>
      <c r="P38" s="15" t="str">
        <f aca="false">"insert into course_list values('"&amp;A38&amp;"',"&amp;B38&amp;",'"&amp;C38&amp;"',"&amp;D38&amp;",'"&amp;E38&amp;"','"&amp;F38&amp;"','"&amp;G38&amp;"',"&amp;H38&amp;","&amp;I38&amp;",'"&amp;J38&amp;"','"&amp;K38&amp;"','"&amp;L38&amp;"','"&amp;M38&amp;"','"&amp;N38&amp;"','"&amp;O38&amp;"');"</f>
        <v>insert into course_list values('',2017,'fall',80143,'ARST','4093','1',5,5,'M W','02:00','04:50','FAR 105','Wells, C','');</v>
      </c>
      <c r="Q38" s="5" t="s">
        <v>42</v>
      </c>
      <c r="R38" s="5" t="n">
        <v>4093</v>
      </c>
      <c r="S38" s="5" t="s">
        <v>84</v>
      </c>
      <c r="T38" s="5" t="n">
        <v>3</v>
      </c>
      <c r="V38" s="16" t="s">
        <v>42</v>
      </c>
      <c r="W38" s="16" t="n">
        <v>4163</v>
      </c>
      <c r="X38" s="16" t="s">
        <v>85</v>
      </c>
      <c r="Y38" s="16" t="n">
        <v>3</v>
      </c>
      <c r="Z38" s="16" t="str">
        <f aca="false">"insert into course values('"&amp;V38&amp;"','"&amp;W38&amp;"','"&amp;X38&amp;"',"&amp;Y38&amp;",null);"</f>
        <v>insert into course values('ARST','4163','Ceramics III Advanced',3,null);</v>
      </c>
    </row>
    <row r="39" customFormat="false" ht="17.8" hidden="false" customHeight="false" outlineLevel="0" collapsed="false">
      <c r="A39" s="4"/>
      <c r="B39" s="15" t="n">
        <v>2017</v>
      </c>
      <c r="C39" s="15" t="s">
        <v>905</v>
      </c>
      <c r="D39" s="5" t="n">
        <v>80023</v>
      </c>
      <c r="E39" s="5" t="s">
        <v>42</v>
      </c>
      <c r="F39" s="5" t="n">
        <v>4163</v>
      </c>
      <c r="G39" s="5" t="n">
        <v>1</v>
      </c>
      <c r="H39" s="5" t="n">
        <v>2</v>
      </c>
      <c r="I39" s="5" t="n">
        <v>2</v>
      </c>
      <c r="J39" s="5" t="s">
        <v>15</v>
      </c>
      <c r="K39" s="11" t="s">
        <v>849</v>
      </c>
      <c r="L39" s="11" t="s">
        <v>859</v>
      </c>
      <c r="M39" s="6" t="s">
        <v>46</v>
      </c>
      <c r="N39" s="6" t="s">
        <v>38</v>
      </c>
      <c r="O39" s="6"/>
      <c r="P39" s="15" t="str">
        <f aca="false">"insert into course_list values('"&amp;A39&amp;"',"&amp;B39&amp;",'"&amp;C39&amp;"',"&amp;D39&amp;",'"&amp;E39&amp;"','"&amp;F39&amp;"','"&amp;G39&amp;"',"&amp;H39&amp;","&amp;I39&amp;",'"&amp;J39&amp;"','"&amp;K39&amp;"','"&amp;L39&amp;"','"&amp;M39&amp;"','"&amp;N39&amp;"','"&amp;O39&amp;"');"</f>
        <v>insert into course_list values('',2017,'fall',80023,'ARST','4163','1',2,2,'T R','12:30','04:20','FAR 109','Wynn, K','');</v>
      </c>
      <c r="Q39" s="5" t="s">
        <v>42</v>
      </c>
      <c r="R39" s="5" t="n">
        <v>4163</v>
      </c>
      <c r="S39" s="5" t="s">
        <v>85</v>
      </c>
      <c r="T39" s="5" t="n">
        <v>3</v>
      </c>
      <c r="V39" s="16" t="s">
        <v>42</v>
      </c>
      <c r="W39" s="16" t="n">
        <v>4170</v>
      </c>
      <c r="X39" s="16" t="s">
        <v>86</v>
      </c>
      <c r="Y39" s="16" t="n">
        <v>3</v>
      </c>
      <c r="Z39" s="16" t="str">
        <f aca="false">"insert into course values('"&amp;V39&amp;"','"&amp;W39&amp;"','"&amp;X39&amp;"',"&amp;Y39&amp;",null);"</f>
        <v>insert into course values('ARST','4170','Intermediate Digital Arts II',3,null);</v>
      </c>
    </row>
    <row r="40" customFormat="false" ht="17.8" hidden="false" customHeight="false" outlineLevel="0" collapsed="false">
      <c r="A40" s="4"/>
      <c r="B40" s="15" t="n">
        <v>2017</v>
      </c>
      <c r="C40" s="15" t="s">
        <v>905</v>
      </c>
      <c r="D40" s="5" t="n">
        <v>80173</v>
      </c>
      <c r="E40" s="5" t="s">
        <v>42</v>
      </c>
      <c r="F40" s="5" t="n">
        <v>4170</v>
      </c>
      <c r="G40" s="5" t="n">
        <v>1</v>
      </c>
      <c r="H40" s="5" t="n">
        <v>3</v>
      </c>
      <c r="I40" s="5" t="n">
        <v>5</v>
      </c>
      <c r="J40" s="5" t="s">
        <v>21</v>
      </c>
      <c r="K40" s="11" t="s">
        <v>847</v>
      </c>
      <c r="L40" s="11" t="s">
        <v>861</v>
      </c>
      <c r="M40" s="6" t="s">
        <v>37</v>
      </c>
      <c r="N40" s="6" t="s">
        <v>65</v>
      </c>
      <c r="O40" s="6"/>
      <c r="P40" s="15" t="str">
        <f aca="false">"insert into course_list values('"&amp;A40&amp;"',"&amp;B40&amp;",'"&amp;C40&amp;"',"&amp;D40&amp;",'"&amp;E40&amp;"','"&amp;F40&amp;"','"&amp;G40&amp;"',"&amp;H40&amp;","&amp;I40&amp;",'"&amp;J40&amp;"','"&amp;K40&amp;"','"&amp;L40&amp;"','"&amp;M40&amp;"','"&amp;N40&amp;"','"&amp;O40&amp;"');"</f>
        <v>insert into course_list values('',2017,'fall',80173,'ARST','4170','1',3,5,'M W','02:00','04:50','FAR 209','Hodges, J','');</v>
      </c>
      <c r="Q40" s="5" t="s">
        <v>42</v>
      </c>
      <c r="R40" s="5" t="n">
        <v>4170</v>
      </c>
      <c r="S40" s="5" t="s">
        <v>86</v>
      </c>
      <c r="T40" s="5" t="n">
        <v>3</v>
      </c>
      <c r="V40" s="16" t="s">
        <v>42</v>
      </c>
      <c r="W40" s="16" t="n">
        <v>4171</v>
      </c>
      <c r="X40" s="16" t="s">
        <v>87</v>
      </c>
      <c r="Y40" s="16" t="n">
        <v>3</v>
      </c>
      <c r="Z40" s="16" t="str">
        <f aca="false">"insert into course values('"&amp;V40&amp;"','"&amp;W40&amp;"','"&amp;X40&amp;"',"&amp;Y40&amp;",null);"</f>
        <v>insert into course values('ARST','4171','Advanced Digital Arts III',3,null);</v>
      </c>
    </row>
    <row r="41" customFormat="false" ht="17.8" hidden="false" customHeight="false" outlineLevel="0" collapsed="false">
      <c r="A41" s="4"/>
      <c r="B41" s="15" t="n">
        <v>2017</v>
      </c>
      <c r="C41" s="15" t="s">
        <v>905</v>
      </c>
      <c r="D41" s="5" t="n">
        <v>80174</v>
      </c>
      <c r="E41" s="5" t="s">
        <v>42</v>
      </c>
      <c r="F41" s="5" t="n">
        <v>4171</v>
      </c>
      <c r="G41" s="5" t="n">
        <v>1</v>
      </c>
      <c r="H41" s="5" t="n">
        <v>2</v>
      </c>
      <c r="I41" s="5" t="n">
        <v>2</v>
      </c>
      <c r="J41" s="5" t="s">
        <v>21</v>
      </c>
      <c r="K41" s="11" t="s">
        <v>847</v>
      </c>
      <c r="L41" s="11" t="s">
        <v>861</v>
      </c>
      <c r="M41" s="6" t="s">
        <v>37</v>
      </c>
      <c r="N41" s="6" t="s">
        <v>65</v>
      </c>
      <c r="O41" s="6"/>
      <c r="P41" s="15" t="str">
        <f aca="false">"insert into course_list values('"&amp;A41&amp;"',"&amp;B41&amp;",'"&amp;C41&amp;"',"&amp;D41&amp;",'"&amp;E41&amp;"','"&amp;F41&amp;"','"&amp;G41&amp;"',"&amp;H41&amp;","&amp;I41&amp;",'"&amp;J41&amp;"','"&amp;K41&amp;"','"&amp;L41&amp;"','"&amp;M41&amp;"','"&amp;N41&amp;"','"&amp;O41&amp;"');"</f>
        <v>insert into course_list values('',2017,'fall',80174,'ARST','4171','1',2,2,'M W','02:00','04:50','FAR 209','Hodges, J','');</v>
      </c>
      <c r="Q41" s="5" t="s">
        <v>42</v>
      </c>
      <c r="R41" s="5" t="n">
        <v>4171</v>
      </c>
      <c r="S41" s="5" t="s">
        <v>87</v>
      </c>
      <c r="T41" s="5" t="n">
        <v>3</v>
      </c>
      <c r="V41" s="16" t="s">
        <v>42</v>
      </c>
      <c r="W41" s="16" t="n">
        <v>4172</v>
      </c>
      <c r="X41" s="16" t="s">
        <v>88</v>
      </c>
      <c r="Y41" s="16" t="n">
        <v>3</v>
      </c>
      <c r="Z41" s="16" t="str">
        <f aca="false">"insert into course values('"&amp;V41&amp;"','"&amp;W41&amp;"','"&amp;X41&amp;"',"&amp;Y41&amp;",null);"</f>
        <v>insert into course values('ARST','4172','Advanced Digital Arts IV',3,null);</v>
      </c>
    </row>
    <row r="42" customFormat="false" ht="17.8" hidden="false" customHeight="false" outlineLevel="0" collapsed="false">
      <c r="A42" s="4"/>
      <c r="B42" s="15" t="n">
        <v>2017</v>
      </c>
      <c r="C42" s="15" t="s">
        <v>905</v>
      </c>
      <c r="D42" s="5" t="n">
        <v>80177</v>
      </c>
      <c r="E42" s="5" t="s">
        <v>42</v>
      </c>
      <c r="F42" s="5" t="n">
        <v>4172</v>
      </c>
      <c r="G42" s="5" t="n">
        <v>1</v>
      </c>
      <c r="H42" s="5" t="n">
        <v>2</v>
      </c>
      <c r="I42" s="5" t="n">
        <v>2</v>
      </c>
      <c r="J42" s="5" t="s">
        <v>21</v>
      </c>
      <c r="K42" s="11" t="s">
        <v>847</v>
      </c>
      <c r="L42" s="11" t="s">
        <v>861</v>
      </c>
      <c r="M42" s="5" t="s">
        <v>37</v>
      </c>
      <c r="N42" s="5" t="s">
        <v>65</v>
      </c>
      <c r="O42" s="5"/>
      <c r="P42" s="15" t="str">
        <f aca="false">"insert into course_list values('"&amp;A42&amp;"',"&amp;B42&amp;",'"&amp;C42&amp;"',"&amp;D42&amp;",'"&amp;E42&amp;"','"&amp;F42&amp;"','"&amp;G42&amp;"',"&amp;H42&amp;","&amp;I42&amp;",'"&amp;J42&amp;"','"&amp;K42&amp;"','"&amp;L42&amp;"','"&amp;M42&amp;"','"&amp;N42&amp;"','"&amp;O42&amp;"');"</f>
        <v>insert into course_list values('',2017,'fall',80177,'ARST','4172','1',2,2,'M W','02:00','04:50','FAR 209','Hodges, J','');</v>
      </c>
      <c r="Q42" s="5" t="s">
        <v>42</v>
      </c>
      <c r="R42" s="5" t="n">
        <v>4172</v>
      </c>
      <c r="S42" s="5" t="s">
        <v>88</v>
      </c>
      <c r="T42" s="5" t="n">
        <v>3</v>
      </c>
      <c r="V42" s="16" t="s">
        <v>42</v>
      </c>
      <c r="W42" s="16" t="n">
        <v>4174</v>
      </c>
      <c r="X42" s="16" t="s">
        <v>89</v>
      </c>
      <c r="Y42" s="16" t="n">
        <v>3</v>
      </c>
      <c r="Z42" s="16" t="str">
        <f aca="false">"insert into course values('"&amp;V42&amp;"','"&amp;W42&amp;"','"&amp;X42&amp;"',"&amp;Y42&amp;",null);"</f>
        <v>insert into course values('ARST','4174','Ceramics IV Advanced',3,null);</v>
      </c>
    </row>
    <row r="43" customFormat="false" ht="17.8" hidden="false" customHeight="false" outlineLevel="0" collapsed="false">
      <c r="A43" s="4"/>
      <c r="B43" s="15" t="n">
        <v>2017</v>
      </c>
      <c r="C43" s="15" t="s">
        <v>905</v>
      </c>
      <c r="D43" s="5" t="n">
        <v>80024</v>
      </c>
      <c r="E43" s="5" t="s">
        <v>42</v>
      </c>
      <c r="F43" s="5" t="n">
        <v>4174</v>
      </c>
      <c r="G43" s="5" t="n">
        <v>1</v>
      </c>
      <c r="H43" s="5" t="n">
        <v>1</v>
      </c>
      <c r="I43" s="5" t="n">
        <v>2</v>
      </c>
      <c r="J43" s="5" t="s">
        <v>15</v>
      </c>
      <c r="K43" s="11" t="s">
        <v>849</v>
      </c>
      <c r="L43" s="11" t="s">
        <v>859</v>
      </c>
      <c r="M43" s="5" t="s">
        <v>46</v>
      </c>
      <c r="N43" s="5" t="s">
        <v>38</v>
      </c>
      <c r="O43" s="5"/>
      <c r="P43" s="15" t="str">
        <f aca="false">"insert into course_list values('"&amp;A43&amp;"',"&amp;B43&amp;",'"&amp;C43&amp;"',"&amp;D43&amp;",'"&amp;E43&amp;"','"&amp;F43&amp;"','"&amp;G43&amp;"',"&amp;H43&amp;","&amp;I43&amp;",'"&amp;J43&amp;"','"&amp;K43&amp;"','"&amp;L43&amp;"','"&amp;M43&amp;"','"&amp;N43&amp;"','"&amp;O43&amp;"');"</f>
        <v>insert into course_list values('',2017,'fall',80024,'ARST','4174','1',1,2,'T R','12:30','04:20','FAR 109','Wynn, K','');</v>
      </c>
      <c r="Q43" s="5" t="s">
        <v>42</v>
      </c>
      <c r="R43" s="5" t="n">
        <v>4174</v>
      </c>
      <c r="S43" s="5" t="s">
        <v>89</v>
      </c>
      <c r="T43" s="5" t="n">
        <v>3</v>
      </c>
      <c r="V43" s="16" t="s">
        <v>42</v>
      </c>
      <c r="W43" s="16" t="n">
        <v>4263</v>
      </c>
      <c r="X43" s="16" t="s">
        <v>90</v>
      </c>
      <c r="Y43" s="16" t="n">
        <v>3</v>
      </c>
      <c r="Z43" s="16" t="str">
        <f aca="false">"insert into course values('"&amp;V43&amp;"','"&amp;W43&amp;"','"&amp;X43&amp;"',"&amp;Y43&amp;",null);"</f>
        <v>insert into course values('ARST','4263','Advanced Painting III',3,null);</v>
      </c>
    </row>
    <row r="44" customFormat="false" ht="17.8" hidden="false" customHeight="false" outlineLevel="0" collapsed="false">
      <c r="A44" s="4"/>
      <c r="B44" s="15" t="n">
        <v>2017</v>
      </c>
      <c r="C44" s="15" t="s">
        <v>905</v>
      </c>
      <c r="D44" s="5" t="n">
        <v>80110</v>
      </c>
      <c r="E44" s="5" t="s">
        <v>42</v>
      </c>
      <c r="F44" s="5" t="n">
        <v>4263</v>
      </c>
      <c r="G44" s="5" t="n">
        <v>1</v>
      </c>
      <c r="H44" s="5" t="n">
        <v>4</v>
      </c>
      <c r="I44" s="5" t="n">
        <v>4</v>
      </c>
      <c r="J44" s="5" t="s">
        <v>15</v>
      </c>
      <c r="K44" s="11" t="s">
        <v>851</v>
      </c>
      <c r="L44" s="11" t="s">
        <v>862</v>
      </c>
      <c r="M44" s="5" t="s">
        <v>73</v>
      </c>
      <c r="N44" s="5" t="s">
        <v>54</v>
      </c>
      <c r="O44" s="5"/>
      <c r="P44" s="15" t="str">
        <f aca="false">"insert into course_list values('"&amp;A44&amp;"',"&amp;B44&amp;",'"&amp;C44&amp;"',"&amp;D44&amp;",'"&amp;E44&amp;"','"&amp;F44&amp;"','"&amp;G44&amp;"',"&amp;H44&amp;","&amp;I44&amp;",'"&amp;J44&amp;"','"&amp;K44&amp;"','"&amp;L44&amp;"','"&amp;M44&amp;"','"&amp;N44&amp;"','"&amp;O44&amp;"');"</f>
        <v>insert into course_list values('',2017,'fall',80110,'ARST','4263','1',4,4,'T R','09:30','12:20','FAR 207','Robinson, L','');</v>
      </c>
      <c r="Q44" s="5" t="s">
        <v>42</v>
      </c>
      <c r="R44" s="5" t="n">
        <v>4263</v>
      </c>
      <c r="S44" s="5" t="s">
        <v>90</v>
      </c>
      <c r="T44" s="5" t="n">
        <v>3</v>
      </c>
      <c r="V44" s="16" t="s">
        <v>42</v>
      </c>
      <c r="W44" s="16" t="n">
        <v>4274</v>
      </c>
      <c r="X44" s="16" t="s">
        <v>91</v>
      </c>
      <c r="Y44" s="0"/>
      <c r="Z44" s="16" t="str">
        <f aca="false">"insert into course values('"&amp;V44&amp;"','"&amp;W44&amp;"','"&amp;X44&amp;"',"&amp;Y44&amp;",null);"</f>
        <v>insert into course values('ARST','4274','Advanced Painting IV',,null);</v>
      </c>
    </row>
    <row r="45" customFormat="false" ht="17.8" hidden="false" customHeight="false" outlineLevel="0" collapsed="false">
      <c r="A45" s="2" t="s">
        <v>12</v>
      </c>
      <c r="B45" s="15" t="n">
        <v>2017</v>
      </c>
      <c r="C45" s="15" t="s">
        <v>905</v>
      </c>
      <c r="D45" s="3" t="n">
        <v>80112</v>
      </c>
      <c r="E45" s="3" t="s">
        <v>42</v>
      </c>
      <c r="F45" s="3" t="n">
        <v>4274</v>
      </c>
      <c r="G45" s="3" t="n">
        <v>1</v>
      </c>
      <c r="H45" s="3" t="n">
        <v>0</v>
      </c>
      <c r="I45" s="3" t="n">
        <v>0</v>
      </c>
      <c r="J45" s="3"/>
      <c r="K45" s="11"/>
      <c r="L45" s="11"/>
      <c r="M45" s="5"/>
      <c r="N45" s="5" t="s">
        <v>92</v>
      </c>
      <c r="O45" s="5"/>
      <c r="P45" s="15" t="str">
        <f aca="false">"insert into course_list values('"&amp;A45&amp;"',"&amp;B45&amp;",'"&amp;C45&amp;"',"&amp;D45&amp;",'"&amp;E45&amp;"','"&amp;F45&amp;"','"&amp;G45&amp;"',"&amp;H45&amp;","&amp;I45&amp;",'"&amp;J45&amp;"','"&amp;K45&amp;"','"&amp;L45&amp;"','"&amp;M45&amp;"','"&amp;N45&amp;"','"&amp;O45&amp;"');"</f>
        <v>insert into course_list values('C',2017,'fall',80112,'ARST','4274','1',0,0,'','','','','STAFF','');</v>
      </c>
      <c r="Q45" s="3" t="s">
        <v>42</v>
      </c>
      <c r="R45" s="3" t="n">
        <v>4274</v>
      </c>
      <c r="S45" s="3" t="s">
        <v>91</v>
      </c>
      <c r="T45" s="3"/>
      <c r="V45" s="16" t="s">
        <v>93</v>
      </c>
      <c r="W45" s="16" t="n">
        <v>1100</v>
      </c>
      <c r="X45" s="16" t="s">
        <v>94</v>
      </c>
      <c r="Y45" s="16" t="n">
        <v>3</v>
      </c>
      <c r="Z45" s="16" t="str">
        <f aca="false">"insert into course values('"&amp;V45&amp;"','"&amp;W45&amp;"','"&amp;X45&amp;"',"&amp;Y45&amp;",null);"</f>
        <v>insert into course values('ARTC','1100','Art Appreciation',3,null);</v>
      </c>
    </row>
    <row r="46" customFormat="false" ht="13.8" hidden="false" customHeight="false" outlineLevel="0" collapsed="false">
      <c r="A46" s="2"/>
      <c r="B46" s="15" t="n">
        <v>2017</v>
      </c>
      <c r="C46" s="15" t="s">
        <v>905</v>
      </c>
      <c r="D46" s="6" t="n">
        <v>80181</v>
      </c>
      <c r="E46" s="6" t="s">
        <v>93</v>
      </c>
      <c r="F46" s="6" t="n">
        <v>1100</v>
      </c>
      <c r="G46" s="6" t="n">
        <v>1</v>
      </c>
      <c r="H46" s="6" t="n">
        <v>6</v>
      </c>
      <c r="I46" s="6" t="n">
        <v>30</v>
      </c>
      <c r="J46" s="6"/>
      <c r="K46" s="11"/>
      <c r="L46" s="11"/>
      <c r="M46" s="5"/>
      <c r="N46" s="5" t="s">
        <v>65</v>
      </c>
      <c r="O46" s="5" t="s">
        <v>95</v>
      </c>
      <c r="P46" s="15" t="str">
        <f aca="false">"insert into course_list values('"&amp;A46&amp;"',"&amp;B46&amp;",'"&amp;C46&amp;"',"&amp;D46&amp;",'"&amp;E46&amp;"','"&amp;F46&amp;"','"&amp;G46&amp;"',"&amp;H46&amp;","&amp;I46&amp;",'"&amp;J46&amp;"','"&amp;K46&amp;"','"&amp;L46&amp;"','"&amp;M46&amp;"','"&amp;N46&amp;"','"&amp;O46&amp;"');"</f>
        <v>insert into course_list values('',2017,'fall',80181,'ARTC','1100','1',6,30,'','','','','Hodges, J','Online Course');</v>
      </c>
      <c r="Q46" s="6" t="s">
        <v>93</v>
      </c>
      <c r="R46" s="6" t="n">
        <v>1100</v>
      </c>
      <c r="S46" s="6" t="s">
        <v>94</v>
      </c>
      <c r="T46" s="6" t="n">
        <v>3</v>
      </c>
      <c r="V46" s="16" t="s">
        <v>96</v>
      </c>
      <c r="W46" s="16" t="n">
        <v>1010</v>
      </c>
      <c r="X46" s="16" t="s">
        <v>97</v>
      </c>
      <c r="Y46" s="16" t="n">
        <v>3</v>
      </c>
      <c r="Z46" s="16" t="str">
        <f aca="false">"insert into course values('"&amp;V46&amp;"','"&amp;W46&amp;"','"&amp;X46&amp;"',"&amp;Y46&amp;",null);"</f>
        <v>insert into course values('ARTF','1010','Beg Drawing I',3,null);</v>
      </c>
    </row>
    <row r="47" customFormat="false" ht="13.8" hidden="false" customHeight="false" outlineLevel="0" collapsed="false">
      <c r="A47" s="4"/>
      <c r="B47" s="15" t="n">
        <v>2017</v>
      </c>
      <c r="C47" s="15" t="s">
        <v>905</v>
      </c>
      <c r="D47" s="5" t="n">
        <v>80030</v>
      </c>
      <c r="E47" s="5" t="s">
        <v>96</v>
      </c>
      <c r="F47" s="5" t="n">
        <v>1010</v>
      </c>
      <c r="G47" s="5" t="n">
        <v>1</v>
      </c>
      <c r="H47" s="5" t="n">
        <v>17</v>
      </c>
      <c r="I47" s="5" t="n">
        <v>20</v>
      </c>
      <c r="J47" s="5" t="s">
        <v>40</v>
      </c>
      <c r="K47" s="11" t="s">
        <v>849</v>
      </c>
      <c r="L47" s="11" t="s">
        <v>863</v>
      </c>
      <c r="M47" s="6" t="s">
        <v>53</v>
      </c>
      <c r="N47" s="6" t="s">
        <v>54</v>
      </c>
      <c r="O47" s="6"/>
      <c r="P47" s="15" t="str">
        <f aca="false">"insert into course_list values('"&amp;A47&amp;"',"&amp;B47&amp;",'"&amp;C47&amp;"',"&amp;D47&amp;",'"&amp;E47&amp;"','"&amp;F47&amp;"','"&amp;G47&amp;"',"&amp;H47&amp;","&amp;I47&amp;",'"&amp;J47&amp;"','"&amp;K47&amp;"','"&amp;L47&amp;"','"&amp;M47&amp;"','"&amp;N47&amp;"','"&amp;O47&amp;"');"</f>
        <v>insert into course_list values('',2017,'fall',80030,'ARTF','1010','1',17,20,'M W F','12:30','02:20','FAR 107','Robinson, L','');</v>
      </c>
      <c r="Q47" s="5" t="s">
        <v>96</v>
      </c>
      <c r="R47" s="5" t="n">
        <v>1010</v>
      </c>
      <c r="S47" s="5" t="s">
        <v>97</v>
      </c>
      <c r="T47" s="5" t="n">
        <v>3</v>
      </c>
      <c r="V47" s="16" t="s">
        <v>96</v>
      </c>
      <c r="W47" s="16" t="n">
        <v>1020</v>
      </c>
      <c r="X47" s="16" t="s">
        <v>99</v>
      </c>
      <c r="Y47" s="16" t="n">
        <v>3</v>
      </c>
      <c r="Z47" s="16" t="str">
        <f aca="false">"insert into course values('"&amp;V47&amp;"','"&amp;W47&amp;"','"&amp;X47&amp;"',"&amp;Y47&amp;",null);"</f>
        <v>insert into course values('ARTF','1020','2D Design Concepts and Color',3,null);</v>
      </c>
    </row>
    <row r="48" customFormat="false" ht="26.05" hidden="false" customHeight="false" outlineLevel="0" collapsed="false">
      <c r="A48" s="4"/>
      <c r="B48" s="15" t="n">
        <v>2017</v>
      </c>
      <c r="C48" s="15" t="s">
        <v>905</v>
      </c>
      <c r="D48" s="5" t="n">
        <v>80182</v>
      </c>
      <c r="E48" s="5" t="s">
        <v>96</v>
      </c>
      <c r="F48" s="5" t="n">
        <v>1020</v>
      </c>
      <c r="G48" s="5" t="n">
        <v>1</v>
      </c>
      <c r="H48" s="5" t="n">
        <v>5</v>
      </c>
      <c r="I48" s="5" t="n">
        <v>15</v>
      </c>
      <c r="J48" s="5" t="s">
        <v>15</v>
      </c>
      <c r="K48" s="11" t="s">
        <v>849</v>
      </c>
      <c r="L48" s="11" t="s">
        <v>860</v>
      </c>
      <c r="M48" s="3" t="s">
        <v>64</v>
      </c>
      <c r="N48" s="3" t="s">
        <v>65</v>
      </c>
      <c r="O48" s="3"/>
      <c r="P48" s="15" t="str">
        <f aca="false">"insert into course_list values('"&amp;A48&amp;"',"&amp;B48&amp;",'"&amp;C48&amp;"',"&amp;D48&amp;",'"&amp;E48&amp;"','"&amp;F48&amp;"','"&amp;G48&amp;"',"&amp;H48&amp;","&amp;I48&amp;",'"&amp;J48&amp;"','"&amp;K48&amp;"','"&amp;L48&amp;"','"&amp;M48&amp;"','"&amp;N48&amp;"','"&amp;O48&amp;"');"</f>
        <v>insert into course_list values('',2017,'fall',80182,'ARTF','1020','1',5,15,'T R','12:30','03:20','FAR 204','Hodges, J','');</v>
      </c>
      <c r="Q48" s="5" t="s">
        <v>96</v>
      </c>
      <c r="R48" s="5" t="n">
        <v>1020</v>
      </c>
      <c r="S48" s="5" t="s">
        <v>99</v>
      </c>
      <c r="T48" s="5" t="n">
        <v>3</v>
      </c>
      <c r="V48" s="16" t="s">
        <v>96</v>
      </c>
      <c r="W48" s="16" t="n">
        <v>2061</v>
      </c>
      <c r="X48" s="16" t="s">
        <v>100</v>
      </c>
      <c r="Y48" s="16" t="n">
        <v>3</v>
      </c>
      <c r="Z48" s="16" t="str">
        <f aca="false">"insert into course values('"&amp;V48&amp;"','"&amp;W48&amp;"','"&amp;X48&amp;"',"&amp;Y48&amp;",null);"</f>
        <v>insert into course values('ARTF','2061','Art History Survey I',3,null);</v>
      </c>
    </row>
    <row r="49" customFormat="false" ht="17.8" hidden="false" customHeight="false" outlineLevel="0" collapsed="false">
      <c r="A49" s="4"/>
      <c r="B49" s="15" t="n">
        <v>2017</v>
      </c>
      <c r="C49" s="15" t="s">
        <v>905</v>
      </c>
      <c r="D49" s="5" t="n">
        <v>80025</v>
      </c>
      <c r="E49" s="5" t="s">
        <v>96</v>
      </c>
      <c r="F49" s="5" t="n">
        <v>2061</v>
      </c>
      <c r="G49" s="5" t="n">
        <v>1</v>
      </c>
      <c r="H49" s="5" t="n">
        <v>28</v>
      </c>
      <c r="I49" s="5" t="n">
        <v>30</v>
      </c>
      <c r="J49" s="5" t="s">
        <v>40</v>
      </c>
      <c r="K49" s="11" t="s">
        <v>851</v>
      </c>
      <c r="L49" s="11" t="s">
        <v>864</v>
      </c>
      <c r="M49" s="6" t="s">
        <v>102</v>
      </c>
      <c r="N49" s="6" t="s">
        <v>38</v>
      </c>
      <c r="O49" s="6"/>
      <c r="P49" s="15" t="str">
        <f aca="false">"insert into course_list values('"&amp;A49&amp;"',"&amp;B49&amp;",'"&amp;C49&amp;"',"&amp;D49&amp;",'"&amp;E49&amp;"','"&amp;F49&amp;"','"&amp;G49&amp;"',"&amp;H49&amp;","&amp;I49&amp;",'"&amp;J49&amp;"','"&amp;K49&amp;"','"&amp;L49&amp;"','"&amp;M49&amp;"','"&amp;N49&amp;"','"&amp;O49&amp;"');"</f>
        <v>insert into course_list values('',2017,'fall',80025,'ARTF','2061','1',28,30,'M W F','09:30','10:20','FAR 208','Wynn, K','');</v>
      </c>
      <c r="Q49" s="5" t="s">
        <v>96</v>
      </c>
      <c r="R49" s="5" t="n">
        <v>2061</v>
      </c>
      <c r="S49" s="5" t="s">
        <v>100</v>
      </c>
      <c r="T49" s="5" t="n">
        <v>3</v>
      </c>
      <c r="V49" s="16" t="s">
        <v>103</v>
      </c>
      <c r="W49" s="16" t="n">
        <v>4010</v>
      </c>
      <c r="X49" s="16" t="s">
        <v>104</v>
      </c>
      <c r="Y49" s="16" t="n">
        <v>1</v>
      </c>
      <c r="Z49" s="16" t="str">
        <f aca="false">"insert into course values('"&amp;V49&amp;"','"&amp;W49&amp;"','"&amp;X49&amp;"',"&amp;Y49&amp;",null);"</f>
        <v>insert into course values('ARTS','4010','Senior Exhibition',1,null);</v>
      </c>
    </row>
    <row r="50" customFormat="false" ht="13.8" hidden="false" customHeight="false" outlineLevel="0" collapsed="false">
      <c r="A50" s="4"/>
      <c r="B50" s="15" t="n">
        <v>2017</v>
      </c>
      <c r="C50" s="15" t="s">
        <v>905</v>
      </c>
      <c r="D50" s="5" t="n">
        <v>80026</v>
      </c>
      <c r="E50" s="5" t="s">
        <v>103</v>
      </c>
      <c r="F50" s="5" t="n">
        <v>4010</v>
      </c>
      <c r="G50" s="5" t="n">
        <v>1</v>
      </c>
      <c r="H50" s="5" t="n">
        <v>2</v>
      </c>
      <c r="I50" s="5" t="n">
        <v>2</v>
      </c>
      <c r="J50" s="5"/>
      <c r="K50" s="11"/>
      <c r="L50" s="11"/>
      <c r="M50" s="3" t="s">
        <v>80</v>
      </c>
      <c r="N50" s="3" t="s">
        <v>38</v>
      </c>
      <c r="O50" s="3"/>
      <c r="P50" s="15" t="str">
        <f aca="false">"insert into course_list values('"&amp;A50&amp;"',"&amp;B50&amp;",'"&amp;C50&amp;"',"&amp;D50&amp;",'"&amp;E50&amp;"','"&amp;F50&amp;"','"&amp;G50&amp;"',"&amp;H50&amp;","&amp;I50&amp;",'"&amp;J50&amp;"','"&amp;K50&amp;"','"&amp;L50&amp;"','"&amp;M50&amp;"','"&amp;N50&amp;"','"&amp;O50&amp;"');"</f>
        <v>insert into course_list values('',2017,'fall',80026,'ARTS','4010','1',2,2,'','','','FAR','Wynn, K','');</v>
      </c>
      <c r="Q50" s="5" t="s">
        <v>103</v>
      </c>
      <c r="R50" s="5" t="n">
        <v>4010</v>
      </c>
      <c r="S50" s="5" t="s">
        <v>104</v>
      </c>
      <c r="T50" s="5" t="n">
        <v>1</v>
      </c>
      <c r="V50" s="16" t="s">
        <v>105</v>
      </c>
      <c r="W50" s="16" t="n">
        <v>4065</v>
      </c>
      <c r="X50" s="16" t="s">
        <v>106</v>
      </c>
      <c r="Y50" s="16" t="n">
        <v>3</v>
      </c>
      <c r="Z50" s="16" t="str">
        <f aca="false">"insert into course values('"&amp;V50&amp;"','"&amp;W50&amp;"','"&amp;X50&amp;"',"&amp;Y50&amp;",null);"</f>
        <v>insert into course values('ARTX','4065','Directed Study-Digital Arts',3,null);</v>
      </c>
    </row>
    <row r="51" customFormat="false" ht="13.8" hidden="false" customHeight="false" outlineLevel="0" collapsed="false">
      <c r="A51" s="4"/>
      <c r="B51" s="15" t="n">
        <v>2017</v>
      </c>
      <c r="C51" s="15" t="s">
        <v>905</v>
      </c>
      <c r="D51" s="5" t="n">
        <v>80114</v>
      </c>
      <c r="E51" s="5" t="s">
        <v>103</v>
      </c>
      <c r="F51" s="5" t="n">
        <v>4010</v>
      </c>
      <c r="G51" s="5" t="n">
        <v>1</v>
      </c>
      <c r="H51" s="5" t="n">
        <v>2</v>
      </c>
      <c r="I51" s="5" t="n">
        <v>2</v>
      </c>
      <c r="J51" s="5"/>
      <c r="K51" s="11"/>
      <c r="L51" s="11"/>
      <c r="M51" s="3" t="s">
        <v>80</v>
      </c>
      <c r="N51" s="3" t="s">
        <v>54</v>
      </c>
      <c r="O51" s="3"/>
      <c r="P51" s="15" t="str">
        <f aca="false">"insert into course_list values('"&amp;A51&amp;"',"&amp;B51&amp;",'"&amp;C51&amp;"',"&amp;D51&amp;",'"&amp;E51&amp;"','"&amp;F51&amp;"','"&amp;G51&amp;"',"&amp;H51&amp;","&amp;I51&amp;",'"&amp;J51&amp;"','"&amp;K51&amp;"','"&amp;L51&amp;"','"&amp;M51&amp;"','"&amp;N51&amp;"','"&amp;O51&amp;"');"</f>
        <v>insert into course_list values('',2017,'fall',80114,'ARTS','4010','1',2,2,'','','','FAR','Robinson, L','');</v>
      </c>
      <c r="Q51" s="5" t="s">
        <v>103</v>
      </c>
      <c r="R51" s="5" t="n">
        <v>4010</v>
      </c>
      <c r="S51" s="5" t="s">
        <v>104</v>
      </c>
      <c r="T51" s="5" t="n">
        <v>1</v>
      </c>
      <c r="V51" s="16" t="s">
        <v>105</v>
      </c>
      <c r="W51" s="16" t="n">
        <v>4081</v>
      </c>
      <c r="X51" s="16" t="s">
        <v>107</v>
      </c>
      <c r="Y51" s="16" t="n">
        <v>3</v>
      </c>
      <c r="Z51" s="16" t="str">
        <f aca="false">"insert into course values('"&amp;V51&amp;"','"&amp;W51&amp;"','"&amp;X51&amp;"',"&amp;Y51&amp;",null);"</f>
        <v>insert into course values('ARTX','4081','Drawing and Painting',3,null);</v>
      </c>
    </row>
    <row r="52" customFormat="false" ht="13.8" hidden="false" customHeight="false" outlineLevel="0" collapsed="false">
      <c r="A52" s="4"/>
      <c r="B52" s="15" t="n">
        <v>2017</v>
      </c>
      <c r="C52" s="15" t="s">
        <v>905</v>
      </c>
      <c r="D52" s="5" t="n">
        <v>80183</v>
      </c>
      <c r="E52" s="5" t="s">
        <v>103</v>
      </c>
      <c r="F52" s="5" t="n">
        <v>4010</v>
      </c>
      <c r="G52" s="5" t="n">
        <v>1</v>
      </c>
      <c r="H52" s="5" t="n">
        <v>2</v>
      </c>
      <c r="I52" s="5" t="n">
        <v>2</v>
      </c>
      <c r="J52" s="5"/>
      <c r="K52" s="11"/>
      <c r="L52" s="11"/>
      <c r="M52" s="3"/>
      <c r="N52" s="3" t="s">
        <v>47</v>
      </c>
      <c r="O52" s="3"/>
      <c r="P52" s="15" t="str">
        <f aca="false">"insert into course_list values('"&amp;A52&amp;"',"&amp;B52&amp;",'"&amp;C52&amp;"',"&amp;D52&amp;",'"&amp;E52&amp;"','"&amp;F52&amp;"','"&amp;G52&amp;"',"&amp;H52&amp;","&amp;I52&amp;",'"&amp;J52&amp;"','"&amp;K52&amp;"','"&amp;L52&amp;"','"&amp;M52&amp;"','"&amp;N52&amp;"','"&amp;O52&amp;"');"</f>
        <v>insert into course_list values('',2017,'fall',80183,'ARTS','4010','1',2,2,'','','','','Wells, C','');</v>
      </c>
      <c r="Q52" s="5" t="s">
        <v>103</v>
      </c>
      <c r="R52" s="5" t="n">
        <v>4010</v>
      </c>
      <c r="S52" s="5" t="s">
        <v>104</v>
      </c>
      <c r="T52" s="5" t="n">
        <v>1</v>
      </c>
      <c r="V52" s="16" t="s">
        <v>105</v>
      </c>
      <c r="W52" s="16" t="n">
        <v>4082</v>
      </c>
      <c r="X52" s="16" t="s">
        <v>108</v>
      </c>
      <c r="Y52" s="16" t="n">
        <v>3</v>
      </c>
      <c r="Z52" s="16" t="str">
        <f aca="false">"insert into course values('"&amp;V52&amp;"','"&amp;W52&amp;"','"&amp;X52&amp;"',"&amp;Y52&amp;",null);"</f>
        <v>insert into course values('ARTX','4082','Ceramics',3,null);</v>
      </c>
    </row>
    <row r="53" customFormat="false" ht="13.8" hidden="false" customHeight="false" outlineLevel="0" collapsed="false">
      <c r="A53" s="4"/>
      <c r="B53" s="15" t="n">
        <v>2017</v>
      </c>
      <c r="C53" s="15" t="s">
        <v>905</v>
      </c>
      <c r="D53" s="5" t="n">
        <v>80184</v>
      </c>
      <c r="E53" s="5" t="s">
        <v>103</v>
      </c>
      <c r="F53" s="5" t="n">
        <v>4010</v>
      </c>
      <c r="G53" s="5" t="n">
        <v>1</v>
      </c>
      <c r="H53" s="5" t="n">
        <v>2</v>
      </c>
      <c r="I53" s="5" t="n">
        <v>2</v>
      </c>
      <c r="J53" s="5"/>
      <c r="K53" s="11"/>
      <c r="L53" s="11"/>
      <c r="M53" s="3" t="s">
        <v>80</v>
      </c>
      <c r="N53" s="3" t="s">
        <v>65</v>
      </c>
      <c r="O53" s="3"/>
      <c r="P53" s="15" t="str">
        <f aca="false">"insert into course_list values('"&amp;A53&amp;"',"&amp;B53&amp;",'"&amp;C53&amp;"',"&amp;D53&amp;",'"&amp;E53&amp;"','"&amp;F53&amp;"','"&amp;G53&amp;"',"&amp;H53&amp;","&amp;I53&amp;",'"&amp;J53&amp;"','"&amp;K53&amp;"','"&amp;L53&amp;"','"&amp;M53&amp;"','"&amp;N53&amp;"','"&amp;O53&amp;"');"</f>
        <v>insert into course_list values('',2017,'fall',80184,'ARTS','4010','1',2,2,'','','','FAR','Hodges, J','');</v>
      </c>
      <c r="Q53" s="5" t="s">
        <v>103</v>
      </c>
      <c r="R53" s="5" t="n">
        <v>4010</v>
      </c>
      <c r="S53" s="5" t="s">
        <v>104</v>
      </c>
      <c r="T53" s="5" t="n">
        <v>1</v>
      </c>
      <c r="V53" s="16" t="s">
        <v>105</v>
      </c>
      <c r="W53" s="16" t="n">
        <v>4083</v>
      </c>
      <c r="X53" s="16" t="s">
        <v>109</v>
      </c>
      <c r="Y53" s="16" t="n">
        <v>3</v>
      </c>
      <c r="Z53" s="16" t="str">
        <f aca="false">"insert into course values('"&amp;V53&amp;"','"&amp;W53&amp;"','"&amp;X53&amp;"',"&amp;Y53&amp;",null);"</f>
        <v>insert into course values('ARTX','4083','Glassblowing',3,null);</v>
      </c>
    </row>
    <row r="54" customFormat="false" ht="17.8" hidden="false" customHeight="false" outlineLevel="0" collapsed="false">
      <c r="A54" s="4"/>
      <c r="B54" s="15" t="n">
        <v>2017</v>
      </c>
      <c r="C54" s="15" t="s">
        <v>905</v>
      </c>
      <c r="D54" s="5" t="n">
        <v>80170</v>
      </c>
      <c r="E54" s="5" t="s">
        <v>105</v>
      </c>
      <c r="F54" s="5" t="n">
        <v>4065</v>
      </c>
      <c r="G54" s="5" t="n">
        <v>1</v>
      </c>
      <c r="H54" s="5" t="n">
        <v>2</v>
      </c>
      <c r="I54" s="5" t="n">
        <v>2</v>
      </c>
      <c r="J54" s="5"/>
      <c r="K54" s="11"/>
      <c r="L54" s="11"/>
      <c r="M54" s="3" t="s">
        <v>80</v>
      </c>
      <c r="N54" s="3" t="s">
        <v>65</v>
      </c>
      <c r="O54" s="3"/>
      <c r="P54" s="15" t="str">
        <f aca="false">"insert into course_list values('"&amp;A54&amp;"',"&amp;B54&amp;",'"&amp;C54&amp;"',"&amp;D54&amp;",'"&amp;E54&amp;"','"&amp;F54&amp;"','"&amp;G54&amp;"',"&amp;H54&amp;","&amp;I54&amp;",'"&amp;J54&amp;"','"&amp;K54&amp;"','"&amp;L54&amp;"','"&amp;M54&amp;"','"&amp;N54&amp;"','"&amp;O54&amp;"');"</f>
        <v>insert into course_list values('',2017,'fall',80170,'ARTX','4065','1',2,2,'','','','FAR','Hodges, J','');</v>
      </c>
      <c r="Q54" s="5" t="s">
        <v>105</v>
      </c>
      <c r="R54" s="5" t="n">
        <v>4065</v>
      </c>
      <c r="S54" s="5" t="s">
        <v>106</v>
      </c>
      <c r="T54" s="5" t="n">
        <v>3</v>
      </c>
      <c r="V54" s="16" t="s">
        <v>105</v>
      </c>
      <c r="W54" s="16" t="n">
        <v>4084</v>
      </c>
      <c r="X54" s="16" t="s">
        <v>110</v>
      </c>
      <c r="Y54" s="16" t="n">
        <v>3</v>
      </c>
      <c r="Z54" s="16" t="str">
        <f aca="false">"insert into course values('"&amp;V54&amp;"','"&amp;W54&amp;"','"&amp;X54&amp;"',"&amp;Y54&amp;",null);"</f>
        <v>insert into course values('ARTX','4084','Sculpture',3,null);</v>
      </c>
    </row>
    <row r="55" customFormat="false" ht="17.8" hidden="false" customHeight="false" outlineLevel="0" collapsed="false">
      <c r="A55" s="4"/>
      <c r="B55" s="15" t="n">
        <v>2017</v>
      </c>
      <c r="C55" s="15" t="s">
        <v>905</v>
      </c>
      <c r="D55" s="5" t="n">
        <v>80028</v>
      </c>
      <c r="E55" s="5" t="s">
        <v>105</v>
      </c>
      <c r="F55" s="5" t="n">
        <v>4081</v>
      </c>
      <c r="G55" s="5" t="n">
        <v>1</v>
      </c>
      <c r="H55" s="5" t="n">
        <v>2</v>
      </c>
      <c r="I55" s="5" t="n">
        <v>2</v>
      </c>
      <c r="J55" s="5"/>
      <c r="K55" s="11"/>
      <c r="L55" s="11"/>
      <c r="M55" s="3" t="s">
        <v>73</v>
      </c>
      <c r="N55" s="3" t="s">
        <v>54</v>
      </c>
      <c r="O55" s="3"/>
      <c r="P55" s="15" t="str">
        <f aca="false">"insert into course_list values('"&amp;A55&amp;"',"&amp;B55&amp;",'"&amp;C55&amp;"',"&amp;D55&amp;",'"&amp;E55&amp;"','"&amp;F55&amp;"','"&amp;G55&amp;"',"&amp;H55&amp;","&amp;I55&amp;",'"&amp;J55&amp;"','"&amp;K55&amp;"','"&amp;L55&amp;"','"&amp;M55&amp;"','"&amp;N55&amp;"','"&amp;O55&amp;"');"</f>
        <v>insert into course_list values('',2017,'fall',80028,'ARTX','4081','1',2,2,'','','','FAR 207','Robinson, L','');</v>
      </c>
      <c r="Q55" s="5" t="s">
        <v>105</v>
      </c>
      <c r="R55" s="5" t="n">
        <v>4081</v>
      </c>
      <c r="S55" s="5" t="s">
        <v>107</v>
      </c>
      <c r="T55" s="5" t="n">
        <v>3</v>
      </c>
      <c r="V55" s="16" t="s">
        <v>105</v>
      </c>
      <c r="W55" s="16" t="n">
        <v>4085</v>
      </c>
      <c r="X55" s="16" t="s">
        <v>111</v>
      </c>
      <c r="Y55" s="16" t="n">
        <v>3</v>
      </c>
      <c r="Z55" s="16" t="str">
        <f aca="false">"insert into course values('"&amp;V55&amp;"','"&amp;W55&amp;"','"&amp;X55&amp;"',"&amp;Y55&amp;",null);"</f>
        <v>insert into course values('ARTX','4085','Printmaking',3,null);</v>
      </c>
    </row>
    <row r="56" customFormat="false" ht="13.8" hidden="false" customHeight="false" outlineLevel="0" collapsed="false">
      <c r="A56" s="4"/>
      <c r="B56" s="15" t="n">
        <v>2017</v>
      </c>
      <c r="C56" s="15" t="s">
        <v>905</v>
      </c>
      <c r="D56" s="5" t="n">
        <v>80020</v>
      </c>
      <c r="E56" s="5" t="s">
        <v>105</v>
      </c>
      <c r="F56" s="5" t="n">
        <v>4082</v>
      </c>
      <c r="G56" s="5" t="n">
        <v>1</v>
      </c>
      <c r="H56" s="5" t="n">
        <v>2</v>
      </c>
      <c r="I56" s="5" t="n">
        <v>2</v>
      </c>
      <c r="J56" s="5"/>
      <c r="K56" s="11"/>
      <c r="L56" s="11"/>
      <c r="M56" s="3" t="s">
        <v>46</v>
      </c>
      <c r="N56" s="3" t="s">
        <v>38</v>
      </c>
      <c r="O56" s="3"/>
      <c r="P56" s="15" t="str">
        <f aca="false">"insert into course_list values('"&amp;A56&amp;"',"&amp;B56&amp;",'"&amp;C56&amp;"',"&amp;D56&amp;",'"&amp;E56&amp;"','"&amp;F56&amp;"','"&amp;G56&amp;"',"&amp;H56&amp;","&amp;I56&amp;",'"&amp;J56&amp;"','"&amp;K56&amp;"','"&amp;L56&amp;"','"&amp;M56&amp;"','"&amp;N56&amp;"','"&amp;O56&amp;"');"</f>
        <v>insert into course_list values('',2017,'fall',80020,'ARTX','4082','1',2,2,'','','','FAR 109','Wynn, K','');</v>
      </c>
      <c r="Q56" s="5" t="s">
        <v>105</v>
      </c>
      <c r="R56" s="5" t="n">
        <v>4082</v>
      </c>
      <c r="S56" s="5" t="s">
        <v>108</v>
      </c>
      <c r="T56" s="5" t="n">
        <v>3</v>
      </c>
      <c r="V56" s="16" t="s">
        <v>105</v>
      </c>
      <c r="W56" s="16" t="n">
        <v>4086</v>
      </c>
      <c r="X56" s="16" t="s">
        <v>112</v>
      </c>
      <c r="Y56" s="16" t="n">
        <v>3</v>
      </c>
      <c r="Z56" s="16" t="str">
        <f aca="false">"insert into course values('"&amp;V56&amp;"','"&amp;W56&amp;"','"&amp;X56&amp;"',"&amp;Y56&amp;",null);"</f>
        <v>insert into course values('ARTX','4086','Photography',3,null);</v>
      </c>
    </row>
    <row r="57" customFormat="false" ht="13.8" hidden="false" customHeight="false" outlineLevel="0" collapsed="false">
      <c r="A57" s="4"/>
      <c r="B57" s="15" t="n">
        <v>2017</v>
      </c>
      <c r="C57" s="15" t="s">
        <v>905</v>
      </c>
      <c r="D57" s="5" t="n">
        <v>80116</v>
      </c>
      <c r="E57" s="5" t="s">
        <v>105</v>
      </c>
      <c r="F57" s="5" t="n">
        <v>4083</v>
      </c>
      <c r="G57" s="5" t="n">
        <v>1</v>
      </c>
      <c r="H57" s="5" t="n">
        <v>3</v>
      </c>
      <c r="I57" s="5" t="n">
        <v>3</v>
      </c>
      <c r="J57" s="5" t="s">
        <v>44</v>
      </c>
      <c r="K57" s="11" t="s">
        <v>851</v>
      </c>
      <c r="L57" s="11" t="s">
        <v>856</v>
      </c>
      <c r="M57" s="3" t="s">
        <v>46</v>
      </c>
      <c r="N57" s="3" t="s">
        <v>47</v>
      </c>
      <c r="O57" s="3"/>
      <c r="P57" s="15" t="str">
        <f aca="false">"insert into course_list values('"&amp;A57&amp;"',"&amp;B57&amp;",'"&amp;C57&amp;"',"&amp;D57&amp;",'"&amp;E57&amp;"','"&amp;F57&amp;"','"&amp;G57&amp;"',"&amp;H57&amp;","&amp;I57&amp;",'"&amp;J57&amp;"','"&amp;K57&amp;"','"&amp;L57&amp;"','"&amp;M57&amp;"','"&amp;N57&amp;"','"&amp;O57&amp;"');"</f>
        <v>insert into course_list values('',2017,'fall',80116,'ARTX','4083','1',3,3,'M F','09:30','11:50','FAR 109','Wells, C','');</v>
      </c>
      <c r="Q57" s="5" t="s">
        <v>105</v>
      </c>
      <c r="R57" s="5" t="n">
        <v>4083</v>
      </c>
      <c r="S57" s="5" t="s">
        <v>109</v>
      </c>
      <c r="T57" s="5" t="n">
        <v>3</v>
      </c>
      <c r="V57" s="16" t="s">
        <v>113</v>
      </c>
      <c r="W57" s="16" t="n">
        <v>1107</v>
      </c>
      <c r="X57" s="16" t="s">
        <v>114</v>
      </c>
      <c r="Y57" s="16" t="n">
        <v>3</v>
      </c>
      <c r="Z57" s="16" t="str">
        <f aca="false">"insert into course values('"&amp;V57&amp;"','"&amp;W57&amp;"','"&amp;X57&amp;"',"&amp;Y57&amp;",null);"</f>
        <v>insert into course values('BIOL','1107','Essentials of Biology I',3,null);</v>
      </c>
    </row>
    <row r="58" customFormat="false" ht="13.8" hidden="false" customHeight="false" outlineLevel="0" collapsed="false">
      <c r="A58" s="4"/>
      <c r="B58" s="15" t="n">
        <v>2017</v>
      </c>
      <c r="C58" s="15" t="s">
        <v>905</v>
      </c>
      <c r="D58" s="5" t="n">
        <v>80132</v>
      </c>
      <c r="E58" s="5" t="s">
        <v>105</v>
      </c>
      <c r="F58" s="5" t="n">
        <v>4084</v>
      </c>
      <c r="G58" s="5" t="n">
        <v>1</v>
      </c>
      <c r="H58" s="5" t="n">
        <v>1</v>
      </c>
      <c r="I58" s="5" t="n">
        <v>2</v>
      </c>
      <c r="J58" s="5"/>
      <c r="K58" s="11"/>
      <c r="L58" s="11"/>
      <c r="M58" s="3" t="s">
        <v>80</v>
      </c>
      <c r="N58" s="3" t="s">
        <v>47</v>
      </c>
      <c r="O58" s="3"/>
      <c r="P58" s="15" t="str">
        <f aca="false">"insert into course_list values('"&amp;A58&amp;"',"&amp;B58&amp;",'"&amp;C58&amp;"',"&amp;D58&amp;",'"&amp;E58&amp;"','"&amp;F58&amp;"','"&amp;G58&amp;"',"&amp;H58&amp;","&amp;I58&amp;",'"&amp;J58&amp;"','"&amp;K58&amp;"','"&amp;L58&amp;"','"&amp;M58&amp;"','"&amp;N58&amp;"','"&amp;O58&amp;"');"</f>
        <v>insert into course_list values('',2017,'fall',80132,'ARTX','4084','1',1,2,'','','','FAR','Wells, C','');</v>
      </c>
      <c r="Q58" s="5" t="s">
        <v>105</v>
      </c>
      <c r="R58" s="5" t="n">
        <v>4084</v>
      </c>
      <c r="S58" s="5" t="s">
        <v>110</v>
      </c>
      <c r="T58" s="5" t="n">
        <v>3</v>
      </c>
      <c r="V58" s="16" t="s">
        <v>113</v>
      </c>
      <c r="W58" s="16" t="s">
        <v>121</v>
      </c>
      <c r="X58" s="16" t="s">
        <v>122</v>
      </c>
      <c r="Y58" s="16" t="n">
        <v>1</v>
      </c>
      <c r="Z58" s="16" t="str">
        <f aca="false">"insert into course values('"&amp;V58&amp;"','"&amp;W58&amp;"','"&amp;X58&amp;"',"&amp;Y58&amp;",null);"</f>
        <v>insert into course values('BIOL','1107L','Essentials of Biology I Lab',1,null);</v>
      </c>
    </row>
    <row r="59" customFormat="false" ht="13.8" hidden="false" customHeight="false" outlineLevel="0" collapsed="false">
      <c r="A59" s="4"/>
      <c r="B59" s="15" t="n">
        <v>2017</v>
      </c>
      <c r="C59" s="15" t="s">
        <v>905</v>
      </c>
      <c r="D59" s="5" t="n">
        <v>80147</v>
      </c>
      <c r="E59" s="5" t="s">
        <v>105</v>
      </c>
      <c r="F59" s="5" t="n">
        <v>4085</v>
      </c>
      <c r="G59" s="5" t="n">
        <v>1</v>
      </c>
      <c r="H59" s="5" t="n">
        <v>2</v>
      </c>
      <c r="I59" s="5" t="n">
        <v>2</v>
      </c>
      <c r="J59" s="5"/>
      <c r="K59" s="11"/>
      <c r="L59" s="11"/>
      <c r="M59" s="3" t="s">
        <v>80</v>
      </c>
      <c r="N59" s="3" t="s">
        <v>47</v>
      </c>
      <c r="O59" s="3"/>
      <c r="P59" s="15" t="str">
        <f aca="false">"insert into course_list values('"&amp;A59&amp;"',"&amp;B59&amp;",'"&amp;C59&amp;"',"&amp;D59&amp;",'"&amp;E59&amp;"','"&amp;F59&amp;"','"&amp;G59&amp;"',"&amp;H59&amp;","&amp;I59&amp;",'"&amp;J59&amp;"','"&amp;K59&amp;"','"&amp;L59&amp;"','"&amp;M59&amp;"','"&amp;N59&amp;"','"&amp;O59&amp;"');"</f>
        <v>insert into course_list values('',2017,'fall',80147,'ARTX','4085','1',2,2,'','','','FAR','Wells, C','');</v>
      </c>
      <c r="Q59" s="5" t="s">
        <v>105</v>
      </c>
      <c r="R59" s="5" t="n">
        <v>4085</v>
      </c>
      <c r="S59" s="5" t="s">
        <v>111</v>
      </c>
      <c r="T59" s="5" t="n">
        <v>3</v>
      </c>
      <c r="V59" s="16" t="s">
        <v>113</v>
      </c>
      <c r="W59" s="16" t="n">
        <v>2030</v>
      </c>
      <c r="X59" s="16" t="s">
        <v>133</v>
      </c>
      <c r="Y59" s="16" t="n">
        <v>4</v>
      </c>
      <c r="Z59" s="16" t="str">
        <f aca="false">"insert into course values('"&amp;V59&amp;"','"&amp;W59&amp;"','"&amp;X59&amp;"',"&amp;Y59&amp;",null);"</f>
        <v>insert into course values('BIOL','2030','Human Anatomy-Physiology I',4,null);</v>
      </c>
    </row>
    <row r="60" customFormat="false" ht="13.8" hidden="false" customHeight="false" outlineLevel="0" collapsed="false">
      <c r="A60" s="4"/>
      <c r="B60" s="15" t="n">
        <v>2017</v>
      </c>
      <c r="C60" s="15" t="s">
        <v>905</v>
      </c>
      <c r="D60" s="5" t="n">
        <v>80164</v>
      </c>
      <c r="E60" s="5" t="s">
        <v>105</v>
      </c>
      <c r="F60" s="5" t="n">
        <v>4086</v>
      </c>
      <c r="G60" s="5" t="n">
        <v>1</v>
      </c>
      <c r="H60" s="5" t="n">
        <v>2</v>
      </c>
      <c r="I60" s="5" t="n">
        <v>2</v>
      </c>
      <c r="J60" s="5"/>
      <c r="K60" s="11"/>
      <c r="L60" s="11"/>
      <c r="M60" s="3" t="s">
        <v>80</v>
      </c>
      <c r="N60" s="3" t="s">
        <v>65</v>
      </c>
      <c r="O60" s="3"/>
      <c r="P60" s="15" t="str">
        <f aca="false">"insert into course_list values('"&amp;A60&amp;"',"&amp;B60&amp;",'"&amp;C60&amp;"',"&amp;D60&amp;",'"&amp;E60&amp;"','"&amp;F60&amp;"','"&amp;G60&amp;"',"&amp;H60&amp;","&amp;I60&amp;",'"&amp;J60&amp;"','"&amp;K60&amp;"','"&amp;L60&amp;"','"&amp;M60&amp;"','"&amp;N60&amp;"','"&amp;O60&amp;"');"</f>
        <v>insert into course_list values('',2017,'fall',80164,'ARTX','4086','1',2,2,'','','','FAR','Hodges, J','');</v>
      </c>
      <c r="Q60" s="5" t="s">
        <v>105</v>
      </c>
      <c r="R60" s="5" t="n">
        <v>4086</v>
      </c>
      <c r="S60" s="5" t="s">
        <v>112</v>
      </c>
      <c r="T60" s="5" t="n">
        <v>3</v>
      </c>
      <c r="V60" s="16" t="s">
        <v>113</v>
      </c>
      <c r="W60" s="16" t="n">
        <v>2030</v>
      </c>
      <c r="X60" s="0"/>
      <c r="Y60" s="0"/>
      <c r="Z60" s="16" t="str">
        <f aca="false">"insert into course values('"&amp;V60&amp;"','"&amp;W60&amp;"','"&amp;X60&amp;"',"&amp;Y60&amp;",null);"</f>
        <v>insert into course values('BIOL','2030','',,null);</v>
      </c>
    </row>
    <row r="61" customFormat="false" ht="17.8" hidden="false" customHeight="false" outlineLevel="0" collapsed="false">
      <c r="A61" s="2" t="s">
        <v>12</v>
      </c>
      <c r="B61" s="15" t="n">
        <v>2017</v>
      </c>
      <c r="C61" s="15" t="s">
        <v>905</v>
      </c>
      <c r="D61" s="3" t="n">
        <v>80185</v>
      </c>
      <c r="E61" s="3" t="s">
        <v>113</v>
      </c>
      <c r="F61" s="3" t="n">
        <v>1107</v>
      </c>
      <c r="G61" s="3" t="n">
        <v>1</v>
      </c>
      <c r="H61" s="3" t="n">
        <v>0</v>
      </c>
      <c r="I61" s="3" t="n">
        <v>0</v>
      </c>
      <c r="J61" s="3" t="s">
        <v>21</v>
      </c>
      <c r="K61" s="11" t="s">
        <v>851</v>
      </c>
      <c r="L61" s="11" t="s">
        <v>852</v>
      </c>
      <c r="M61" s="3" t="s">
        <v>115</v>
      </c>
      <c r="N61" s="3" t="s">
        <v>116</v>
      </c>
      <c r="O61" s="3"/>
      <c r="P61" s="15" t="str">
        <f aca="false">"insert into course_list values('"&amp;A61&amp;"',"&amp;B61&amp;",'"&amp;C61&amp;"',"&amp;D61&amp;",'"&amp;E61&amp;"','"&amp;F61&amp;"','"&amp;G61&amp;"',"&amp;H61&amp;","&amp;I61&amp;",'"&amp;J61&amp;"','"&amp;K61&amp;"','"&amp;L61&amp;"','"&amp;M61&amp;"','"&amp;N61&amp;"','"&amp;O61&amp;"');"</f>
        <v>insert into course_list values('C',2017,'fall',80185,'BIOL','1107','1',0,0,'M W','09:30','10:45','SCI 124','Harvey, S','');</v>
      </c>
      <c r="Q61" s="3" t="s">
        <v>113</v>
      </c>
      <c r="R61" s="3" t="n">
        <v>1107</v>
      </c>
      <c r="S61" s="3" t="s">
        <v>114</v>
      </c>
      <c r="T61" s="3" t="n">
        <v>3</v>
      </c>
      <c r="V61" s="16" t="s">
        <v>113</v>
      </c>
      <c r="W61" s="16" t="n">
        <v>2040</v>
      </c>
      <c r="X61" s="16" t="s">
        <v>138</v>
      </c>
      <c r="Y61" s="16" t="n">
        <v>4</v>
      </c>
      <c r="Z61" s="16" t="str">
        <f aca="false">"insert into course values('"&amp;V61&amp;"','"&amp;W61&amp;"','"&amp;X61&amp;"',"&amp;Y61&amp;",null);"</f>
        <v>insert into course values('BIOL','2040','Human Anatomy-Physiology II',4,null);</v>
      </c>
    </row>
    <row r="62" customFormat="false" ht="17.8" hidden="false" customHeight="false" outlineLevel="0" collapsed="false">
      <c r="A62" s="4"/>
      <c r="B62" s="15" t="n">
        <v>2017</v>
      </c>
      <c r="C62" s="15" t="s">
        <v>905</v>
      </c>
      <c r="D62" s="5" t="n">
        <v>80186</v>
      </c>
      <c r="E62" s="5" t="s">
        <v>113</v>
      </c>
      <c r="F62" s="5" t="n">
        <v>1107</v>
      </c>
      <c r="G62" s="5" t="n">
        <v>1</v>
      </c>
      <c r="H62" s="5" t="n">
        <v>1</v>
      </c>
      <c r="I62" s="5" t="n">
        <v>26</v>
      </c>
      <c r="J62" s="5" t="s">
        <v>21</v>
      </c>
      <c r="K62" s="11" t="s">
        <v>849</v>
      </c>
      <c r="L62" s="11" t="s">
        <v>850</v>
      </c>
      <c r="M62" s="5" t="s">
        <v>117</v>
      </c>
      <c r="N62" s="5" t="s">
        <v>118</v>
      </c>
      <c r="O62" s="5"/>
      <c r="P62" s="15" t="str">
        <f aca="false">"insert into course_list values('"&amp;A62&amp;"',"&amp;B62&amp;",'"&amp;C62&amp;"',"&amp;D62&amp;",'"&amp;E62&amp;"','"&amp;F62&amp;"','"&amp;G62&amp;"',"&amp;H62&amp;","&amp;I62&amp;",'"&amp;J62&amp;"','"&amp;K62&amp;"','"&amp;L62&amp;"','"&amp;M62&amp;"','"&amp;N62&amp;"','"&amp;O62&amp;"');"</f>
        <v>insert into course_list values('',2017,'fall',80186,'BIOL','1107','1',1,26,'M W','12:30','01:45','RON 301','Wright, L','');</v>
      </c>
      <c r="Q62" s="5" t="s">
        <v>113</v>
      </c>
      <c r="R62" s="5" t="n">
        <v>1107</v>
      </c>
      <c r="S62" s="5" t="s">
        <v>114</v>
      </c>
      <c r="T62" s="5" t="n">
        <v>3</v>
      </c>
      <c r="V62" s="16" t="s">
        <v>113</v>
      </c>
      <c r="W62" s="16" t="n">
        <v>2040</v>
      </c>
      <c r="X62" s="0"/>
      <c r="Y62" s="0"/>
      <c r="Z62" s="16" t="str">
        <f aca="false">"insert into course values('"&amp;V62&amp;"','"&amp;W62&amp;"','"&amp;X62&amp;"',"&amp;Y62&amp;",null);"</f>
        <v>insert into course values('BIOL','2040','',,null);</v>
      </c>
    </row>
    <row r="63" customFormat="false" ht="17.8" hidden="false" customHeight="false" outlineLevel="0" collapsed="false">
      <c r="A63" s="2" t="s">
        <v>12</v>
      </c>
      <c r="B63" s="15" t="n">
        <v>2017</v>
      </c>
      <c r="C63" s="15" t="s">
        <v>905</v>
      </c>
      <c r="D63" s="3" t="n">
        <v>80187</v>
      </c>
      <c r="E63" s="3" t="s">
        <v>113</v>
      </c>
      <c r="F63" s="3" t="n">
        <v>1107</v>
      </c>
      <c r="G63" s="3" t="n">
        <v>1</v>
      </c>
      <c r="H63" s="3" t="n">
        <v>0</v>
      </c>
      <c r="I63" s="3" t="n">
        <v>25</v>
      </c>
      <c r="J63" s="3" t="s">
        <v>21</v>
      </c>
      <c r="K63" s="11" t="s">
        <v>847</v>
      </c>
      <c r="L63" s="11" t="s">
        <v>848</v>
      </c>
      <c r="M63" s="5" t="s">
        <v>117</v>
      </c>
      <c r="N63" s="5" t="s">
        <v>118</v>
      </c>
      <c r="O63" s="5"/>
      <c r="P63" s="15" t="str">
        <f aca="false">"insert into course_list values('"&amp;A63&amp;"',"&amp;B63&amp;",'"&amp;C63&amp;"',"&amp;D63&amp;",'"&amp;E63&amp;"','"&amp;F63&amp;"','"&amp;G63&amp;"',"&amp;H63&amp;","&amp;I63&amp;",'"&amp;J63&amp;"','"&amp;K63&amp;"','"&amp;L63&amp;"','"&amp;M63&amp;"','"&amp;N63&amp;"','"&amp;O63&amp;"');"</f>
        <v>insert into course_list values('C',2017,'fall',80187,'BIOL','1107','1',0,25,'M W','02:00','03:15','RON 301','Wright, L','');</v>
      </c>
      <c r="Q63" s="3" t="s">
        <v>113</v>
      </c>
      <c r="R63" s="3" t="n">
        <v>1107</v>
      </c>
      <c r="S63" s="3" t="s">
        <v>114</v>
      </c>
      <c r="T63" s="3" t="n">
        <v>3</v>
      </c>
      <c r="V63" s="16" t="s">
        <v>113</v>
      </c>
      <c r="W63" s="16" t="n">
        <v>2107</v>
      </c>
      <c r="X63" s="16" t="s">
        <v>139</v>
      </c>
      <c r="Y63" s="16" t="n">
        <v>4</v>
      </c>
      <c r="Z63" s="16" t="str">
        <f aca="false">"insert into course values('"&amp;V63&amp;"','"&amp;W63&amp;"','"&amp;X63&amp;"',"&amp;Y63&amp;",null);"</f>
        <v>insert into course values('BIOL','2107','Principles of Biology I',4,null);</v>
      </c>
    </row>
    <row r="64" customFormat="false" ht="17.8" hidden="false" customHeight="false" outlineLevel="0" collapsed="false">
      <c r="A64" s="4"/>
      <c r="B64" s="15" t="n">
        <v>2017</v>
      </c>
      <c r="C64" s="15" t="s">
        <v>905</v>
      </c>
      <c r="D64" s="5" t="n">
        <v>80188</v>
      </c>
      <c r="E64" s="5" t="s">
        <v>113</v>
      </c>
      <c r="F64" s="5" t="n">
        <v>1107</v>
      </c>
      <c r="G64" s="5" t="n">
        <v>1</v>
      </c>
      <c r="H64" s="5" t="n">
        <v>20</v>
      </c>
      <c r="I64" s="5" t="n">
        <v>50</v>
      </c>
      <c r="J64" s="5" t="s">
        <v>21</v>
      </c>
      <c r="K64" s="11" t="s">
        <v>865</v>
      </c>
      <c r="L64" s="11" t="s">
        <v>866</v>
      </c>
      <c r="M64" s="5" t="s">
        <v>117</v>
      </c>
      <c r="N64" s="5" t="s">
        <v>120</v>
      </c>
      <c r="O64" s="5"/>
      <c r="P64" s="15" t="str">
        <f aca="false">"insert into course_list values('"&amp;A64&amp;"',"&amp;B64&amp;",'"&amp;C64&amp;"',"&amp;D64&amp;",'"&amp;E64&amp;"','"&amp;F64&amp;"','"&amp;G64&amp;"',"&amp;H64&amp;","&amp;I64&amp;",'"&amp;J64&amp;"','"&amp;K64&amp;"','"&amp;L64&amp;"','"&amp;M64&amp;"','"&amp;N64&amp;"','"&amp;O64&amp;"');"</f>
        <v>insert into course_list values('',2017,'fall',80188,'BIOL','1107','1',20,50,'M W','03:30','04:45','RON 301','Tu, A','');</v>
      </c>
      <c r="Q64" s="5" t="s">
        <v>113</v>
      </c>
      <c r="R64" s="5" t="n">
        <v>1107</v>
      </c>
      <c r="S64" s="5" t="s">
        <v>114</v>
      </c>
      <c r="T64" s="5" t="n">
        <v>3</v>
      </c>
      <c r="V64" s="16" t="s">
        <v>113</v>
      </c>
      <c r="W64" s="16" t="n">
        <v>2107</v>
      </c>
      <c r="X64" s="0"/>
      <c r="Y64" s="0"/>
      <c r="Z64" s="16" t="str">
        <f aca="false">"insert into course values('"&amp;V64&amp;"','"&amp;W64&amp;"','"&amp;X64&amp;"',"&amp;Y64&amp;",null);"</f>
        <v>insert into course values('BIOL','2107','',,null);</v>
      </c>
    </row>
    <row r="65" customFormat="false" ht="17.8" hidden="false" customHeight="false" outlineLevel="0" collapsed="false">
      <c r="A65" s="2" t="s">
        <v>12</v>
      </c>
      <c r="B65" s="15" t="n">
        <v>2017</v>
      </c>
      <c r="C65" s="15" t="s">
        <v>905</v>
      </c>
      <c r="D65" s="3" t="n">
        <v>80189</v>
      </c>
      <c r="E65" s="3" t="s">
        <v>113</v>
      </c>
      <c r="F65" s="3" t="n">
        <v>1107</v>
      </c>
      <c r="G65" s="3" t="n">
        <v>1</v>
      </c>
      <c r="H65" s="3" t="n">
        <v>0</v>
      </c>
      <c r="I65" s="3" t="n">
        <v>5</v>
      </c>
      <c r="J65" s="3" t="s">
        <v>15</v>
      </c>
      <c r="K65" s="11" t="s">
        <v>853</v>
      </c>
      <c r="L65" s="11" t="s">
        <v>854</v>
      </c>
      <c r="M65" s="5" t="s">
        <v>117</v>
      </c>
      <c r="N65" s="5" t="s">
        <v>118</v>
      </c>
      <c r="O65" s="5"/>
      <c r="P65" s="15" t="str">
        <f aca="false">"insert into course_list values('"&amp;A65&amp;"',"&amp;B65&amp;",'"&amp;C65&amp;"',"&amp;D65&amp;",'"&amp;E65&amp;"','"&amp;F65&amp;"','"&amp;G65&amp;"',"&amp;H65&amp;","&amp;I65&amp;",'"&amp;J65&amp;"','"&amp;K65&amp;"','"&amp;L65&amp;"','"&amp;M65&amp;"','"&amp;N65&amp;"','"&amp;O65&amp;"');"</f>
        <v>insert into course_list values('C',2017,'fall',80189,'BIOL','1107','1',0,5,'T R','08:00','09:15','RON 301','Wright, L','');</v>
      </c>
      <c r="Q65" s="3" t="s">
        <v>113</v>
      </c>
      <c r="R65" s="3" t="n">
        <v>1107</v>
      </c>
      <c r="S65" s="3" t="s">
        <v>114</v>
      </c>
      <c r="T65" s="3" t="n">
        <v>3</v>
      </c>
      <c r="V65" s="16" t="s">
        <v>113</v>
      </c>
      <c r="W65" s="16" t="n">
        <v>3020</v>
      </c>
      <c r="X65" s="16" t="s">
        <v>141</v>
      </c>
      <c r="Y65" s="16" t="n">
        <v>4</v>
      </c>
      <c r="Z65" s="16" t="str">
        <f aca="false">"insert into course values('"&amp;V65&amp;"','"&amp;W65&amp;"','"&amp;X65&amp;"',"&amp;Y65&amp;",null);"</f>
        <v>insert into course values('BIOL','3020','Comparative Vertebrate Anatomy',4,null);</v>
      </c>
    </row>
    <row r="66" customFormat="false" ht="17.8" hidden="false" customHeight="false" outlineLevel="0" collapsed="false">
      <c r="A66" s="2" t="s">
        <v>12</v>
      </c>
      <c r="B66" s="15" t="n">
        <v>2017</v>
      </c>
      <c r="C66" s="15" t="s">
        <v>905</v>
      </c>
      <c r="D66" s="3" t="n">
        <v>80190</v>
      </c>
      <c r="E66" s="3" t="s">
        <v>113</v>
      </c>
      <c r="F66" s="3" t="n">
        <v>1107</v>
      </c>
      <c r="G66" s="3" t="n">
        <v>1</v>
      </c>
      <c r="H66" s="3" t="n">
        <v>0</v>
      </c>
      <c r="I66" s="3" t="n">
        <v>0</v>
      </c>
      <c r="J66" s="3" t="s">
        <v>15</v>
      </c>
      <c r="K66" s="11" t="s">
        <v>851</v>
      </c>
      <c r="L66" s="11" t="s">
        <v>852</v>
      </c>
      <c r="M66" s="5" t="s">
        <v>117</v>
      </c>
      <c r="N66" s="5" t="s">
        <v>120</v>
      </c>
      <c r="O66" s="5"/>
      <c r="P66" s="15" t="str">
        <f aca="false">"insert into course_list values('"&amp;A66&amp;"',"&amp;B66&amp;",'"&amp;C66&amp;"',"&amp;D66&amp;",'"&amp;E66&amp;"','"&amp;F66&amp;"','"&amp;G66&amp;"',"&amp;H66&amp;","&amp;I66&amp;",'"&amp;J66&amp;"','"&amp;K66&amp;"','"&amp;L66&amp;"','"&amp;M66&amp;"','"&amp;N66&amp;"','"&amp;O66&amp;"');"</f>
        <v>insert into course_list values('C',2017,'fall',80190,'BIOL','1107','1',0,0,'T R','09:30','10:45','RON 301','Tu, A','');</v>
      </c>
      <c r="Q66" s="3" t="s">
        <v>113</v>
      </c>
      <c r="R66" s="3" t="n">
        <v>1107</v>
      </c>
      <c r="S66" s="3" t="s">
        <v>114</v>
      </c>
      <c r="T66" s="3" t="n">
        <v>3</v>
      </c>
      <c r="V66" s="16" t="s">
        <v>113</v>
      </c>
      <c r="W66" s="16" t="n">
        <v>3020</v>
      </c>
      <c r="X66" s="0"/>
      <c r="Y66" s="0"/>
      <c r="Z66" s="16" t="str">
        <f aca="false">"insert into course values('"&amp;V66&amp;"','"&amp;W66&amp;"','"&amp;X66&amp;"',"&amp;Y66&amp;",null);"</f>
        <v>insert into course values('BIOL','3020','',,null);</v>
      </c>
    </row>
    <row r="67" customFormat="false" ht="17.8" hidden="false" customHeight="false" outlineLevel="0" collapsed="false">
      <c r="A67" s="2" t="s">
        <v>12</v>
      </c>
      <c r="B67" s="15" t="n">
        <v>2017</v>
      </c>
      <c r="C67" s="15" t="s">
        <v>905</v>
      </c>
      <c r="D67" s="3" t="n">
        <v>80191</v>
      </c>
      <c r="E67" s="3" t="s">
        <v>113</v>
      </c>
      <c r="F67" s="3" t="s">
        <v>121</v>
      </c>
      <c r="G67" s="3" t="n">
        <v>1</v>
      </c>
      <c r="H67" s="3" t="n">
        <v>0</v>
      </c>
      <c r="I67" s="3" t="n">
        <v>9</v>
      </c>
      <c r="J67" s="3" t="s">
        <v>123</v>
      </c>
      <c r="K67" s="11" t="s">
        <v>851</v>
      </c>
      <c r="L67" s="11" t="s">
        <v>867</v>
      </c>
      <c r="M67" s="3" t="s">
        <v>125</v>
      </c>
      <c r="N67" s="3" t="s">
        <v>116</v>
      </c>
      <c r="O67" s="3"/>
      <c r="P67" s="15" t="str">
        <f aca="false">"insert into course_list values('"&amp;A67&amp;"',"&amp;B67&amp;",'"&amp;C67&amp;"',"&amp;D67&amp;",'"&amp;E67&amp;"','"&amp;F67&amp;"','"&amp;G67&amp;"',"&amp;H67&amp;","&amp;I67&amp;",'"&amp;J67&amp;"','"&amp;K67&amp;"','"&amp;L67&amp;"','"&amp;M67&amp;"','"&amp;N67&amp;"','"&amp;O67&amp;"');"</f>
        <v>insert into course_list values('C',2017,'fall',80191,'BIOL','1107L','1',0,9,'T','09:30','11:20','HHS2 107','Harvey, S','');</v>
      </c>
      <c r="Q67" s="3" t="s">
        <v>113</v>
      </c>
      <c r="R67" s="3" t="s">
        <v>121</v>
      </c>
      <c r="S67" s="3" t="s">
        <v>122</v>
      </c>
      <c r="T67" s="3" t="n">
        <v>1</v>
      </c>
      <c r="V67" s="16" t="s">
        <v>113</v>
      </c>
      <c r="W67" s="16" t="n">
        <v>3100</v>
      </c>
      <c r="X67" s="16" t="s">
        <v>143</v>
      </c>
      <c r="Y67" s="16" t="n">
        <v>3</v>
      </c>
      <c r="Z67" s="16" t="str">
        <f aca="false">"insert into course values('"&amp;V67&amp;"','"&amp;W67&amp;"','"&amp;X67&amp;"',"&amp;Y67&amp;",null);"</f>
        <v>insert into course values('BIOL','3100','Cell-Molecular Biology',3,null);</v>
      </c>
    </row>
    <row r="68" customFormat="false" ht="17.8" hidden="false" customHeight="false" outlineLevel="0" collapsed="false">
      <c r="A68" s="2" t="s">
        <v>12</v>
      </c>
      <c r="B68" s="15" t="n">
        <v>2017</v>
      </c>
      <c r="C68" s="15" t="s">
        <v>905</v>
      </c>
      <c r="D68" s="3" t="n">
        <v>80192</v>
      </c>
      <c r="E68" s="3" t="s">
        <v>113</v>
      </c>
      <c r="F68" s="3" t="s">
        <v>121</v>
      </c>
      <c r="G68" s="3" t="n">
        <v>1</v>
      </c>
      <c r="H68" s="3" t="n">
        <v>0</v>
      </c>
      <c r="I68" s="3" t="n">
        <v>1</v>
      </c>
      <c r="J68" s="3" t="s">
        <v>123</v>
      </c>
      <c r="K68" s="11" t="s">
        <v>868</v>
      </c>
      <c r="L68" s="11" t="s">
        <v>869</v>
      </c>
      <c r="M68" s="3" t="s">
        <v>125</v>
      </c>
      <c r="N68" s="3" t="s">
        <v>118</v>
      </c>
      <c r="O68" s="3"/>
      <c r="P68" s="15" t="str">
        <f aca="false">"insert into course_list values('"&amp;A68&amp;"',"&amp;B68&amp;",'"&amp;C68&amp;"',"&amp;D68&amp;",'"&amp;E68&amp;"','"&amp;F68&amp;"','"&amp;G68&amp;"',"&amp;H68&amp;","&amp;I68&amp;",'"&amp;J68&amp;"','"&amp;K68&amp;"','"&amp;L68&amp;"','"&amp;M68&amp;"','"&amp;N68&amp;"','"&amp;O68&amp;"');"</f>
        <v>insert into course_list values('C',2017,'fall',80192,'BIOL','1107L','1',0,1,'T','12:00','01:50','HHS2 107','Wright, L','');</v>
      </c>
      <c r="Q68" s="3" t="s">
        <v>113</v>
      </c>
      <c r="R68" s="3" t="s">
        <v>121</v>
      </c>
      <c r="S68" s="3" t="s">
        <v>122</v>
      </c>
      <c r="T68" s="3" t="n">
        <v>1</v>
      </c>
      <c r="V68" s="16" t="s">
        <v>113</v>
      </c>
      <c r="W68" s="16" t="n">
        <v>3100</v>
      </c>
      <c r="X68" s="0"/>
      <c r="Y68" s="0"/>
      <c r="Z68" s="16" t="str">
        <f aca="false">"insert into course values('"&amp;V68&amp;"','"&amp;W68&amp;"','"&amp;X68&amp;"',"&amp;Y68&amp;",null);"</f>
        <v>insert into course values('BIOL','3100','',,null);</v>
      </c>
    </row>
    <row r="69" customFormat="false" ht="17.8" hidden="false" customHeight="false" outlineLevel="0" collapsed="false">
      <c r="A69" s="2" t="s">
        <v>12</v>
      </c>
      <c r="B69" s="15" t="n">
        <v>2017</v>
      </c>
      <c r="C69" s="15" t="s">
        <v>905</v>
      </c>
      <c r="D69" s="3" t="n">
        <v>80193</v>
      </c>
      <c r="E69" s="3" t="s">
        <v>113</v>
      </c>
      <c r="F69" s="3" t="s">
        <v>121</v>
      </c>
      <c r="G69" s="3" t="n">
        <v>1</v>
      </c>
      <c r="H69" s="3" t="n">
        <v>0</v>
      </c>
      <c r="I69" s="3" t="n">
        <v>12</v>
      </c>
      <c r="J69" s="3" t="s">
        <v>123</v>
      </c>
      <c r="K69" s="11" t="s">
        <v>847</v>
      </c>
      <c r="L69" s="11" t="s">
        <v>870</v>
      </c>
      <c r="M69" s="5" t="s">
        <v>125</v>
      </c>
      <c r="N69" s="5" t="s">
        <v>118</v>
      </c>
      <c r="O69" s="5"/>
      <c r="P69" s="15" t="str">
        <f aca="false">"insert into course_list values('"&amp;A69&amp;"',"&amp;B69&amp;",'"&amp;C69&amp;"',"&amp;D69&amp;",'"&amp;E69&amp;"','"&amp;F69&amp;"','"&amp;G69&amp;"',"&amp;H69&amp;","&amp;I69&amp;",'"&amp;J69&amp;"','"&amp;K69&amp;"','"&amp;L69&amp;"','"&amp;M69&amp;"','"&amp;N69&amp;"','"&amp;O69&amp;"');"</f>
        <v>insert into course_list values('C',2017,'fall',80193,'BIOL','1107L','1',0,12,'T','02:00','03:50','HHS2 107','Wright, L','');</v>
      </c>
      <c r="Q69" s="3" t="s">
        <v>113</v>
      </c>
      <c r="R69" s="3" t="s">
        <v>121</v>
      </c>
      <c r="S69" s="3" t="s">
        <v>122</v>
      </c>
      <c r="T69" s="3" t="n">
        <v>1</v>
      </c>
      <c r="V69" s="16" t="s">
        <v>113</v>
      </c>
      <c r="W69" s="16" t="n">
        <v>3600</v>
      </c>
      <c r="X69" s="16" t="s">
        <v>145</v>
      </c>
      <c r="Y69" s="16" t="n">
        <v>3</v>
      </c>
      <c r="Z69" s="16" t="str">
        <f aca="false">"insert into course values('"&amp;V69&amp;"','"&amp;W69&amp;"','"&amp;X69&amp;"',"&amp;Y69&amp;",null);"</f>
        <v>insert into course values('BIOL','3600','Entomology',3,null);</v>
      </c>
    </row>
    <row r="70" customFormat="false" ht="17.8" hidden="false" customHeight="false" outlineLevel="0" collapsed="false">
      <c r="A70" s="2" t="s">
        <v>12</v>
      </c>
      <c r="B70" s="15" t="n">
        <v>2017</v>
      </c>
      <c r="C70" s="15" t="s">
        <v>905</v>
      </c>
      <c r="D70" s="3" t="n">
        <v>80194</v>
      </c>
      <c r="E70" s="3" t="s">
        <v>113</v>
      </c>
      <c r="F70" s="3" t="s">
        <v>121</v>
      </c>
      <c r="G70" s="3" t="n">
        <v>1</v>
      </c>
      <c r="H70" s="3" t="n">
        <v>0</v>
      </c>
      <c r="I70" s="3" t="n">
        <v>1</v>
      </c>
      <c r="J70" s="3" t="s">
        <v>48</v>
      </c>
      <c r="K70" s="11" t="s">
        <v>871</v>
      </c>
      <c r="L70" s="11" t="s">
        <v>857</v>
      </c>
      <c r="M70" s="5" t="s">
        <v>125</v>
      </c>
      <c r="N70" s="5" t="s">
        <v>92</v>
      </c>
      <c r="O70" s="5"/>
      <c r="P70" s="15" t="str">
        <f aca="false">"insert into course_list values('"&amp;A70&amp;"',"&amp;B70&amp;",'"&amp;C70&amp;"',"&amp;D70&amp;",'"&amp;E70&amp;"','"&amp;F70&amp;"','"&amp;G70&amp;"',"&amp;H70&amp;","&amp;I70&amp;",'"&amp;J70&amp;"','"&amp;K70&amp;"','"&amp;L70&amp;"','"&amp;M70&amp;"','"&amp;N70&amp;"','"&amp;O70&amp;"');"</f>
        <v>insert into course_list values('C',2017,'fall',80194,'BIOL','1107L','1',0,1,'W','09:00','10:50','HHS2 107','STAFF','');</v>
      </c>
      <c r="Q70" s="3" t="s">
        <v>113</v>
      </c>
      <c r="R70" s="3" t="s">
        <v>121</v>
      </c>
      <c r="S70" s="3" t="s">
        <v>122</v>
      </c>
      <c r="T70" s="3" t="n">
        <v>1</v>
      </c>
      <c r="V70" s="16" t="s">
        <v>113</v>
      </c>
      <c r="W70" s="16" t="n">
        <v>3600</v>
      </c>
      <c r="X70" s="0"/>
      <c r="Y70" s="0"/>
      <c r="Z70" s="16" t="str">
        <f aca="false">"insert into course values('"&amp;V70&amp;"','"&amp;W70&amp;"','"&amp;X70&amp;"',"&amp;Y70&amp;",null);"</f>
        <v>insert into course values('BIOL','3600','',,null);</v>
      </c>
    </row>
    <row r="71" customFormat="false" ht="17.8" hidden="false" customHeight="false" outlineLevel="0" collapsed="false">
      <c r="A71" s="2" t="s">
        <v>12</v>
      </c>
      <c r="B71" s="15" t="n">
        <v>2017</v>
      </c>
      <c r="C71" s="15" t="s">
        <v>905</v>
      </c>
      <c r="D71" s="3" t="n">
        <v>80195</v>
      </c>
      <c r="E71" s="3" t="s">
        <v>113</v>
      </c>
      <c r="F71" s="3" t="s">
        <v>121</v>
      </c>
      <c r="G71" s="3" t="n">
        <v>1</v>
      </c>
      <c r="H71" s="3" t="n">
        <v>0</v>
      </c>
      <c r="I71" s="3" t="n">
        <v>12</v>
      </c>
      <c r="J71" s="3" t="s">
        <v>48</v>
      </c>
      <c r="K71" s="11" t="s">
        <v>872</v>
      </c>
      <c r="L71" s="11" t="s">
        <v>873</v>
      </c>
      <c r="M71" s="5" t="s">
        <v>125</v>
      </c>
      <c r="N71" s="5" t="s">
        <v>120</v>
      </c>
      <c r="O71" s="5"/>
      <c r="P71" s="15" t="str">
        <f aca="false">"insert into course_list values('"&amp;A71&amp;"',"&amp;B71&amp;",'"&amp;C71&amp;"',"&amp;D71&amp;",'"&amp;E71&amp;"','"&amp;F71&amp;"','"&amp;G71&amp;"',"&amp;H71&amp;","&amp;I71&amp;",'"&amp;J71&amp;"','"&amp;K71&amp;"','"&amp;L71&amp;"','"&amp;M71&amp;"','"&amp;N71&amp;"','"&amp;O71&amp;"');"</f>
        <v>insert into course_list values('C',2017,'fall',80195,'BIOL','1107L','1',0,12,'W','01:00','02:50','HHS2 107','Tu, A','');</v>
      </c>
      <c r="Q71" s="3" t="s">
        <v>113</v>
      </c>
      <c r="R71" s="3" t="s">
        <v>121</v>
      </c>
      <c r="S71" s="3" t="s">
        <v>122</v>
      </c>
      <c r="T71" s="3" t="n">
        <v>1</v>
      </c>
      <c r="V71" s="16" t="s">
        <v>113</v>
      </c>
      <c r="W71" s="16" t="s">
        <v>150</v>
      </c>
      <c r="X71" s="16" t="s">
        <v>151</v>
      </c>
      <c r="Y71" s="16" t="n">
        <v>1</v>
      </c>
      <c r="Z71" s="16" t="str">
        <f aca="false">"insert into course values('"&amp;V71&amp;"','"&amp;W71&amp;"','"&amp;X71&amp;"',"&amp;Y71&amp;",null);"</f>
        <v>insert into course values('BIOL','4010A','Biology Seminar I',1,null);</v>
      </c>
    </row>
    <row r="72" customFormat="false" ht="17.8" hidden="false" customHeight="false" outlineLevel="0" collapsed="false">
      <c r="A72" s="2" t="s">
        <v>12</v>
      </c>
      <c r="B72" s="15" t="n">
        <v>2017</v>
      </c>
      <c r="C72" s="15" t="s">
        <v>905</v>
      </c>
      <c r="D72" s="3" t="n">
        <v>80197</v>
      </c>
      <c r="E72" s="3" t="s">
        <v>113</v>
      </c>
      <c r="F72" s="3" t="s">
        <v>121</v>
      </c>
      <c r="G72" s="3" t="n">
        <v>1</v>
      </c>
      <c r="H72" s="3" t="n">
        <v>0</v>
      </c>
      <c r="I72" s="3" t="n">
        <v>12</v>
      </c>
      <c r="J72" s="3" t="s">
        <v>130</v>
      </c>
      <c r="K72" s="11" t="s">
        <v>871</v>
      </c>
      <c r="L72" s="11" t="s">
        <v>857</v>
      </c>
      <c r="M72" s="5" t="s">
        <v>125</v>
      </c>
      <c r="N72" s="5" t="s">
        <v>131</v>
      </c>
      <c r="O72" s="5"/>
      <c r="P72" s="15" t="str">
        <f aca="false">"insert into course_list values('"&amp;A72&amp;"',"&amp;B72&amp;",'"&amp;C72&amp;"',"&amp;D72&amp;",'"&amp;E72&amp;"','"&amp;F72&amp;"','"&amp;G72&amp;"',"&amp;H72&amp;","&amp;I72&amp;",'"&amp;J72&amp;"','"&amp;K72&amp;"','"&amp;L72&amp;"','"&amp;M72&amp;"','"&amp;N72&amp;"','"&amp;O72&amp;"');"</f>
        <v>insert into course_list values('C',2017,'fall',80197,'BIOL','1107L','1',0,12,'R','09:00','10:50','HHS2 107','Lorenz, O','');</v>
      </c>
      <c r="Q72" s="3" t="s">
        <v>113</v>
      </c>
      <c r="R72" s="3" t="s">
        <v>121</v>
      </c>
      <c r="S72" s="3" t="s">
        <v>122</v>
      </c>
      <c r="T72" s="3" t="n">
        <v>1</v>
      </c>
      <c r="V72" s="16" t="s">
        <v>113</v>
      </c>
      <c r="W72" s="16" t="s">
        <v>153</v>
      </c>
      <c r="X72" s="16" t="s">
        <v>154</v>
      </c>
      <c r="Y72" s="16" t="n">
        <v>1</v>
      </c>
      <c r="Z72" s="16" t="str">
        <f aca="false">"insert into course values('"&amp;V72&amp;"','"&amp;W72&amp;"','"&amp;X72&amp;"',"&amp;Y72&amp;",null);"</f>
        <v>insert into course values('BIOL','4010B','Biology Seminar II',1,null);</v>
      </c>
    </row>
    <row r="73" customFormat="false" ht="17.8" hidden="false" customHeight="false" outlineLevel="0" collapsed="false">
      <c r="A73" s="2" t="s">
        <v>12</v>
      </c>
      <c r="B73" s="15" t="n">
        <v>2017</v>
      </c>
      <c r="C73" s="15" t="s">
        <v>905</v>
      </c>
      <c r="D73" s="3" t="n">
        <v>80198</v>
      </c>
      <c r="E73" s="3" t="s">
        <v>113</v>
      </c>
      <c r="F73" s="3" t="s">
        <v>121</v>
      </c>
      <c r="G73" s="3" t="n">
        <v>1</v>
      </c>
      <c r="H73" s="3" t="n">
        <v>0</v>
      </c>
      <c r="I73" s="3" t="n">
        <v>0</v>
      </c>
      <c r="J73" s="3" t="s">
        <v>130</v>
      </c>
      <c r="K73" s="11" t="s">
        <v>868</v>
      </c>
      <c r="L73" s="11" t="s">
        <v>869</v>
      </c>
      <c r="M73" s="5" t="s">
        <v>125</v>
      </c>
      <c r="N73" s="5" t="s">
        <v>92</v>
      </c>
      <c r="O73" s="5"/>
      <c r="P73" s="15" t="str">
        <f aca="false">"insert into course_list values('"&amp;A73&amp;"',"&amp;B73&amp;",'"&amp;C73&amp;"',"&amp;D73&amp;",'"&amp;E73&amp;"','"&amp;F73&amp;"','"&amp;G73&amp;"',"&amp;H73&amp;","&amp;I73&amp;",'"&amp;J73&amp;"','"&amp;K73&amp;"','"&amp;L73&amp;"','"&amp;M73&amp;"','"&amp;N73&amp;"','"&amp;O73&amp;"');"</f>
        <v>insert into course_list values('C',2017,'fall',80198,'BIOL','1107L','1',0,0,'R','12:00','01:50','HHS2 107','STAFF','');</v>
      </c>
      <c r="Q73" s="3" t="s">
        <v>113</v>
      </c>
      <c r="R73" s="3" t="s">
        <v>121</v>
      </c>
      <c r="S73" s="3" t="s">
        <v>122</v>
      </c>
      <c r="T73" s="3" t="n">
        <v>1</v>
      </c>
      <c r="V73" s="16" t="s">
        <v>113</v>
      </c>
      <c r="W73" s="16" t="n">
        <v>4200</v>
      </c>
      <c r="X73" s="16" t="s">
        <v>155</v>
      </c>
      <c r="Y73" s="16" t="n">
        <v>3</v>
      </c>
      <c r="Z73" s="16" t="str">
        <f aca="false">"insert into course values('"&amp;V73&amp;"','"&amp;W73&amp;"','"&amp;X73&amp;"',"&amp;Y73&amp;",null);"</f>
        <v>insert into course values('BIOL','4200','Genetics',3,null);</v>
      </c>
    </row>
    <row r="74" customFormat="false" ht="17.8" hidden="false" customHeight="false" outlineLevel="0" collapsed="false">
      <c r="A74" s="2" t="s">
        <v>12</v>
      </c>
      <c r="B74" s="15" t="n">
        <v>2017</v>
      </c>
      <c r="C74" s="15" t="s">
        <v>905</v>
      </c>
      <c r="D74" s="3" t="n">
        <v>80200</v>
      </c>
      <c r="E74" s="3" t="s">
        <v>113</v>
      </c>
      <c r="F74" s="3" t="s">
        <v>121</v>
      </c>
      <c r="G74" s="3" t="n">
        <v>1</v>
      </c>
      <c r="H74" s="3" t="n">
        <v>0</v>
      </c>
      <c r="I74" s="3" t="n">
        <v>2</v>
      </c>
      <c r="J74" s="3" t="s">
        <v>130</v>
      </c>
      <c r="K74" s="11" t="s">
        <v>847</v>
      </c>
      <c r="L74" s="11" t="s">
        <v>870</v>
      </c>
      <c r="M74" s="3" t="s">
        <v>125</v>
      </c>
      <c r="N74" s="3" t="s">
        <v>132</v>
      </c>
      <c r="O74" s="3"/>
      <c r="P74" s="15" t="str">
        <f aca="false">"insert into course_list values('"&amp;A74&amp;"',"&amp;B74&amp;",'"&amp;C74&amp;"',"&amp;D74&amp;",'"&amp;E74&amp;"','"&amp;F74&amp;"','"&amp;G74&amp;"',"&amp;H74&amp;","&amp;I74&amp;",'"&amp;J74&amp;"','"&amp;K74&amp;"','"&amp;L74&amp;"','"&amp;M74&amp;"','"&amp;N74&amp;"','"&amp;O74&amp;"');"</f>
        <v>insert into course_list values('C',2017,'fall',80200,'BIOL','1107L','1',0,2,'R','02:00','03:50','HHS2 107','Jacobs, A','');</v>
      </c>
      <c r="Q74" s="3" t="s">
        <v>113</v>
      </c>
      <c r="R74" s="3" t="s">
        <v>121</v>
      </c>
      <c r="S74" s="3" t="s">
        <v>122</v>
      </c>
      <c r="T74" s="3" t="n">
        <v>1</v>
      </c>
      <c r="V74" s="16" t="s">
        <v>113</v>
      </c>
      <c r="W74" s="16" t="n">
        <v>4200</v>
      </c>
      <c r="X74" s="0"/>
      <c r="Y74" s="0"/>
      <c r="Z74" s="16" t="str">
        <f aca="false">"insert into course values('"&amp;V74&amp;"','"&amp;W74&amp;"','"&amp;X74&amp;"',"&amp;Y74&amp;",null);"</f>
        <v>insert into course values('BIOL','4200','',,null);</v>
      </c>
    </row>
    <row r="75" customFormat="false" ht="17.8" hidden="false" customHeight="false" outlineLevel="0" collapsed="false">
      <c r="A75" s="4"/>
      <c r="B75" s="15" t="n">
        <v>2017</v>
      </c>
      <c r="C75" s="15" t="s">
        <v>905</v>
      </c>
      <c r="D75" s="5" t="n">
        <v>80211</v>
      </c>
      <c r="E75" s="5" t="s">
        <v>113</v>
      </c>
      <c r="F75" s="5" t="n">
        <v>2030</v>
      </c>
      <c r="G75" s="5" t="n">
        <v>1</v>
      </c>
      <c r="H75" s="5" t="n">
        <v>1</v>
      </c>
      <c r="I75" s="5" t="n">
        <v>25</v>
      </c>
      <c r="J75" s="5" t="s">
        <v>15</v>
      </c>
      <c r="K75" s="11" t="s">
        <v>849</v>
      </c>
      <c r="L75" s="11" t="s">
        <v>850</v>
      </c>
      <c r="M75" s="3" t="s">
        <v>117</v>
      </c>
      <c r="N75" s="3" t="s">
        <v>131</v>
      </c>
      <c r="O75" s="3"/>
      <c r="P75" s="15" t="str">
        <f aca="false">"insert into course_list values('"&amp;A75&amp;"',"&amp;B75&amp;",'"&amp;C75&amp;"',"&amp;D75&amp;",'"&amp;E75&amp;"','"&amp;F75&amp;"','"&amp;G75&amp;"',"&amp;H75&amp;","&amp;I75&amp;",'"&amp;J75&amp;"','"&amp;K75&amp;"','"&amp;L75&amp;"','"&amp;M75&amp;"','"&amp;N75&amp;"','"&amp;O75&amp;"');"</f>
        <v>insert into course_list values('',2017,'fall',80211,'BIOL','2030','1',1,25,'T R','12:30','01:45','RON 301','Lorenz, O','');</v>
      </c>
      <c r="Q75" s="5" t="s">
        <v>113</v>
      </c>
      <c r="R75" s="5" t="n">
        <v>2030</v>
      </c>
      <c r="S75" s="5" t="s">
        <v>133</v>
      </c>
      <c r="T75" s="5" t="n">
        <v>4</v>
      </c>
      <c r="V75" s="16" t="s">
        <v>113</v>
      </c>
      <c r="W75" s="16" t="n">
        <v>4300</v>
      </c>
      <c r="X75" s="16" t="s">
        <v>157</v>
      </c>
      <c r="Y75" s="16" t="n">
        <v>4</v>
      </c>
      <c r="Z75" s="16" t="str">
        <f aca="false">"insert into course values('"&amp;V75&amp;"','"&amp;W75&amp;"','"&amp;X75&amp;"',"&amp;Y75&amp;",null);"</f>
        <v>insert into course values('BIOL','4300','Plant Physiology',4,null);</v>
      </c>
    </row>
    <row r="76" customFormat="false" ht="13.8" hidden="false" customHeight="false" outlineLevel="0" collapsed="false">
      <c r="A76" s="5"/>
      <c r="B76" s="15" t="n">
        <v>2017</v>
      </c>
      <c r="C76" s="15" t="s">
        <v>905</v>
      </c>
      <c r="D76" s="5" t="n">
        <f aca="false">D75</f>
        <v>80211</v>
      </c>
      <c r="E76" s="5" t="str">
        <f aca="false">E75</f>
        <v>BIOL</v>
      </c>
      <c r="F76" s="5" t="n">
        <f aca="false">F75</f>
        <v>2030</v>
      </c>
      <c r="G76" s="5" t="n">
        <f aca="false">G75</f>
        <v>1</v>
      </c>
      <c r="H76" s="5" t="n">
        <f aca="false">H75</f>
        <v>1</v>
      </c>
      <c r="I76" s="5" t="n">
        <f aca="false">I75</f>
        <v>25</v>
      </c>
      <c r="J76" s="5" t="s">
        <v>134</v>
      </c>
      <c r="K76" s="11" t="s">
        <v>847</v>
      </c>
      <c r="L76" s="11" t="s">
        <v>870</v>
      </c>
      <c r="M76" s="3" t="s">
        <v>135</v>
      </c>
      <c r="N76" s="3" t="s">
        <v>131</v>
      </c>
      <c r="O76" s="3"/>
      <c r="P76" s="15" t="str">
        <f aca="false">"insert into course_list values('"&amp;A76&amp;"',"&amp;B76&amp;",'"&amp;C76&amp;"',"&amp;D76&amp;",'"&amp;E76&amp;"','"&amp;F76&amp;"','"&amp;G76&amp;"',"&amp;H76&amp;","&amp;I76&amp;",'"&amp;J76&amp;"','"&amp;K76&amp;"','"&amp;L76&amp;"','"&amp;M76&amp;"','"&amp;N76&amp;"','"&amp;O76&amp;"');"</f>
        <v>insert into course_list values('',2017,'fall',80211,'BIOL','2030','1',1,25,'M','02:00','03:50','RON 107','Lorenz, O','');</v>
      </c>
      <c r="Q76" s="5" t="str">
        <f aca="false">Q75</f>
        <v>BIOL</v>
      </c>
      <c r="R76" s="5" t="n">
        <f aca="false">R75</f>
        <v>2030</v>
      </c>
      <c r="S76" s="5"/>
      <c r="T76" s="5"/>
      <c r="V76" s="16" t="s">
        <v>113</v>
      </c>
      <c r="W76" s="16" t="n">
        <v>4300</v>
      </c>
      <c r="X76" s="0"/>
      <c r="Y76" s="0"/>
      <c r="Z76" s="16" t="str">
        <f aca="false">"insert into course values('"&amp;V76&amp;"','"&amp;W76&amp;"','"&amp;X76&amp;"',"&amp;Y76&amp;",null);"</f>
        <v>insert into course values('BIOL','4300','',,null);</v>
      </c>
    </row>
    <row r="77" customFormat="false" ht="17.8" hidden="false" customHeight="false" outlineLevel="0" collapsed="false">
      <c r="A77" s="2" t="s">
        <v>12</v>
      </c>
      <c r="B77" s="15" t="n">
        <v>2017</v>
      </c>
      <c r="C77" s="15" t="s">
        <v>905</v>
      </c>
      <c r="D77" s="3" t="n">
        <v>80214</v>
      </c>
      <c r="E77" s="3" t="s">
        <v>113</v>
      </c>
      <c r="F77" s="3" t="n">
        <v>2030</v>
      </c>
      <c r="G77" s="3" t="n">
        <v>1</v>
      </c>
      <c r="H77" s="3" t="n">
        <v>0</v>
      </c>
      <c r="I77" s="3" t="n">
        <v>25</v>
      </c>
      <c r="J77" s="3" t="s">
        <v>15</v>
      </c>
      <c r="K77" s="11" t="s">
        <v>849</v>
      </c>
      <c r="L77" s="11" t="s">
        <v>850</v>
      </c>
      <c r="M77" s="3" t="s">
        <v>117</v>
      </c>
      <c r="N77" s="3" t="s">
        <v>131</v>
      </c>
      <c r="O77" s="3"/>
      <c r="P77" s="15" t="str">
        <f aca="false">"insert into course_list values('"&amp;A77&amp;"',"&amp;B77&amp;",'"&amp;C77&amp;"',"&amp;D77&amp;",'"&amp;E77&amp;"','"&amp;F77&amp;"','"&amp;G77&amp;"',"&amp;H77&amp;","&amp;I77&amp;",'"&amp;J77&amp;"','"&amp;K77&amp;"','"&amp;L77&amp;"','"&amp;M77&amp;"','"&amp;N77&amp;"','"&amp;O77&amp;"');"</f>
        <v>insert into course_list values('C',2017,'fall',80214,'BIOL','2030','1',0,25,'T R','12:30','01:45','RON 301','Lorenz, O','');</v>
      </c>
      <c r="Q77" s="3" t="s">
        <v>113</v>
      </c>
      <c r="R77" s="3" t="n">
        <v>2030</v>
      </c>
      <c r="S77" s="3" t="s">
        <v>133</v>
      </c>
      <c r="T77" s="3" t="n">
        <v>4</v>
      </c>
      <c r="V77" s="16" t="s">
        <v>113</v>
      </c>
      <c r="W77" s="16" t="n">
        <v>4750</v>
      </c>
      <c r="X77" s="16" t="s">
        <v>158</v>
      </c>
      <c r="Y77" s="16" t="n">
        <v>2</v>
      </c>
      <c r="Z77" s="16" t="str">
        <f aca="false">"insert into course values('"&amp;V77&amp;"','"&amp;W77&amp;"','"&amp;X77&amp;"',"&amp;Y77&amp;",null);"</f>
        <v>insert into course values('BIOL','4750','Zoo Animal Care &amp; Maintenance',2,null);</v>
      </c>
    </row>
    <row r="78" customFormat="false" ht="13.8" hidden="false" customHeight="false" outlineLevel="0" collapsed="false">
      <c r="A78" s="3"/>
      <c r="B78" s="15" t="n">
        <v>2017</v>
      </c>
      <c r="C78" s="15" t="s">
        <v>905</v>
      </c>
      <c r="D78" s="3" t="n">
        <f aca="false">D77</f>
        <v>80214</v>
      </c>
      <c r="E78" s="3" t="str">
        <f aca="false">E77</f>
        <v>BIOL</v>
      </c>
      <c r="F78" s="3" t="n">
        <f aca="false">F77</f>
        <v>2030</v>
      </c>
      <c r="G78" s="3" t="n">
        <f aca="false">G77</f>
        <v>1</v>
      </c>
      <c r="H78" s="3" t="n">
        <f aca="false">H77</f>
        <v>0</v>
      </c>
      <c r="I78" s="3" t="n">
        <f aca="false">I77</f>
        <v>25</v>
      </c>
      <c r="J78" s="3" t="s">
        <v>134</v>
      </c>
      <c r="K78" s="11" t="s">
        <v>847</v>
      </c>
      <c r="L78" s="11" t="s">
        <v>870</v>
      </c>
      <c r="M78" s="3" t="s">
        <v>136</v>
      </c>
      <c r="N78" s="3" t="s">
        <v>131</v>
      </c>
      <c r="O78" s="3"/>
      <c r="P78" s="15" t="str">
        <f aca="false">"insert into course_list values('"&amp;A78&amp;"',"&amp;B78&amp;",'"&amp;C78&amp;"',"&amp;D78&amp;",'"&amp;E78&amp;"','"&amp;F78&amp;"','"&amp;G78&amp;"',"&amp;H78&amp;","&amp;I78&amp;",'"&amp;J78&amp;"','"&amp;K78&amp;"','"&amp;L78&amp;"','"&amp;M78&amp;"','"&amp;N78&amp;"','"&amp;O78&amp;"');"</f>
        <v>insert into course_list values('',2017,'fall',80214,'BIOL','2030','1',0,25,'M','02:00','03:50','RON 108','Lorenz, O','');</v>
      </c>
      <c r="Q78" s="3" t="str">
        <f aca="false">Q77</f>
        <v>BIOL</v>
      </c>
      <c r="R78" s="3" t="n">
        <f aca="false">R77</f>
        <v>2030</v>
      </c>
      <c r="S78" s="3"/>
      <c r="T78" s="3"/>
      <c r="V78" s="16" t="s">
        <v>113</v>
      </c>
      <c r="W78" s="16" t="n">
        <v>4900</v>
      </c>
      <c r="X78" s="16" t="s">
        <v>160</v>
      </c>
      <c r="Y78" s="16" t="n">
        <v>1</v>
      </c>
      <c r="Z78" s="16" t="str">
        <f aca="false">"insert into course values('"&amp;V78&amp;"','"&amp;W78&amp;"','"&amp;X78&amp;"',"&amp;Y78&amp;",null);"</f>
        <v>insert into course values('BIOL','4900','Papers in Biology',1,null);</v>
      </c>
    </row>
    <row r="79" customFormat="false" ht="17.8" hidden="false" customHeight="false" outlineLevel="0" collapsed="false">
      <c r="A79" s="2" t="s">
        <v>12</v>
      </c>
      <c r="B79" s="15" t="n">
        <v>2017</v>
      </c>
      <c r="C79" s="15" t="s">
        <v>905</v>
      </c>
      <c r="D79" s="3" t="n">
        <v>80859</v>
      </c>
      <c r="E79" s="3" t="s">
        <v>113</v>
      </c>
      <c r="F79" s="3" t="n">
        <v>2030</v>
      </c>
      <c r="G79" s="3" t="n">
        <v>1</v>
      </c>
      <c r="H79" s="3" t="n">
        <v>0</v>
      </c>
      <c r="I79" s="3" t="n">
        <v>18</v>
      </c>
      <c r="J79" s="3" t="s">
        <v>15</v>
      </c>
      <c r="K79" s="11" t="s">
        <v>849</v>
      </c>
      <c r="L79" s="11" t="s">
        <v>850</v>
      </c>
      <c r="M79" s="3" t="s">
        <v>117</v>
      </c>
      <c r="N79" s="3" t="s">
        <v>131</v>
      </c>
      <c r="O79" s="3"/>
      <c r="P79" s="15" t="str">
        <f aca="false">"insert into course_list values('"&amp;A79&amp;"',"&amp;B79&amp;",'"&amp;C79&amp;"',"&amp;D79&amp;",'"&amp;E79&amp;"','"&amp;F79&amp;"','"&amp;G79&amp;"',"&amp;H79&amp;","&amp;I79&amp;",'"&amp;J79&amp;"','"&amp;K79&amp;"','"&amp;L79&amp;"','"&amp;M79&amp;"','"&amp;N79&amp;"','"&amp;O79&amp;"');"</f>
        <v>insert into course_list values('C',2017,'fall',80859,'BIOL','2030','1',0,18,'T R','12:30','01:45','RON 301','Lorenz, O','');</v>
      </c>
      <c r="Q79" s="3" t="s">
        <v>113</v>
      </c>
      <c r="R79" s="3" t="n">
        <v>2030</v>
      </c>
      <c r="S79" s="3" t="s">
        <v>133</v>
      </c>
      <c r="T79" s="3" t="n">
        <v>4</v>
      </c>
      <c r="V79" s="16" t="s">
        <v>161</v>
      </c>
      <c r="W79" s="16" t="n">
        <v>2010</v>
      </c>
      <c r="X79" s="16" t="s">
        <v>162</v>
      </c>
      <c r="Y79" s="16" t="n">
        <v>3</v>
      </c>
      <c r="Z79" s="16" t="str">
        <f aca="false">"insert into course values('"&amp;V79&amp;"','"&amp;W79&amp;"','"&amp;X79&amp;"',"&amp;Y79&amp;",null);"</f>
        <v>insert into course values('BUSA','2010','Microcomputer App in Business',3,null);</v>
      </c>
    </row>
    <row r="80" customFormat="false" ht="13.8" hidden="false" customHeight="false" outlineLevel="0" collapsed="false">
      <c r="A80" s="3"/>
      <c r="B80" s="15" t="n">
        <v>2017</v>
      </c>
      <c r="C80" s="15" t="s">
        <v>905</v>
      </c>
      <c r="D80" s="3" t="n">
        <f aca="false">D79</f>
        <v>80859</v>
      </c>
      <c r="E80" s="3" t="str">
        <f aca="false">E79</f>
        <v>BIOL</v>
      </c>
      <c r="F80" s="3" t="n">
        <f aca="false">F79</f>
        <v>2030</v>
      </c>
      <c r="G80" s="3" t="n">
        <f aca="false">G79</f>
        <v>1</v>
      </c>
      <c r="H80" s="3" t="n">
        <f aca="false">H79</f>
        <v>0</v>
      </c>
      <c r="I80" s="3" t="n">
        <f aca="false">I79</f>
        <v>18</v>
      </c>
      <c r="J80" s="3" t="s">
        <v>134</v>
      </c>
      <c r="K80" s="11" t="s">
        <v>874</v>
      </c>
      <c r="L80" s="11" t="s">
        <v>875</v>
      </c>
      <c r="M80" s="3" t="s">
        <v>136</v>
      </c>
      <c r="N80" s="3" t="s">
        <v>131</v>
      </c>
      <c r="O80" s="3"/>
      <c r="P80" s="15" t="str">
        <f aca="false">"insert into course_list values('"&amp;A80&amp;"',"&amp;B80&amp;",'"&amp;C80&amp;"',"&amp;D80&amp;",'"&amp;E80&amp;"','"&amp;F80&amp;"','"&amp;G80&amp;"',"&amp;H80&amp;","&amp;I80&amp;",'"&amp;J80&amp;"','"&amp;K80&amp;"','"&amp;L80&amp;"','"&amp;M80&amp;"','"&amp;N80&amp;"','"&amp;O80&amp;"');"</f>
        <v>insert into course_list values('',2017,'fall',80859,'BIOL','2030','1',0,18,'M','04:00','05:50','RON 108','Lorenz, O','');</v>
      </c>
      <c r="Q80" s="3" t="str">
        <f aca="false">Q79</f>
        <v>BIOL</v>
      </c>
      <c r="R80" s="3" t="n">
        <f aca="false">R79</f>
        <v>2030</v>
      </c>
      <c r="S80" s="3"/>
      <c r="T80" s="3"/>
      <c r="V80" s="16" t="s">
        <v>161</v>
      </c>
      <c r="W80" s="16" t="n">
        <v>2106</v>
      </c>
      <c r="X80" s="16" t="s">
        <v>166</v>
      </c>
      <c r="Y80" s="16" t="n">
        <v>3</v>
      </c>
      <c r="Z80" s="16" t="str">
        <f aca="false">"insert into course values('"&amp;V80&amp;"','"&amp;W80&amp;"','"&amp;X80&amp;"',"&amp;Y80&amp;",null);"</f>
        <v>insert into course values('BUSA','2106','The Environment of Business',3,null);</v>
      </c>
    </row>
    <row r="81" customFormat="false" ht="17.8" hidden="false" customHeight="false" outlineLevel="0" collapsed="false">
      <c r="A81" s="4"/>
      <c r="B81" s="15" t="n">
        <v>2017</v>
      </c>
      <c r="C81" s="15" t="s">
        <v>905</v>
      </c>
      <c r="D81" s="5" t="n">
        <v>80219</v>
      </c>
      <c r="E81" s="5" t="s">
        <v>113</v>
      </c>
      <c r="F81" s="5" t="n">
        <v>2040</v>
      </c>
      <c r="G81" s="5" t="n">
        <v>1</v>
      </c>
      <c r="H81" s="5" t="n">
        <v>6</v>
      </c>
      <c r="I81" s="5" t="n">
        <v>25</v>
      </c>
      <c r="J81" s="5" t="s">
        <v>15</v>
      </c>
      <c r="K81" s="11" t="s">
        <v>845</v>
      </c>
      <c r="L81" s="11" t="s">
        <v>846</v>
      </c>
      <c r="M81" s="6" t="s">
        <v>117</v>
      </c>
      <c r="N81" s="6" t="s">
        <v>132</v>
      </c>
      <c r="O81" s="6"/>
      <c r="P81" s="15" t="str">
        <f aca="false">"insert into course_list values('"&amp;A81&amp;"',"&amp;B81&amp;",'"&amp;C81&amp;"',"&amp;D81&amp;",'"&amp;E81&amp;"','"&amp;F81&amp;"','"&amp;G81&amp;"',"&amp;H81&amp;","&amp;I81&amp;",'"&amp;J81&amp;"','"&amp;K81&amp;"','"&amp;L81&amp;"','"&amp;M81&amp;"','"&amp;N81&amp;"','"&amp;O81&amp;"');"</f>
        <v>insert into course_list values('',2017,'fall',80219,'BIOL','2040','1',6,25,'T R','11:00','12:15','RON 301','Jacobs, A','');</v>
      </c>
      <c r="Q81" s="5" t="s">
        <v>113</v>
      </c>
      <c r="R81" s="5" t="n">
        <v>2040</v>
      </c>
      <c r="S81" s="5" t="s">
        <v>138</v>
      </c>
      <c r="T81" s="5" t="n">
        <v>4</v>
      </c>
      <c r="V81" s="16" t="s">
        <v>161</v>
      </c>
      <c r="W81" s="16" t="n">
        <v>3020</v>
      </c>
      <c r="X81" s="16" t="s">
        <v>169</v>
      </c>
      <c r="Y81" s="16" t="n">
        <v>3</v>
      </c>
      <c r="Z81" s="16" t="str">
        <f aca="false">"insert into course values('"&amp;V81&amp;"','"&amp;W81&amp;"','"&amp;X81&amp;"',"&amp;Y81&amp;",null);"</f>
        <v>insert into course values('BUSA','3020','Leadership l:Perspect &amp; Prac',3,null);</v>
      </c>
    </row>
    <row r="82" customFormat="false" ht="13.8" hidden="false" customHeight="false" outlineLevel="0" collapsed="false">
      <c r="A82" s="5"/>
      <c r="B82" s="15" t="n">
        <v>2017</v>
      </c>
      <c r="C82" s="15" t="s">
        <v>905</v>
      </c>
      <c r="D82" s="5" t="n">
        <f aca="false">D81</f>
        <v>80219</v>
      </c>
      <c r="E82" s="5" t="str">
        <f aca="false">E81</f>
        <v>BIOL</v>
      </c>
      <c r="F82" s="5" t="n">
        <f aca="false">F81</f>
        <v>2040</v>
      </c>
      <c r="G82" s="5" t="n">
        <f aca="false">G81</f>
        <v>1</v>
      </c>
      <c r="H82" s="5" t="n">
        <f aca="false">H81</f>
        <v>6</v>
      </c>
      <c r="I82" s="5" t="n">
        <f aca="false">I81</f>
        <v>25</v>
      </c>
      <c r="J82" s="5" t="s">
        <v>134</v>
      </c>
      <c r="K82" s="11" t="s">
        <v>851</v>
      </c>
      <c r="L82" s="11" t="s">
        <v>867</v>
      </c>
      <c r="M82" s="5" t="s">
        <v>135</v>
      </c>
      <c r="N82" s="5" t="s">
        <v>132</v>
      </c>
      <c r="O82" s="5"/>
      <c r="P82" s="15" t="str">
        <f aca="false">"insert into course_list values('"&amp;A82&amp;"',"&amp;B82&amp;",'"&amp;C82&amp;"',"&amp;D82&amp;",'"&amp;E82&amp;"','"&amp;F82&amp;"','"&amp;G82&amp;"',"&amp;H82&amp;","&amp;I82&amp;",'"&amp;J82&amp;"','"&amp;K82&amp;"','"&amp;L82&amp;"','"&amp;M82&amp;"','"&amp;N82&amp;"','"&amp;O82&amp;"');"</f>
        <v>insert into course_list values('',2017,'fall',80219,'BIOL','2040','1',6,25,'M','09:30','11:20','RON 107','Jacobs, A','');</v>
      </c>
      <c r="Q82" s="5" t="str">
        <f aca="false">Q81</f>
        <v>BIOL</v>
      </c>
      <c r="R82" s="5" t="n">
        <f aca="false">R81</f>
        <v>2040</v>
      </c>
      <c r="S82" s="5"/>
      <c r="T82" s="5"/>
      <c r="V82" s="16" t="s">
        <v>161</v>
      </c>
      <c r="W82" s="16" t="n">
        <v>3021</v>
      </c>
      <c r="X82" s="16" t="s">
        <v>171</v>
      </c>
      <c r="Y82" s="16" t="n">
        <v>3</v>
      </c>
      <c r="Z82" s="16" t="str">
        <f aca="false">"insert into course values('"&amp;V82&amp;"','"&amp;W82&amp;"','"&amp;X82&amp;"',"&amp;Y82&amp;",null);"</f>
        <v>insert into course values('BUSA','3021','Leadership ll: Perspect &amp; Prac',3,null);</v>
      </c>
    </row>
    <row r="83" customFormat="false" ht="17.8" hidden="false" customHeight="false" outlineLevel="0" collapsed="false">
      <c r="A83" s="4"/>
      <c r="B83" s="15" t="n">
        <v>2017</v>
      </c>
      <c r="C83" s="15" t="s">
        <v>905</v>
      </c>
      <c r="D83" s="5" t="n">
        <v>80225</v>
      </c>
      <c r="E83" s="5" t="s">
        <v>113</v>
      </c>
      <c r="F83" s="5" t="n">
        <v>2040</v>
      </c>
      <c r="G83" s="5" t="n">
        <v>1</v>
      </c>
      <c r="H83" s="5" t="n">
        <v>14</v>
      </c>
      <c r="I83" s="5" t="n">
        <v>25</v>
      </c>
      <c r="J83" s="5" t="s">
        <v>15</v>
      </c>
      <c r="K83" s="11" t="s">
        <v>845</v>
      </c>
      <c r="L83" s="11" t="s">
        <v>846</v>
      </c>
      <c r="M83" s="3" t="s">
        <v>117</v>
      </c>
      <c r="N83" s="3" t="s">
        <v>132</v>
      </c>
      <c r="O83" s="3"/>
      <c r="P83" s="15" t="str">
        <f aca="false">"insert into course_list values('"&amp;A83&amp;"',"&amp;B83&amp;",'"&amp;C83&amp;"',"&amp;D83&amp;",'"&amp;E83&amp;"','"&amp;F83&amp;"','"&amp;G83&amp;"',"&amp;H83&amp;","&amp;I83&amp;",'"&amp;J83&amp;"','"&amp;K83&amp;"','"&amp;L83&amp;"','"&amp;M83&amp;"','"&amp;N83&amp;"','"&amp;O83&amp;"');"</f>
        <v>insert into course_list values('',2017,'fall',80225,'BIOL','2040','1',14,25,'T R','11:00','12:15','RON 301','Jacobs, A','');</v>
      </c>
      <c r="Q83" s="5" t="s">
        <v>113</v>
      </c>
      <c r="R83" s="5" t="n">
        <v>2040</v>
      </c>
      <c r="S83" s="5" t="s">
        <v>138</v>
      </c>
      <c r="T83" s="5" t="n">
        <v>4</v>
      </c>
      <c r="V83" s="16" t="s">
        <v>161</v>
      </c>
      <c r="W83" s="16" t="n">
        <v>3050</v>
      </c>
      <c r="X83" s="16" t="s">
        <v>173</v>
      </c>
      <c r="Y83" s="16" t="n">
        <v>3</v>
      </c>
      <c r="Z83" s="16" t="str">
        <f aca="false">"insert into course values('"&amp;V83&amp;"','"&amp;W83&amp;"','"&amp;X83&amp;"',"&amp;Y83&amp;",null);"</f>
        <v>insert into course values('BUSA','3050','Business Statistics',3,null);</v>
      </c>
    </row>
    <row r="84" customFormat="false" ht="13.8" hidden="false" customHeight="false" outlineLevel="0" collapsed="false">
      <c r="A84" s="5"/>
      <c r="B84" s="15" t="n">
        <v>2017</v>
      </c>
      <c r="C84" s="15" t="s">
        <v>905</v>
      </c>
      <c r="D84" s="5" t="n">
        <f aca="false">D83</f>
        <v>80225</v>
      </c>
      <c r="E84" s="5" t="str">
        <f aca="false">E83</f>
        <v>BIOL</v>
      </c>
      <c r="F84" s="5" t="n">
        <f aca="false">F83</f>
        <v>2040</v>
      </c>
      <c r="G84" s="5" t="n">
        <f aca="false">G83</f>
        <v>1</v>
      </c>
      <c r="H84" s="5" t="n">
        <f aca="false">H83</f>
        <v>14</v>
      </c>
      <c r="I84" s="5" t="n">
        <f aca="false">I83</f>
        <v>25</v>
      </c>
      <c r="J84" s="5" t="s">
        <v>134</v>
      </c>
      <c r="K84" s="11" t="s">
        <v>851</v>
      </c>
      <c r="L84" s="11" t="s">
        <v>867</v>
      </c>
      <c r="M84" s="6" t="s">
        <v>136</v>
      </c>
      <c r="N84" s="6" t="s">
        <v>132</v>
      </c>
      <c r="O84" s="6"/>
      <c r="P84" s="15" t="str">
        <f aca="false">"insert into course_list values('"&amp;A84&amp;"',"&amp;B84&amp;",'"&amp;C84&amp;"',"&amp;D84&amp;",'"&amp;E84&amp;"','"&amp;F84&amp;"','"&amp;G84&amp;"',"&amp;H84&amp;","&amp;I84&amp;",'"&amp;J84&amp;"','"&amp;K84&amp;"','"&amp;L84&amp;"','"&amp;M84&amp;"','"&amp;N84&amp;"','"&amp;O84&amp;"');"</f>
        <v>insert into course_list values('',2017,'fall',80225,'BIOL','2040','1',14,25,'M','09:30','11:20','RON 108','Jacobs, A','');</v>
      </c>
      <c r="Q84" s="5" t="str">
        <f aca="false">Q83</f>
        <v>BIOL</v>
      </c>
      <c r="R84" s="5" t="n">
        <f aca="false">R83</f>
        <v>2040</v>
      </c>
      <c r="S84" s="5"/>
      <c r="T84" s="5"/>
      <c r="V84" s="16" t="s">
        <v>161</v>
      </c>
      <c r="W84" s="16" t="n">
        <v>3060</v>
      </c>
      <c r="X84" s="16" t="s">
        <v>175</v>
      </c>
      <c r="Y84" s="16" t="n">
        <v>3</v>
      </c>
      <c r="Z84" s="16" t="str">
        <f aca="false">"insert into course values('"&amp;V84&amp;"','"&amp;W84&amp;"','"&amp;X84&amp;"',"&amp;Y84&amp;",null);"</f>
        <v>insert into course values('BUSA','3060','Quantitative Management',3,null);</v>
      </c>
    </row>
    <row r="85" customFormat="false" ht="17.8" hidden="false" customHeight="false" outlineLevel="0" collapsed="false">
      <c r="A85" s="2" t="s">
        <v>12</v>
      </c>
      <c r="B85" s="15" t="n">
        <v>2017</v>
      </c>
      <c r="C85" s="15" t="s">
        <v>905</v>
      </c>
      <c r="D85" s="3" t="n">
        <v>80201</v>
      </c>
      <c r="E85" s="3" t="s">
        <v>113</v>
      </c>
      <c r="F85" s="3" t="n">
        <v>2107</v>
      </c>
      <c r="G85" s="3" t="n">
        <v>1</v>
      </c>
      <c r="H85" s="3" t="n">
        <v>0</v>
      </c>
      <c r="I85" s="3" t="n">
        <v>11</v>
      </c>
      <c r="J85" s="3" t="s">
        <v>40</v>
      </c>
      <c r="K85" s="11" t="s">
        <v>853</v>
      </c>
      <c r="L85" s="11" t="s">
        <v>876</v>
      </c>
      <c r="M85" s="6" t="s">
        <v>117</v>
      </c>
      <c r="N85" s="6" t="s">
        <v>120</v>
      </c>
      <c r="O85" s="6"/>
      <c r="P85" s="15" t="str">
        <f aca="false">"insert into course_list values('"&amp;A85&amp;"',"&amp;B85&amp;",'"&amp;C85&amp;"',"&amp;D85&amp;",'"&amp;E85&amp;"','"&amp;F85&amp;"','"&amp;G85&amp;"',"&amp;H85&amp;","&amp;I85&amp;",'"&amp;J85&amp;"','"&amp;K85&amp;"','"&amp;L85&amp;"','"&amp;M85&amp;"','"&amp;N85&amp;"','"&amp;O85&amp;"');"</f>
        <v>insert into course_list values('C',2017,'fall',80201,'BIOL','2107','1',0,11,'M W F','08:00','08:50','RON 301','Tu, A','');</v>
      </c>
      <c r="Q85" s="3" t="s">
        <v>113</v>
      </c>
      <c r="R85" s="3" t="n">
        <v>2107</v>
      </c>
      <c r="S85" s="3" t="s">
        <v>139</v>
      </c>
      <c r="T85" s="3" t="n">
        <v>4</v>
      </c>
      <c r="V85" s="16" t="s">
        <v>161</v>
      </c>
      <c r="W85" s="16" t="n">
        <v>3105</v>
      </c>
      <c r="X85" s="16" t="s">
        <v>178</v>
      </c>
      <c r="Y85" s="16" t="n">
        <v>3</v>
      </c>
      <c r="Z85" s="16" t="str">
        <f aca="false">"insert into course values('"&amp;V85&amp;"','"&amp;W85&amp;"','"&amp;X85&amp;"',"&amp;Y85&amp;",null);"</f>
        <v>insert into course values('BUSA','3105','Communications in the Bus Env',3,null);</v>
      </c>
    </row>
    <row r="86" customFormat="false" ht="13.8" hidden="false" customHeight="false" outlineLevel="0" collapsed="false">
      <c r="A86" s="3"/>
      <c r="B86" s="15" t="n">
        <v>2017</v>
      </c>
      <c r="C86" s="15" t="s">
        <v>905</v>
      </c>
      <c r="D86" s="3" t="n">
        <f aca="false">D85</f>
        <v>80201</v>
      </c>
      <c r="E86" s="3" t="str">
        <f aca="false">E85</f>
        <v>BIOL</v>
      </c>
      <c r="F86" s="3" t="n">
        <f aca="false">F85</f>
        <v>2107</v>
      </c>
      <c r="G86" s="3" t="n">
        <f aca="false">G85</f>
        <v>1</v>
      </c>
      <c r="H86" s="3" t="n">
        <f aca="false">H85</f>
        <v>0</v>
      </c>
      <c r="I86" s="3" t="n">
        <f aca="false">I85</f>
        <v>11</v>
      </c>
      <c r="J86" s="3" t="s">
        <v>123</v>
      </c>
      <c r="K86" s="11" t="s">
        <v>847</v>
      </c>
      <c r="L86" s="11" t="s">
        <v>861</v>
      </c>
      <c r="M86" s="6" t="s">
        <v>135</v>
      </c>
      <c r="N86" s="6" t="s">
        <v>120</v>
      </c>
      <c r="O86" s="6"/>
      <c r="P86" s="15" t="str">
        <f aca="false">"insert into course_list values('"&amp;A86&amp;"',"&amp;B86&amp;",'"&amp;C86&amp;"',"&amp;D86&amp;",'"&amp;E86&amp;"','"&amp;F86&amp;"','"&amp;G86&amp;"',"&amp;H86&amp;","&amp;I86&amp;",'"&amp;J86&amp;"','"&amp;K86&amp;"','"&amp;L86&amp;"','"&amp;M86&amp;"','"&amp;N86&amp;"','"&amp;O86&amp;"');"</f>
        <v>insert into course_list values('',2017,'fall',80201,'BIOL','2107','1',0,11,'T','02:00','04:50','RON 107','Tu, A','');</v>
      </c>
      <c r="Q86" s="3" t="str">
        <f aca="false">Q85</f>
        <v>BIOL</v>
      </c>
      <c r="R86" s="3" t="n">
        <f aca="false">R85</f>
        <v>2107</v>
      </c>
      <c r="S86" s="3"/>
      <c r="T86" s="3"/>
      <c r="V86" s="16" t="s">
        <v>161</v>
      </c>
      <c r="W86" s="16" t="n">
        <v>3150</v>
      </c>
      <c r="X86" s="16" t="s">
        <v>179</v>
      </c>
      <c r="Y86" s="16" t="n">
        <v>3</v>
      </c>
      <c r="Z86" s="16" t="str">
        <f aca="false">"insert into course values('"&amp;V86&amp;"','"&amp;W86&amp;"','"&amp;X86&amp;"',"&amp;Y86&amp;",null);"</f>
        <v>insert into course values('BUSA','3150','Business Finance',3,null);</v>
      </c>
    </row>
    <row r="87" customFormat="false" ht="13.8" hidden="false" customHeight="false" outlineLevel="0" collapsed="false">
      <c r="A87" s="3"/>
      <c r="B87" s="15" t="n">
        <v>2017</v>
      </c>
      <c r="C87" s="15" t="s">
        <v>905</v>
      </c>
      <c r="D87" s="3" t="n">
        <f aca="false">D86</f>
        <v>80201</v>
      </c>
      <c r="E87" s="3" t="str">
        <f aca="false">E86</f>
        <v>BIOL</v>
      </c>
      <c r="F87" s="3" t="n">
        <f aca="false">F86</f>
        <v>2107</v>
      </c>
      <c r="G87" s="3" t="n">
        <f aca="false">G86</f>
        <v>1</v>
      </c>
      <c r="H87" s="3" t="n">
        <f aca="false">H86</f>
        <v>0</v>
      </c>
      <c r="I87" s="3" t="n">
        <f aca="false">I86</f>
        <v>11</v>
      </c>
      <c r="J87" s="3" t="s">
        <v>123</v>
      </c>
      <c r="K87" s="11" t="s">
        <v>847</v>
      </c>
      <c r="L87" s="11" t="s">
        <v>861</v>
      </c>
      <c r="M87" s="3" t="s">
        <v>117</v>
      </c>
      <c r="N87" s="3" t="s">
        <v>120</v>
      </c>
      <c r="O87" s="3"/>
      <c r="P87" s="15" t="str">
        <f aca="false">"insert into course_list values('"&amp;A87&amp;"',"&amp;B87&amp;",'"&amp;C87&amp;"',"&amp;D87&amp;",'"&amp;E87&amp;"','"&amp;F87&amp;"','"&amp;G87&amp;"',"&amp;H87&amp;","&amp;I87&amp;",'"&amp;J87&amp;"','"&amp;K87&amp;"','"&amp;L87&amp;"','"&amp;M87&amp;"','"&amp;N87&amp;"','"&amp;O87&amp;"');"</f>
        <v>insert into course_list values('',2017,'fall',80201,'BIOL','2107','1',0,11,'T','02:00','04:50','RON 301','Tu, A','');</v>
      </c>
      <c r="Q87" s="3" t="str">
        <f aca="false">Q86</f>
        <v>BIOL</v>
      </c>
      <c r="R87" s="3" t="n">
        <f aca="false">R86</f>
        <v>2107</v>
      </c>
      <c r="S87" s="3"/>
      <c r="T87" s="3"/>
      <c r="V87" s="16" t="s">
        <v>161</v>
      </c>
      <c r="W87" s="16" t="n">
        <v>6025</v>
      </c>
      <c r="X87" s="16" t="s">
        <v>182</v>
      </c>
      <c r="Y87" s="16" t="n">
        <v>3</v>
      </c>
      <c r="Z87" s="16" t="str">
        <f aca="false">"insert into course values('"&amp;V87&amp;"','"&amp;W87&amp;"','"&amp;X87&amp;"',"&amp;Y87&amp;",null);"</f>
        <v>insert into course values('BUSA','6025','Business Internship',3,null);</v>
      </c>
    </row>
    <row r="88" customFormat="false" ht="17.8" hidden="false" customHeight="false" outlineLevel="0" collapsed="false">
      <c r="A88" s="2" t="s">
        <v>12</v>
      </c>
      <c r="B88" s="15" t="n">
        <v>2017</v>
      </c>
      <c r="C88" s="15" t="s">
        <v>905</v>
      </c>
      <c r="D88" s="3" t="n">
        <v>80206</v>
      </c>
      <c r="E88" s="3" t="s">
        <v>113</v>
      </c>
      <c r="F88" s="3" t="n">
        <v>2107</v>
      </c>
      <c r="G88" s="3" t="n">
        <v>1</v>
      </c>
      <c r="H88" s="3" t="n">
        <v>0</v>
      </c>
      <c r="I88" s="3" t="n">
        <v>5</v>
      </c>
      <c r="J88" s="3" t="s">
        <v>40</v>
      </c>
      <c r="K88" s="11" t="s">
        <v>853</v>
      </c>
      <c r="L88" s="11" t="s">
        <v>876</v>
      </c>
      <c r="M88" s="6" t="s">
        <v>117</v>
      </c>
      <c r="N88" s="6" t="s">
        <v>120</v>
      </c>
      <c r="O88" s="6"/>
      <c r="P88" s="15" t="str">
        <f aca="false">"insert into course_list values('"&amp;A88&amp;"',"&amp;B88&amp;",'"&amp;C88&amp;"',"&amp;D88&amp;",'"&amp;E88&amp;"','"&amp;F88&amp;"','"&amp;G88&amp;"',"&amp;H88&amp;","&amp;I88&amp;",'"&amp;J88&amp;"','"&amp;K88&amp;"','"&amp;L88&amp;"','"&amp;M88&amp;"','"&amp;N88&amp;"','"&amp;O88&amp;"');"</f>
        <v>insert into course_list values('C',2017,'fall',80206,'BIOL','2107','1',0,5,'M W F','08:00','08:50','RON 301','Tu, A','');</v>
      </c>
      <c r="Q88" s="3" t="s">
        <v>113</v>
      </c>
      <c r="R88" s="3" t="n">
        <v>2107</v>
      </c>
      <c r="S88" s="3" t="s">
        <v>139</v>
      </c>
      <c r="T88" s="3" t="n">
        <v>4</v>
      </c>
      <c r="V88" s="16" t="s">
        <v>161</v>
      </c>
      <c r="W88" s="16" t="n">
        <v>6140</v>
      </c>
      <c r="X88" s="16" t="s">
        <v>183</v>
      </c>
      <c r="Y88" s="16" t="n">
        <v>3</v>
      </c>
      <c r="Z88" s="16" t="str">
        <f aca="false">"insert into course values('"&amp;V88&amp;"','"&amp;W88&amp;"','"&amp;X88&amp;"',"&amp;Y88&amp;",null);"</f>
        <v>insert into course values('BUSA','6140','Adv Business Finance',3,null);</v>
      </c>
    </row>
    <row r="89" customFormat="false" ht="13.8" hidden="false" customHeight="false" outlineLevel="0" collapsed="false">
      <c r="A89" s="3"/>
      <c r="B89" s="15" t="n">
        <v>2017</v>
      </c>
      <c r="C89" s="15" t="s">
        <v>905</v>
      </c>
      <c r="D89" s="3" t="n">
        <f aca="false">D88</f>
        <v>80206</v>
      </c>
      <c r="E89" s="3" t="str">
        <f aca="false">E88</f>
        <v>BIOL</v>
      </c>
      <c r="F89" s="3" t="n">
        <f aca="false">F88</f>
        <v>2107</v>
      </c>
      <c r="G89" s="3" t="n">
        <f aca="false">G88</f>
        <v>1</v>
      </c>
      <c r="H89" s="3" t="n">
        <f aca="false">H88</f>
        <v>0</v>
      </c>
      <c r="I89" s="3" t="n">
        <f aca="false">I88</f>
        <v>5</v>
      </c>
      <c r="J89" s="3" t="s">
        <v>123</v>
      </c>
      <c r="K89" s="11" t="s">
        <v>847</v>
      </c>
      <c r="L89" s="11" t="s">
        <v>861</v>
      </c>
      <c r="M89" s="6" t="s">
        <v>117</v>
      </c>
      <c r="N89" s="6" t="s">
        <v>120</v>
      </c>
      <c r="O89" s="6"/>
      <c r="P89" s="15" t="str">
        <f aca="false">"insert into course_list values('"&amp;A89&amp;"',"&amp;B89&amp;",'"&amp;C89&amp;"',"&amp;D89&amp;",'"&amp;E89&amp;"','"&amp;F89&amp;"','"&amp;G89&amp;"',"&amp;H89&amp;","&amp;I89&amp;",'"&amp;J89&amp;"','"&amp;K89&amp;"','"&amp;L89&amp;"','"&amp;M89&amp;"','"&amp;N89&amp;"','"&amp;O89&amp;"');"</f>
        <v>insert into course_list values('',2017,'fall',80206,'BIOL','2107','1',0,5,'T','02:00','04:50','RON 301','Tu, A','');</v>
      </c>
      <c r="Q89" s="3" t="str">
        <f aca="false">Q88</f>
        <v>BIOL</v>
      </c>
      <c r="R89" s="3" t="n">
        <f aca="false">R88</f>
        <v>2107</v>
      </c>
      <c r="S89" s="3"/>
      <c r="T89" s="3"/>
      <c r="V89" s="16" t="s">
        <v>161</v>
      </c>
      <c r="W89" s="16" t="n">
        <v>6160</v>
      </c>
      <c r="X89" s="16" t="s">
        <v>184</v>
      </c>
      <c r="Y89" s="16" t="n">
        <v>3</v>
      </c>
      <c r="Z89" s="16" t="str">
        <f aca="false">"insert into course values('"&amp;V89&amp;"','"&amp;W89&amp;"','"&amp;X89&amp;"',"&amp;Y89&amp;",null);"</f>
        <v>insert into course values('BUSA','6160','Managerial Economics',3,null);</v>
      </c>
    </row>
    <row r="90" customFormat="false" ht="13.8" hidden="false" customHeight="false" outlineLevel="0" collapsed="false">
      <c r="A90" s="3"/>
      <c r="B90" s="15" t="n">
        <v>2017</v>
      </c>
      <c r="C90" s="15" t="s">
        <v>905</v>
      </c>
      <c r="D90" s="3" t="n">
        <f aca="false">D89</f>
        <v>80206</v>
      </c>
      <c r="E90" s="3" t="str">
        <f aca="false">E89</f>
        <v>BIOL</v>
      </c>
      <c r="F90" s="3" t="n">
        <f aca="false">F89</f>
        <v>2107</v>
      </c>
      <c r="G90" s="3" t="n">
        <f aca="false">G89</f>
        <v>1</v>
      </c>
      <c r="H90" s="3" t="n">
        <f aca="false">H89</f>
        <v>0</v>
      </c>
      <c r="I90" s="3" t="n">
        <f aca="false">I89</f>
        <v>5</v>
      </c>
      <c r="J90" s="3" t="s">
        <v>123</v>
      </c>
      <c r="K90" s="11" t="s">
        <v>847</v>
      </c>
      <c r="L90" s="11" t="s">
        <v>861</v>
      </c>
      <c r="M90" s="5" t="s">
        <v>136</v>
      </c>
      <c r="N90" s="5" t="s">
        <v>120</v>
      </c>
      <c r="O90" s="5"/>
      <c r="P90" s="15" t="str">
        <f aca="false">"insert into course_list values('"&amp;A90&amp;"',"&amp;B90&amp;",'"&amp;C90&amp;"',"&amp;D90&amp;",'"&amp;E90&amp;"','"&amp;F90&amp;"','"&amp;G90&amp;"',"&amp;H90&amp;","&amp;I90&amp;",'"&amp;J90&amp;"','"&amp;K90&amp;"','"&amp;L90&amp;"','"&amp;M90&amp;"','"&amp;N90&amp;"','"&amp;O90&amp;"');"</f>
        <v>insert into course_list values('',2017,'fall',80206,'BIOL','2107','1',0,5,'T','02:00','04:50','RON 108','Tu, A','');</v>
      </c>
      <c r="Q90" s="3" t="str">
        <f aca="false">Q89</f>
        <v>BIOL</v>
      </c>
      <c r="R90" s="3" t="n">
        <f aca="false">R89</f>
        <v>2107</v>
      </c>
      <c r="S90" s="3"/>
      <c r="T90" s="3"/>
      <c r="V90" s="16" t="s">
        <v>161</v>
      </c>
      <c r="W90" s="16" t="n">
        <v>6550</v>
      </c>
      <c r="X90" s="16" t="s">
        <v>186</v>
      </c>
      <c r="Y90" s="16" t="n">
        <v>3</v>
      </c>
      <c r="Z90" s="16" t="str">
        <f aca="false">"insert into course values('"&amp;V90&amp;"','"&amp;W90&amp;"','"&amp;X90&amp;"',"&amp;Y90&amp;",null);"</f>
        <v>insert into course values('BUSA','6550','Entrepreneurship',3,null);</v>
      </c>
    </row>
    <row r="91" customFormat="false" ht="26.05" hidden="false" customHeight="false" outlineLevel="0" collapsed="false">
      <c r="A91" s="4"/>
      <c r="B91" s="15" t="n">
        <v>2017</v>
      </c>
      <c r="C91" s="15" t="s">
        <v>905</v>
      </c>
      <c r="D91" s="5" t="n">
        <v>80229</v>
      </c>
      <c r="E91" s="5" t="s">
        <v>113</v>
      </c>
      <c r="F91" s="5" t="n">
        <v>3020</v>
      </c>
      <c r="G91" s="5" t="n">
        <v>1</v>
      </c>
      <c r="H91" s="5" t="n">
        <v>7</v>
      </c>
      <c r="I91" s="5" t="n">
        <v>15</v>
      </c>
      <c r="J91" s="5" t="s">
        <v>15</v>
      </c>
      <c r="K91" s="11" t="s">
        <v>853</v>
      </c>
      <c r="L91" s="11" t="s">
        <v>854</v>
      </c>
      <c r="M91" s="6" t="s">
        <v>115</v>
      </c>
      <c r="N91" s="6" t="s">
        <v>132</v>
      </c>
      <c r="O91" s="6"/>
      <c r="P91" s="15" t="str">
        <f aca="false">"insert into course_list values('"&amp;A91&amp;"',"&amp;B91&amp;",'"&amp;C91&amp;"',"&amp;D91&amp;",'"&amp;E91&amp;"','"&amp;F91&amp;"','"&amp;G91&amp;"',"&amp;H91&amp;","&amp;I91&amp;",'"&amp;J91&amp;"','"&amp;K91&amp;"','"&amp;L91&amp;"','"&amp;M91&amp;"','"&amp;N91&amp;"','"&amp;O91&amp;"');"</f>
        <v>insert into course_list values('',2017,'fall',80229,'BIOL','3020','1',7,15,'T R','08:00','09:15','SCI 124','Jacobs, A','');</v>
      </c>
      <c r="Q91" s="5" t="s">
        <v>113</v>
      </c>
      <c r="R91" s="5" t="n">
        <v>3020</v>
      </c>
      <c r="S91" s="5" t="s">
        <v>141</v>
      </c>
      <c r="T91" s="5" t="n">
        <v>4</v>
      </c>
      <c r="V91" s="16" t="s">
        <v>161</v>
      </c>
      <c r="W91" s="16" t="n">
        <v>6600</v>
      </c>
      <c r="X91" s="16" t="s">
        <v>187</v>
      </c>
      <c r="Y91" s="16" t="n">
        <v>3</v>
      </c>
      <c r="Z91" s="16" t="str">
        <f aca="false">"insert into course values('"&amp;V91&amp;"','"&amp;W91&amp;"','"&amp;X91&amp;"',"&amp;Y91&amp;",null);"</f>
        <v>insert into course values('BUSA','6600','Strategic Management',3,null);</v>
      </c>
    </row>
    <row r="92" customFormat="false" ht="13.8" hidden="false" customHeight="false" outlineLevel="0" collapsed="false">
      <c r="A92" s="5"/>
      <c r="B92" s="15" t="n">
        <v>2017</v>
      </c>
      <c r="C92" s="15" t="s">
        <v>905</v>
      </c>
      <c r="D92" s="5" t="n">
        <f aca="false">D91</f>
        <v>80229</v>
      </c>
      <c r="E92" s="5" t="str">
        <f aca="false">E91</f>
        <v>BIOL</v>
      </c>
      <c r="F92" s="5" t="n">
        <f aca="false">F91</f>
        <v>3020</v>
      </c>
      <c r="G92" s="5" t="n">
        <f aca="false">G91</f>
        <v>1</v>
      </c>
      <c r="H92" s="5" t="n">
        <f aca="false">H91</f>
        <v>7</v>
      </c>
      <c r="I92" s="5" t="n">
        <f aca="false">I91</f>
        <v>15</v>
      </c>
      <c r="J92" s="5" t="s">
        <v>48</v>
      </c>
      <c r="K92" s="11" t="s">
        <v>847</v>
      </c>
      <c r="L92" s="11" t="s">
        <v>861</v>
      </c>
      <c r="M92" s="6" t="s">
        <v>142</v>
      </c>
      <c r="N92" s="6" t="s">
        <v>132</v>
      </c>
      <c r="O92" s="6"/>
      <c r="P92" s="15" t="str">
        <f aca="false">"insert into course_list values('"&amp;A92&amp;"',"&amp;B92&amp;",'"&amp;C92&amp;"',"&amp;D92&amp;",'"&amp;E92&amp;"','"&amp;F92&amp;"','"&amp;G92&amp;"',"&amp;H92&amp;","&amp;I92&amp;",'"&amp;J92&amp;"','"&amp;K92&amp;"','"&amp;L92&amp;"','"&amp;M92&amp;"','"&amp;N92&amp;"','"&amp;O92&amp;"');"</f>
        <v>insert into course_list values('',2017,'fall',80229,'BIOL','3020','1',7,15,'W','02:00','04:50','RON 100','Jacobs, A','');</v>
      </c>
      <c r="Q92" s="5" t="str">
        <f aca="false">Q91</f>
        <v>BIOL</v>
      </c>
      <c r="R92" s="5" t="n">
        <f aca="false">R91</f>
        <v>3020</v>
      </c>
      <c r="S92" s="5"/>
      <c r="T92" s="5"/>
      <c r="V92" s="16" t="s">
        <v>189</v>
      </c>
      <c r="W92" s="16" t="n">
        <v>1151</v>
      </c>
      <c r="X92" s="16" t="s">
        <v>190</v>
      </c>
      <c r="Y92" s="16" t="n">
        <v>3</v>
      </c>
      <c r="Z92" s="16" t="str">
        <f aca="false">"insert into course values('"&amp;V92&amp;"','"&amp;W92&amp;"','"&amp;X92&amp;"',"&amp;Y92&amp;",null);"</f>
        <v>insert into course values('CHEM','1151','Survey of Chemistry I',3,null);</v>
      </c>
    </row>
    <row r="93" customFormat="false" ht="17.8" hidden="false" customHeight="false" outlineLevel="0" collapsed="false">
      <c r="A93" s="4"/>
      <c r="B93" s="15" t="n">
        <v>2017</v>
      </c>
      <c r="C93" s="15" t="s">
        <v>905</v>
      </c>
      <c r="D93" s="5" t="n">
        <v>80234</v>
      </c>
      <c r="E93" s="5" t="s">
        <v>113</v>
      </c>
      <c r="F93" s="5" t="n">
        <v>3100</v>
      </c>
      <c r="G93" s="5" t="n">
        <v>1</v>
      </c>
      <c r="H93" s="5" t="n">
        <v>5</v>
      </c>
      <c r="I93" s="5" t="n">
        <v>15</v>
      </c>
      <c r="J93" s="5" t="s">
        <v>15</v>
      </c>
      <c r="K93" s="11" t="s">
        <v>851</v>
      </c>
      <c r="L93" s="11" t="s">
        <v>852</v>
      </c>
      <c r="M93" s="3" t="s">
        <v>115</v>
      </c>
      <c r="N93" s="3" t="s">
        <v>144</v>
      </c>
      <c r="O93" s="3"/>
      <c r="P93" s="15" t="str">
        <f aca="false">"insert into course_list values('"&amp;A93&amp;"',"&amp;B93&amp;",'"&amp;C93&amp;"',"&amp;D93&amp;",'"&amp;E93&amp;"','"&amp;F93&amp;"','"&amp;G93&amp;"',"&amp;H93&amp;","&amp;I93&amp;",'"&amp;J93&amp;"','"&amp;K93&amp;"','"&amp;L93&amp;"','"&amp;M93&amp;"','"&amp;N93&amp;"','"&amp;O93&amp;"');"</f>
        <v>insert into course_list values('',2017,'fall',80234,'BIOL','3100','1',5,15,'T R','09:30','10:45','SCI 124','Wright, J','');</v>
      </c>
      <c r="Q93" s="5" t="s">
        <v>113</v>
      </c>
      <c r="R93" s="5" t="n">
        <v>3100</v>
      </c>
      <c r="S93" s="5" t="s">
        <v>143</v>
      </c>
      <c r="T93" s="5" t="n">
        <v>3</v>
      </c>
      <c r="V93" s="16" t="s">
        <v>189</v>
      </c>
      <c r="W93" s="16" t="s">
        <v>193</v>
      </c>
      <c r="X93" s="16" t="s">
        <v>194</v>
      </c>
      <c r="Y93" s="16" t="n">
        <v>1</v>
      </c>
      <c r="Z93" s="16" t="str">
        <f aca="false">"insert into course values('"&amp;V93&amp;"','"&amp;W93&amp;"','"&amp;X93&amp;"',"&amp;Y93&amp;",null);"</f>
        <v>insert into course values('CHEM','1151L','Survey of Chemistry I Lab',1,null);</v>
      </c>
    </row>
    <row r="94" customFormat="false" ht="13.8" hidden="false" customHeight="false" outlineLevel="0" collapsed="false">
      <c r="A94" s="5"/>
      <c r="B94" s="15" t="n">
        <v>2017</v>
      </c>
      <c r="C94" s="15" t="s">
        <v>905</v>
      </c>
      <c r="D94" s="5" t="n">
        <f aca="false">D93</f>
        <v>80234</v>
      </c>
      <c r="E94" s="5" t="str">
        <f aca="false">E93</f>
        <v>BIOL</v>
      </c>
      <c r="F94" s="5" t="n">
        <f aca="false">F93</f>
        <v>3100</v>
      </c>
      <c r="G94" s="5" t="n">
        <f aca="false">G93</f>
        <v>1</v>
      </c>
      <c r="H94" s="5" t="n">
        <f aca="false">H93</f>
        <v>5</v>
      </c>
      <c r="I94" s="5" t="n">
        <f aca="false">I93</f>
        <v>15</v>
      </c>
      <c r="J94" s="5" t="s">
        <v>130</v>
      </c>
      <c r="K94" s="11" t="s">
        <v>847</v>
      </c>
      <c r="L94" s="11" t="s">
        <v>861</v>
      </c>
      <c r="M94" s="3" t="s">
        <v>136</v>
      </c>
      <c r="N94" s="3" t="s">
        <v>144</v>
      </c>
      <c r="O94" s="3"/>
      <c r="P94" s="15" t="str">
        <f aca="false">"insert into course_list values('"&amp;A94&amp;"',"&amp;B94&amp;",'"&amp;C94&amp;"',"&amp;D94&amp;",'"&amp;E94&amp;"','"&amp;F94&amp;"','"&amp;G94&amp;"',"&amp;H94&amp;","&amp;I94&amp;",'"&amp;J94&amp;"','"&amp;K94&amp;"','"&amp;L94&amp;"','"&amp;M94&amp;"','"&amp;N94&amp;"','"&amp;O94&amp;"');"</f>
        <v>insert into course_list values('',2017,'fall',80234,'BIOL','3100','1',5,15,'R','02:00','04:50','RON 108','Wright, J','');</v>
      </c>
      <c r="Q94" s="5" t="str">
        <f aca="false">Q93</f>
        <v>BIOL</v>
      </c>
      <c r="R94" s="5" t="n">
        <f aca="false">R93</f>
        <v>3100</v>
      </c>
      <c r="S94" s="5"/>
      <c r="T94" s="5"/>
      <c r="V94" s="16" t="s">
        <v>189</v>
      </c>
      <c r="W94" s="16" t="n">
        <v>1211</v>
      </c>
      <c r="X94" s="16" t="s">
        <v>196</v>
      </c>
      <c r="Y94" s="16" t="n">
        <v>3</v>
      </c>
      <c r="Z94" s="16" t="str">
        <f aca="false">"insert into course values('"&amp;V94&amp;"','"&amp;W94&amp;"','"&amp;X94&amp;"',"&amp;Y94&amp;",null);"</f>
        <v>insert into course values('CHEM','1211','Principles of Chemistry I',3,null);</v>
      </c>
    </row>
    <row r="95" customFormat="false" ht="13.8" hidden="false" customHeight="false" outlineLevel="0" collapsed="false">
      <c r="A95" s="4"/>
      <c r="B95" s="15" t="n">
        <v>2017</v>
      </c>
      <c r="C95" s="15" t="s">
        <v>905</v>
      </c>
      <c r="D95" s="5" t="n">
        <v>80236</v>
      </c>
      <c r="E95" s="5" t="s">
        <v>113</v>
      </c>
      <c r="F95" s="5" t="n">
        <v>3600</v>
      </c>
      <c r="G95" s="5" t="n">
        <v>1</v>
      </c>
      <c r="H95" s="5" t="n">
        <v>8</v>
      </c>
      <c r="I95" s="5" t="n">
        <v>10</v>
      </c>
      <c r="J95" s="5" t="s">
        <v>21</v>
      </c>
      <c r="K95" s="11" t="s">
        <v>851</v>
      </c>
      <c r="L95" s="11" t="s">
        <v>864</v>
      </c>
      <c r="M95" s="5" t="s">
        <v>146</v>
      </c>
      <c r="N95" s="5" t="s">
        <v>147</v>
      </c>
      <c r="O95" s="5"/>
      <c r="P95" s="15" t="str">
        <f aca="false">"insert into course_list values('"&amp;A95&amp;"',"&amp;B95&amp;",'"&amp;C95&amp;"',"&amp;D95&amp;",'"&amp;E95&amp;"','"&amp;F95&amp;"','"&amp;G95&amp;"',"&amp;H95&amp;","&amp;I95&amp;",'"&amp;J95&amp;"','"&amp;K95&amp;"','"&amp;L95&amp;"','"&amp;M95&amp;"','"&amp;N95&amp;"','"&amp;O95&amp;"');"</f>
        <v>insert into course_list values('',2017,'fall',80236,'BIOL','3600','1',8,10,'M W','09:30','10:20','SCI 208','Brown, I','');</v>
      </c>
      <c r="Q95" s="5" t="s">
        <v>113</v>
      </c>
      <c r="R95" s="5" t="n">
        <v>3600</v>
      </c>
      <c r="S95" s="5" t="s">
        <v>145</v>
      </c>
      <c r="T95" s="5" t="n">
        <v>3</v>
      </c>
      <c r="V95" s="16" t="s">
        <v>189</v>
      </c>
      <c r="W95" s="16" t="s">
        <v>198</v>
      </c>
      <c r="X95" s="16" t="s">
        <v>199</v>
      </c>
      <c r="Y95" s="16" t="n">
        <v>1</v>
      </c>
      <c r="Z95" s="16" t="str">
        <f aca="false">"insert into course values('"&amp;V95&amp;"','"&amp;W95&amp;"','"&amp;X95&amp;"',"&amp;Y95&amp;",null);"</f>
        <v>insert into course values('CHEM','1211L','Principles of Chemistry Lab I',1,null);</v>
      </c>
    </row>
    <row r="96" customFormat="false" ht="13.8" hidden="false" customHeight="false" outlineLevel="0" collapsed="false">
      <c r="A96" s="5"/>
      <c r="B96" s="15" t="n">
        <v>2017</v>
      </c>
      <c r="C96" s="15" t="s">
        <v>905</v>
      </c>
      <c r="D96" s="5" t="n">
        <f aca="false">D95</f>
        <v>80236</v>
      </c>
      <c r="E96" s="5" t="str">
        <f aca="false">E95</f>
        <v>BIOL</v>
      </c>
      <c r="F96" s="5" t="n">
        <f aca="false">F95</f>
        <v>3600</v>
      </c>
      <c r="G96" s="5" t="n">
        <f aca="false">G95</f>
        <v>1</v>
      </c>
      <c r="H96" s="5" t="n">
        <f aca="false">H95</f>
        <v>8</v>
      </c>
      <c r="I96" s="5" t="n">
        <f aca="false">I95</f>
        <v>10</v>
      </c>
      <c r="J96" s="5" t="s">
        <v>134</v>
      </c>
      <c r="K96" s="11" t="s">
        <v>845</v>
      </c>
      <c r="L96" s="11" t="s">
        <v>869</v>
      </c>
      <c r="M96" s="5" t="s">
        <v>149</v>
      </c>
      <c r="N96" s="5" t="s">
        <v>147</v>
      </c>
      <c r="O96" s="5"/>
      <c r="P96" s="15" t="str">
        <f aca="false">"insert into course_list values('"&amp;A96&amp;"',"&amp;B96&amp;",'"&amp;C96&amp;"',"&amp;D96&amp;",'"&amp;E96&amp;"','"&amp;F96&amp;"','"&amp;G96&amp;"',"&amp;H96&amp;","&amp;I96&amp;",'"&amp;J96&amp;"','"&amp;K96&amp;"','"&amp;L96&amp;"','"&amp;M96&amp;"','"&amp;N96&amp;"','"&amp;O96&amp;"');"</f>
        <v>insert into course_list values('',2017,'fall',80236,'BIOL','3600','1',8,10,'M','11:00','01:50','SCI 120','Brown, I','');</v>
      </c>
      <c r="Q96" s="5" t="str">
        <f aca="false">Q95</f>
        <v>BIOL</v>
      </c>
      <c r="R96" s="5" t="n">
        <f aca="false">R95</f>
        <v>3600</v>
      </c>
      <c r="S96" s="5"/>
      <c r="T96" s="5"/>
      <c r="V96" s="16" t="s">
        <v>189</v>
      </c>
      <c r="W96" s="16" t="n">
        <v>3250</v>
      </c>
      <c r="X96" s="16" t="s">
        <v>202</v>
      </c>
      <c r="Y96" s="16" t="n">
        <v>3</v>
      </c>
      <c r="Z96" s="16" t="str">
        <f aca="false">"insert into course values('"&amp;V96&amp;"','"&amp;W96&amp;"','"&amp;X96&amp;"',"&amp;Y96&amp;",null);"</f>
        <v>insert into course values('CHEM','3250','Quantitative Analysis',3,null);</v>
      </c>
    </row>
    <row r="97" customFormat="false" ht="13.8" hidden="false" customHeight="false" outlineLevel="0" collapsed="false">
      <c r="A97" s="2" t="s">
        <v>12</v>
      </c>
      <c r="B97" s="15" t="n">
        <v>2017</v>
      </c>
      <c r="C97" s="15" t="s">
        <v>905</v>
      </c>
      <c r="D97" s="3" t="n">
        <v>80252</v>
      </c>
      <c r="E97" s="3" t="s">
        <v>113</v>
      </c>
      <c r="F97" s="3" t="s">
        <v>150</v>
      </c>
      <c r="G97" s="3" t="n">
        <v>1</v>
      </c>
      <c r="H97" s="3" t="n">
        <v>0</v>
      </c>
      <c r="I97" s="3" t="n">
        <v>0</v>
      </c>
      <c r="J97" s="3" t="s">
        <v>134</v>
      </c>
      <c r="K97" s="11" t="s">
        <v>877</v>
      </c>
      <c r="L97" s="11" t="s">
        <v>878</v>
      </c>
      <c r="M97" s="5" t="s">
        <v>115</v>
      </c>
      <c r="N97" s="5" t="s">
        <v>147</v>
      </c>
      <c r="O97" s="5"/>
      <c r="P97" s="15" t="str">
        <f aca="false">"insert into course_list values('"&amp;A97&amp;"',"&amp;B97&amp;",'"&amp;C97&amp;"',"&amp;D97&amp;",'"&amp;E97&amp;"','"&amp;F97&amp;"','"&amp;G97&amp;"',"&amp;H97&amp;","&amp;I97&amp;",'"&amp;J97&amp;"','"&amp;K97&amp;"','"&amp;L97&amp;"','"&amp;M97&amp;"','"&amp;N97&amp;"','"&amp;O97&amp;"');"</f>
        <v>insert into course_list values('C',2017,'fall',80252,'BIOL','4010A','1',0,0,'M','05:00','06:50','SCI 124','Brown, I','');</v>
      </c>
      <c r="Q97" s="3" t="s">
        <v>113</v>
      </c>
      <c r="R97" s="3" t="s">
        <v>150</v>
      </c>
      <c r="S97" s="3" t="s">
        <v>151</v>
      </c>
      <c r="T97" s="3" t="n">
        <v>1</v>
      </c>
      <c r="V97" s="16" t="s">
        <v>189</v>
      </c>
      <c r="W97" s="16" t="s">
        <v>203</v>
      </c>
      <c r="X97" s="16" t="s">
        <v>204</v>
      </c>
      <c r="Y97" s="16" t="n">
        <v>2</v>
      </c>
      <c r="Z97" s="16" t="str">
        <f aca="false">"insert into course values('"&amp;V97&amp;"','"&amp;W97&amp;"','"&amp;X97&amp;"',"&amp;Y97&amp;",null);"</f>
        <v>insert into course values('CHEM','3250L','Quantitative Analysis Lab',2,null);</v>
      </c>
    </row>
    <row r="98" customFormat="false" ht="13.8" hidden="false" customHeight="false" outlineLevel="0" collapsed="false">
      <c r="A98" s="2" t="s">
        <v>12</v>
      </c>
      <c r="B98" s="15" t="n">
        <v>2017</v>
      </c>
      <c r="C98" s="15" t="s">
        <v>905</v>
      </c>
      <c r="D98" s="3" t="n">
        <v>80254</v>
      </c>
      <c r="E98" s="3" t="s">
        <v>113</v>
      </c>
      <c r="F98" s="3" t="s">
        <v>150</v>
      </c>
      <c r="G98" s="3" t="n">
        <v>1</v>
      </c>
      <c r="H98" s="3" t="n">
        <v>0</v>
      </c>
      <c r="I98" s="3" t="n">
        <v>0</v>
      </c>
      <c r="J98" s="3" t="s">
        <v>134</v>
      </c>
      <c r="K98" s="11" t="s">
        <v>877</v>
      </c>
      <c r="L98" s="11" t="s">
        <v>878</v>
      </c>
      <c r="M98" s="5" t="s">
        <v>115</v>
      </c>
      <c r="N98" s="5" t="s">
        <v>116</v>
      </c>
      <c r="O98" s="5"/>
      <c r="P98" s="15" t="str">
        <f aca="false">"insert into course_list values('"&amp;A98&amp;"',"&amp;B98&amp;",'"&amp;C98&amp;"',"&amp;D98&amp;",'"&amp;E98&amp;"','"&amp;F98&amp;"','"&amp;G98&amp;"',"&amp;H98&amp;","&amp;I98&amp;",'"&amp;J98&amp;"','"&amp;K98&amp;"','"&amp;L98&amp;"','"&amp;M98&amp;"','"&amp;N98&amp;"','"&amp;O98&amp;"');"</f>
        <v>insert into course_list values('C',2017,'fall',80254,'BIOL','4010A','1',0,0,'M','05:00','06:50','SCI 124','Harvey, S','');</v>
      </c>
      <c r="Q98" s="3" t="s">
        <v>113</v>
      </c>
      <c r="R98" s="3" t="s">
        <v>150</v>
      </c>
      <c r="S98" s="3" t="s">
        <v>151</v>
      </c>
      <c r="T98" s="3" t="n">
        <v>1</v>
      </c>
      <c r="V98" s="16" t="s">
        <v>189</v>
      </c>
      <c r="W98" s="16" t="n">
        <v>3301</v>
      </c>
      <c r="X98" s="16" t="s">
        <v>206</v>
      </c>
      <c r="Y98" s="16" t="n">
        <v>3</v>
      </c>
      <c r="Z98" s="16" t="str">
        <f aca="false">"insert into course values('"&amp;V98&amp;"','"&amp;W98&amp;"','"&amp;X98&amp;"',"&amp;Y98&amp;",null);"</f>
        <v>insert into course values('CHEM','3301','Organic Chemistry I',3,null);</v>
      </c>
    </row>
    <row r="99" customFormat="false" ht="13.8" hidden="false" customHeight="false" outlineLevel="0" collapsed="false">
      <c r="A99" s="2" t="s">
        <v>12</v>
      </c>
      <c r="B99" s="15" t="n">
        <v>2017</v>
      </c>
      <c r="C99" s="15" t="s">
        <v>905</v>
      </c>
      <c r="D99" s="3" t="n">
        <v>80257</v>
      </c>
      <c r="E99" s="3" t="s">
        <v>113</v>
      </c>
      <c r="F99" s="3" t="s">
        <v>150</v>
      </c>
      <c r="G99" s="3" t="n">
        <v>1</v>
      </c>
      <c r="H99" s="3" t="n">
        <v>0</v>
      </c>
      <c r="I99" s="3" t="n">
        <v>0</v>
      </c>
      <c r="J99" s="3" t="s">
        <v>134</v>
      </c>
      <c r="K99" s="11" t="s">
        <v>877</v>
      </c>
      <c r="L99" s="11" t="s">
        <v>878</v>
      </c>
      <c r="M99" s="5" t="s">
        <v>115</v>
      </c>
      <c r="N99" s="5" t="s">
        <v>132</v>
      </c>
      <c r="O99" s="5"/>
      <c r="P99" s="15" t="str">
        <f aca="false">"insert into course_list values('"&amp;A99&amp;"',"&amp;B99&amp;",'"&amp;C99&amp;"',"&amp;D99&amp;",'"&amp;E99&amp;"','"&amp;F99&amp;"','"&amp;G99&amp;"',"&amp;H99&amp;","&amp;I99&amp;",'"&amp;J99&amp;"','"&amp;K99&amp;"','"&amp;L99&amp;"','"&amp;M99&amp;"','"&amp;N99&amp;"','"&amp;O99&amp;"');"</f>
        <v>insert into course_list values('C',2017,'fall',80257,'BIOL','4010A','1',0,0,'M','05:00','06:50','SCI 124','Jacobs, A','');</v>
      </c>
      <c r="Q99" s="3" t="s">
        <v>113</v>
      </c>
      <c r="R99" s="3" t="s">
        <v>150</v>
      </c>
      <c r="S99" s="3" t="s">
        <v>151</v>
      </c>
      <c r="T99" s="3" t="n">
        <v>1</v>
      </c>
      <c r="V99" s="16" t="s">
        <v>189</v>
      </c>
      <c r="W99" s="16" t="s">
        <v>208</v>
      </c>
      <c r="X99" s="16" t="s">
        <v>209</v>
      </c>
      <c r="Y99" s="16" t="n">
        <v>1</v>
      </c>
      <c r="Z99" s="16" t="str">
        <f aca="false">"insert into course values('"&amp;V99&amp;"','"&amp;W99&amp;"','"&amp;X99&amp;"',"&amp;Y99&amp;",null);"</f>
        <v>insert into course values('CHEM','3301L','Organic Chemistry Laboratory I',1,null);</v>
      </c>
    </row>
    <row r="100" customFormat="false" ht="13.8" hidden="false" customHeight="false" outlineLevel="0" collapsed="false">
      <c r="A100" s="2" t="s">
        <v>12</v>
      </c>
      <c r="B100" s="15" t="n">
        <v>2017</v>
      </c>
      <c r="C100" s="15" t="s">
        <v>905</v>
      </c>
      <c r="D100" s="3" t="n">
        <v>80261</v>
      </c>
      <c r="E100" s="3" t="s">
        <v>113</v>
      </c>
      <c r="F100" s="3" t="s">
        <v>150</v>
      </c>
      <c r="G100" s="3" t="n">
        <v>1</v>
      </c>
      <c r="H100" s="3" t="n">
        <v>0</v>
      </c>
      <c r="I100" s="3" t="n">
        <v>0</v>
      </c>
      <c r="J100" s="3" t="s">
        <v>134</v>
      </c>
      <c r="K100" s="11" t="s">
        <v>877</v>
      </c>
      <c r="L100" s="11" t="s">
        <v>878</v>
      </c>
      <c r="M100" s="5" t="s">
        <v>115</v>
      </c>
      <c r="N100" s="5" t="s">
        <v>131</v>
      </c>
      <c r="O100" s="5"/>
      <c r="P100" s="15" t="str">
        <f aca="false">"insert into course_list values('"&amp;A100&amp;"',"&amp;B100&amp;",'"&amp;C100&amp;"',"&amp;D100&amp;",'"&amp;E100&amp;"','"&amp;F100&amp;"','"&amp;G100&amp;"',"&amp;H100&amp;","&amp;I100&amp;",'"&amp;J100&amp;"','"&amp;K100&amp;"','"&amp;L100&amp;"','"&amp;M100&amp;"','"&amp;N100&amp;"','"&amp;O100&amp;"');"</f>
        <v>insert into course_list values('C',2017,'fall',80261,'BIOL','4010A','1',0,0,'M','05:00','06:50','SCI 124','Lorenz, O','');</v>
      </c>
      <c r="Q100" s="3" t="s">
        <v>113</v>
      </c>
      <c r="R100" s="3" t="s">
        <v>150</v>
      </c>
      <c r="S100" s="3" t="s">
        <v>151</v>
      </c>
      <c r="T100" s="3" t="n">
        <v>1</v>
      </c>
      <c r="V100" s="16" t="s">
        <v>189</v>
      </c>
      <c r="W100" s="16" t="n">
        <v>3320</v>
      </c>
      <c r="X100" s="16" t="s">
        <v>210</v>
      </c>
      <c r="Y100" s="16" t="n">
        <v>3</v>
      </c>
      <c r="Z100" s="16" t="str">
        <f aca="false">"insert into course values('"&amp;V100&amp;"','"&amp;W100&amp;"','"&amp;X100&amp;"',"&amp;Y100&amp;",null);"</f>
        <v>insert into course values('CHEM','3320','Adv Topics in Inorganic Chem',3,null);</v>
      </c>
    </row>
    <row r="101" customFormat="false" ht="13.8" hidden="false" customHeight="false" outlineLevel="0" collapsed="false">
      <c r="A101" s="2" t="s">
        <v>12</v>
      </c>
      <c r="B101" s="15" t="n">
        <v>2017</v>
      </c>
      <c r="C101" s="15" t="s">
        <v>905</v>
      </c>
      <c r="D101" s="3" t="n">
        <v>80262</v>
      </c>
      <c r="E101" s="3" t="s">
        <v>113</v>
      </c>
      <c r="F101" s="3" t="s">
        <v>150</v>
      </c>
      <c r="G101" s="3" t="n">
        <v>1</v>
      </c>
      <c r="H101" s="3" t="n">
        <v>0</v>
      </c>
      <c r="I101" s="3" t="n">
        <v>0</v>
      </c>
      <c r="J101" s="3" t="s">
        <v>134</v>
      </c>
      <c r="K101" s="11" t="s">
        <v>877</v>
      </c>
      <c r="L101" s="11" t="s">
        <v>878</v>
      </c>
      <c r="M101" s="5" t="s">
        <v>115</v>
      </c>
      <c r="N101" s="5" t="s">
        <v>120</v>
      </c>
      <c r="O101" s="5"/>
      <c r="P101" s="15" t="str">
        <f aca="false">"insert into course_list values('"&amp;A101&amp;"',"&amp;B101&amp;",'"&amp;C101&amp;"',"&amp;D101&amp;",'"&amp;E101&amp;"','"&amp;F101&amp;"','"&amp;G101&amp;"',"&amp;H101&amp;","&amp;I101&amp;",'"&amp;J101&amp;"','"&amp;K101&amp;"','"&amp;L101&amp;"','"&amp;M101&amp;"','"&amp;N101&amp;"','"&amp;O101&amp;"');"</f>
        <v>insert into course_list values('C',2017,'fall',80262,'BIOL','4010A','1',0,0,'M','05:00','06:50','SCI 124','Tu, A','');</v>
      </c>
      <c r="Q101" s="3" t="s">
        <v>113</v>
      </c>
      <c r="R101" s="3" t="s">
        <v>150</v>
      </c>
      <c r="S101" s="3" t="s">
        <v>151</v>
      </c>
      <c r="T101" s="3" t="n">
        <v>1</v>
      </c>
      <c r="V101" s="16" t="s">
        <v>189</v>
      </c>
      <c r="W101" s="16" t="n">
        <v>4401</v>
      </c>
      <c r="X101" s="16" t="s">
        <v>212</v>
      </c>
      <c r="Y101" s="16" t="n">
        <v>3</v>
      </c>
      <c r="Z101" s="16" t="str">
        <f aca="false">"insert into course values('"&amp;V101&amp;"','"&amp;W101&amp;"','"&amp;X101&amp;"',"&amp;Y101&amp;",null);"</f>
        <v>insert into course values('CHEM','4401','Physical Chemistry I',3,null);</v>
      </c>
    </row>
    <row r="102" customFormat="false" ht="13.8" hidden="false" customHeight="false" outlineLevel="0" collapsed="false">
      <c r="A102" s="2" t="s">
        <v>12</v>
      </c>
      <c r="B102" s="15" t="n">
        <v>2017</v>
      </c>
      <c r="C102" s="15" t="s">
        <v>905</v>
      </c>
      <c r="D102" s="3" t="n">
        <v>80263</v>
      </c>
      <c r="E102" s="3" t="s">
        <v>113</v>
      </c>
      <c r="F102" s="3" t="s">
        <v>150</v>
      </c>
      <c r="G102" s="3" t="n">
        <v>1</v>
      </c>
      <c r="H102" s="3" t="n">
        <v>0</v>
      </c>
      <c r="I102" s="3" t="n">
        <v>0</v>
      </c>
      <c r="J102" s="3" t="s">
        <v>134</v>
      </c>
      <c r="K102" s="11" t="s">
        <v>877</v>
      </c>
      <c r="L102" s="11" t="s">
        <v>878</v>
      </c>
      <c r="M102" s="5" t="s">
        <v>115</v>
      </c>
      <c r="N102" s="5" t="s">
        <v>144</v>
      </c>
      <c r="O102" s="5"/>
      <c r="P102" s="15" t="str">
        <f aca="false">"insert into course_list values('"&amp;A102&amp;"',"&amp;B102&amp;",'"&amp;C102&amp;"',"&amp;D102&amp;",'"&amp;E102&amp;"','"&amp;F102&amp;"','"&amp;G102&amp;"',"&amp;H102&amp;","&amp;I102&amp;",'"&amp;J102&amp;"','"&amp;K102&amp;"','"&amp;L102&amp;"','"&amp;M102&amp;"','"&amp;N102&amp;"','"&amp;O102&amp;"');"</f>
        <v>insert into course_list values('C',2017,'fall',80263,'BIOL','4010A','1',0,0,'M','05:00','06:50','SCI 124','Wright, J','');</v>
      </c>
      <c r="Q102" s="3" t="s">
        <v>113</v>
      </c>
      <c r="R102" s="3" t="s">
        <v>150</v>
      </c>
      <c r="S102" s="3" t="s">
        <v>151</v>
      </c>
      <c r="T102" s="3" t="n">
        <v>1</v>
      </c>
      <c r="V102" s="16" t="s">
        <v>189</v>
      </c>
      <c r="W102" s="16" t="s">
        <v>213</v>
      </c>
      <c r="X102" s="16" t="s">
        <v>214</v>
      </c>
      <c r="Y102" s="16" t="n">
        <v>1</v>
      </c>
      <c r="Z102" s="16" t="str">
        <f aca="false">"insert into course values('"&amp;V102&amp;"','"&amp;W102&amp;"','"&amp;X102&amp;"',"&amp;Y102&amp;",null);"</f>
        <v>insert into course values('CHEM','4401L','Physical Chemistry Lab I',1,null);</v>
      </c>
    </row>
    <row r="103" customFormat="false" ht="17.8" hidden="false" customHeight="false" outlineLevel="0" collapsed="false">
      <c r="A103" s="2" t="s">
        <v>12</v>
      </c>
      <c r="B103" s="15" t="n">
        <v>2017</v>
      </c>
      <c r="C103" s="15" t="s">
        <v>905</v>
      </c>
      <c r="D103" s="3" t="n">
        <v>80264</v>
      </c>
      <c r="E103" s="3" t="s">
        <v>113</v>
      </c>
      <c r="F103" s="3" t="s">
        <v>153</v>
      </c>
      <c r="G103" s="3" t="n">
        <v>1</v>
      </c>
      <c r="H103" s="3" t="n">
        <v>0</v>
      </c>
      <c r="I103" s="3" t="n">
        <v>0</v>
      </c>
      <c r="J103" s="3" t="s">
        <v>134</v>
      </c>
      <c r="K103" s="11" t="s">
        <v>877</v>
      </c>
      <c r="L103" s="11" t="s">
        <v>878</v>
      </c>
      <c r="M103" s="3" t="s">
        <v>115</v>
      </c>
      <c r="N103" s="3" t="s">
        <v>147</v>
      </c>
      <c r="O103" s="3"/>
      <c r="P103" s="15" t="str">
        <f aca="false">"insert into course_list values('"&amp;A103&amp;"',"&amp;B103&amp;",'"&amp;C103&amp;"',"&amp;D103&amp;",'"&amp;E103&amp;"','"&amp;F103&amp;"','"&amp;G103&amp;"',"&amp;H103&amp;","&amp;I103&amp;",'"&amp;J103&amp;"','"&amp;K103&amp;"','"&amp;L103&amp;"','"&amp;M103&amp;"','"&amp;N103&amp;"','"&amp;O103&amp;"');"</f>
        <v>insert into course_list values('C',2017,'fall',80264,'BIOL','4010B','1',0,0,'M','05:00','06:50','SCI 124','Brown, I','');</v>
      </c>
      <c r="Q103" s="3" t="s">
        <v>113</v>
      </c>
      <c r="R103" s="3" t="s">
        <v>153</v>
      </c>
      <c r="S103" s="3" t="s">
        <v>154</v>
      </c>
      <c r="T103" s="3" t="n">
        <v>1</v>
      </c>
      <c r="V103" s="16" t="s">
        <v>189</v>
      </c>
      <c r="W103" s="16" t="n">
        <v>4410</v>
      </c>
      <c r="X103" s="16" t="s">
        <v>217</v>
      </c>
      <c r="Y103" s="16" t="n">
        <v>3</v>
      </c>
      <c r="Z103" s="16" t="str">
        <f aca="false">"insert into course values('"&amp;V103&amp;"','"&amp;W103&amp;"','"&amp;X103&amp;"',"&amp;Y103&amp;",null);"</f>
        <v>insert into course values('CHEM','4410','Biochemistry',3,null);</v>
      </c>
    </row>
    <row r="104" customFormat="false" ht="17.8" hidden="false" customHeight="false" outlineLevel="0" collapsed="false">
      <c r="A104" s="2" t="s">
        <v>12</v>
      </c>
      <c r="B104" s="15" t="n">
        <v>2017</v>
      </c>
      <c r="C104" s="15" t="s">
        <v>905</v>
      </c>
      <c r="D104" s="3" t="n">
        <v>80265</v>
      </c>
      <c r="E104" s="3" t="s">
        <v>113</v>
      </c>
      <c r="F104" s="3" t="s">
        <v>153</v>
      </c>
      <c r="G104" s="3" t="n">
        <v>1</v>
      </c>
      <c r="H104" s="3" t="n">
        <v>0</v>
      </c>
      <c r="I104" s="3" t="n">
        <v>0</v>
      </c>
      <c r="J104" s="3" t="s">
        <v>134</v>
      </c>
      <c r="K104" s="11" t="s">
        <v>877</v>
      </c>
      <c r="L104" s="11" t="s">
        <v>878</v>
      </c>
      <c r="M104" s="6" t="s">
        <v>115</v>
      </c>
      <c r="N104" s="6" t="s">
        <v>116</v>
      </c>
      <c r="O104" s="6"/>
      <c r="P104" s="15" t="str">
        <f aca="false">"insert into course_list values('"&amp;A104&amp;"',"&amp;B104&amp;",'"&amp;C104&amp;"',"&amp;D104&amp;",'"&amp;E104&amp;"','"&amp;F104&amp;"','"&amp;G104&amp;"',"&amp;H104&amp;","&amp;I104&amp;",'"&amp;J104&amp;"','"&amp;K104&amp;"','"&amp;L104&amp;"','"&amp;M104&amp;"','"&amp;N104&amp;"','"&amp;O104&amp;"');"</f>
        <v>insert into course_list values('C',2017,'fall',80265,'BIOL','4010B','1',0,0,'M','05:00','06:50','SCI 124','Harvey, S','');</v>
      </c>
      <c r="Q104" s="3" t="s">
        <v>113</v>
      </c>
      <c r="R104" s="3" t="s">
        <v>153</v>
      </c>
      <c r="S104" s="3" t="s">
        <v>154</v>
      </c>
      <c r="T104" s="3" t="n">
        <v>1</v>
      </c>
      <c r="V104" s="16" t="s">
        <v>189</v>
      </c>
      <c r="W104" s="16" t="s">
        <v>218</v>
      </c>
      <c r="X104" s="16" t="s">
        <v>219</v>
      </c>
      <c r="Y104" s="16" t="n">
        <v>1</v>
      </c>
      <c r="Z104" s="16" t="str">
        <f aca="false">"insert into course values('"&amp;V104&amp;"','"&amp;W104&amp;"','"&amp;X104&amp;"',"&amp;Y104&amp;",null);"</f>
        <v>insert into course values('CHEM','4410L','Biochemistry Laboratory',1,null);</v>
      </c>
    </row>
    <row r="105" customFormat="false" ht="17.8" hidden="false" customHeight="false" outlineLevel="0" collapsed="false">
      <c r="A105" s="2" t="s">
        <v>12</v>
      </c>
      <c r="B105" s="15" t="n">
        <v>2017</v>
      </c>
      <c r="C105" s="15" t="s">
        <v>905</v>
      </c>
      <c r="D105" s="3" t="n">
        <v>80266</v>
      </c>
      <c r="E105" s="3" t="s">
        <v>113</v>
      </c>
      <c r="F105" s="3" t="s">
        <v>153</v>
      </c>
      <c r="G105" s="3" t="n">
        <v>1</v>
      </c>
      <c r="H105" s="3" t="n">
        <v>0</v>
      </c>
      <c r="I105" s="3" t="n">
        <v>0</v>
      </c>
      <c r="J105" s="3" t="s">
        <v>134</v>
      </c>
      <c r="K105" s="11" t="s">
        <v>877</v>
      </c>
      <c r="L105" s="11" t="s">
        <v>878</v>
      </c>
      <c r="M105" s="6" t="s">
        <v>115</v>
      </c>
      <c r="N105" s="6" t="s">
        <v>132</v>
      </c>
      <c r="O105" s="6"/>
      <c r="P105" s="15" t="str">
        <f aca="false">"insert into course_list values('"&amp;A105&amp;"',"&amp;B105&amp;",'"&amp;C105&amp;"',"&amp;D105&amp;",'"&amp;E105&amp;"','"&amp;F105&amp;"','"&amp;G105&amp;"',"&amp;H105&amp;","&amp;I105&amp;",'"&amp;J105&amp;"','"&amp;K105&amp;"','"&amp;L105&amp;"','"&amp;M105&amp;"','"&amp;N105&amp;"','"&amp;O105&amp;"');"</f>
        <v>insert into course_list values('C',2017,'fall',80266,'BIOL','4010B','1',0,0,'M','05:00','06:50','SCI 124','Jacobs, A','');</v>
      </c>
      <c r="Q105" s="3" t="s">
        <v>113</v>
      </c>
      <c r="R105" s="3" t="s">
        <v>153</v>
      </c>
      <c r="S105" s="3" t="s">
        <v>154</v>
      </c>
      <c r="T105" s="3" t="n">
        <v>1</v>
      </c>
      <c r="V105" s="16" t="s">
        <v>189</v>
      </c>
      <c r="W105" s="16" t="n">
        <v>4491</v>
      </c>
      <c r="X105" s="16" t="s">
        <v>221</v>
      </c>
      <c r="Y105" s="16" t="n">
        <v>1</v>
      </c>
      <c r="Z105" s="16" t="str">
        <f aca="false">"insert into course values('"&amp;V105&amp;"','"&amp;W105&amp;"','"&amp;X105&amp;"',"&amp;Y105&amp;",null);"</f>
        <v>insert into course values('CHEM','4491','Chemistry Seminar I',1,null);</v>
      </c>
    </row>
    <row r="106" customFormat="false" ht="17.8" hidden="false" customHeight="false" outlineLevel="0" collapsed="false">
      <c r="A106" s="2" t="s">
        <v>12</v>
      </c>
      <c r="B106" s="15" t="n">
        <v>2017</v>
      </c>
      <c r="C106" s="15" t="s">
        <v>905</v>
      </c>
      <c r="D106" s="3" t="n">
        <v>80269</v>
      </c>
      <c r="E106" s="3" t="s">
        <v>113</v>
      </c>
      <c r="F106" s="3" t="s">
        <v>153</v>
      </c>
      <c r="G106" s="3" t="n">
        <v>1</v>
      </c>
      <c r="H106" s="3" t="n">
        <v>0</v>
      </c>
      <c r="I106" s="3" t="n">
        <v>0</v>
      </c>
      <c r="J106" s="3" t="s">
        <v>134</v>
      </c>
      <c r="K106" s="11" t="s">
        <v>877</v>
      </c>
      <c r="L106" s="11" t="s">
        <v>878</v>
      </c>
      <c r="M106" s="5" t="s">
        <v>115</v>
      </c>
      <c r="N106" s="5" t="s">
        <v>131</v>
      </c>
      <c r="O106" s="5"/>
      <c r="P106" s="15" t="str">
        <f aca="false">"insert into course_list values('"&amp;A106&amp;"',"&amp;B106&amp;",'"&amp;C106&amp;"',"&amp;D106&amp;",'"&amp;E106&amp;"','"&amp;F106&amp;"','"&amp;G106&amp;"',"&amp;H106&amp;","&amp;I106&amp;",'"&amp;J106&amp;"','"&amp;K106&amp;"','"&amp;L106&amp;"','"&amp;M106&amp;"','"&amp;N106&amp;"','"&amp;O106&amp;"');"</f>
        <v>insert into course_list values('C',2017,'fall',80269,'BIOL','4010B','1',0,0,'M','05:00','06:50','SCI 124','Lorenz, O','');</v>
      </c>
      <c r="Q106" s="3" t="s">
        <v>113</v>
      </c>
      <c r="R106" s="3" t="s">
        <v>153</v>
      </c>
      <c r="S106" s="3" t="s">
        <v>154</v>
      </c>
      <c r="T106" s="3" t="n">
        <v>1</v>
      </c>
      <c r="V106" s="16" t="s">
        <v>189</v>
      </c>
      <c r="W106" s="16" t="n">
        <v>4492</v>
      </c>
      <c r="X106" s="16" t="s">
        <v>222</v>
      </c>
      <c r="Y106" s="16" t="n">
        <v>1</v>
      </c>
      <c r="Z106" s="16" t="str">
        <f aca="false">"insert into course values('"&amp;V106&amp;"','"&amp;W106&amp;"','"&amp;X106&amp;"',"&amp;Y106&amp;",null);"</f>
        <v>insert into course values('CHEM','4492','Chemistry Seminar II',1,null);</v>
      </c>
    </row>
    <row r="107" customFormat="false" ht="17.8" hidden="false" customHeight="false" outlineLevel="0" collapsed="false">
      <c r="A107" s="2" t="s">
        <v>12</v>
      </c>
      <c r="B107" s="15" t="n">
        <v>2017</v>
      </c>
      <c r="C107" s="15" t="s">
        <v>905</v>
      </c>
      <c r="D107" s="3" t="n">
        <v>80271</v>
      </c>
      <c r="E107" s="3" t="s">
        <v>113</v>
      </c>
      <c r="F107" s="3" t="s">
        <v>153</v>
      </c>
      <c r="G107" s="3" t="n">
        <v>1</v>
      </c>
      <c r="H107" s="3" t="n">
        <v>0</v>
      </c>
      <c r="I107" s="3" t="n">
        <v>0</v>
      </c>
      <c r="J107" s="3" t="s">
        <v>134</v>
      </c>
      <c r="K107" s="11" t="s">
        <v>877</v>
      </c>
      <c r="L107" s="11" t="s">
        <v>878</v>
      </c>
      <c r="M107" s="3" t="s">
        <v>115</v>
      </c>
      <c r="N107" s="3" t="s">
        <v>120</v>
      </c>
      <c r="O107" s="3"/>
      <c r="P107" s="15" t="str">
        <f aca="false">"insert into course_list values('"&amp;A107&amp;"',"&amp;B107&amp;",'"&amp;C107&amp;"',"&amp;D107&amp;",'"&amp;E107&amp;"','"&amp;F107&amp;"','"&amp;G107&amp;"',"&amp;H107&amp;","&amp;I107&amp;",'"&amp;J107&amp;"','"&amp;K107&amp;"','"&amp;L107&amp;"','"&amp;M107&amp;"','"&amp;N107&amp;"','"&amp;O107&amp;"');"</f>
        <v>insert into course_list values('C',2017,'fall',80271,'BIOL','4010B','1',0,0,'M','05:00','06:50','SCI 124','Tu, A','');</v>
      </c>
      <c r="Q107" s="3" t="s">
        <v>113</v>
      </c>
      <c r="R107" s="3" t="s">
        <v>153</v>
      </c>
      <c r="S107" s="3" t="s">
        <v>154</v>
      </c>
      <c r="T107" s="3" t="n">
        <v>1</v>
      </c>
      <c r="V107" s="16" t="s">
        <v>223</v>
      </c>
      <c r="W107" s="16" t="n">
        <v>1001</v>
      </c>
      <c r="X107" s="16" t="s">
        <v>224</v>
      </c>
      <c r="Y107" s="16" t="n">
        <v>3</v>
      </c>
      <c r="Z107" s="16" t="str">
        <f aca="false">"insert into course values('"&amp;V107&amp;"','"&amp;W107&amp;"','"&amp;X107&amp;"',"&amp;Y107&amp;",null);"</f>
        <v>insert into course values('CHIN','1001','Elementary Chinese I',3,null);</v>
      </c>
    </row>
    <row r="108" customFormat="false" ht="17.8" hidden="false" customHeight="false" outlineLevel="0" collapsed="false">
      <c r="A108" s="2" t="s">
        <v>12</v>
      </c>
      <c r="B108" s="15" t="n">
        <v>2017</v>
      </c>
      <c r="C108" s="15" t="s">
        <v>905</v>
      </c>
      <c r="D108" s="3" t="n">
        <v>80274</v>
      </c>
      <c r="E108" s="3" t="s">
        <v>113</v>
      </c>
      <c r="F108" s="3" t="s">
        <v>153</v>
      </c>
      <c r="G108" s="3" t="n">
        <v>1</v>
      </c>
      <c r="H108" s="3" t="n">
        <v>0</v>
      </c>
      <c r="I108" s="3" t="n">
        <v>0</v>
      </c>
      <c r="J108" s="3" t="s">
        <v>134</v>
      </c>
      <c r="K108" s="11" t="s">
        <v>877</v>
      </c>
      <c r="L108" s="11" t="s">
        <v>878</v>
      </c>
      <c r="M108" s="6" t="s">
        <v>115</v>
      </c>
      <c r="N108" s="6" t="s">
        <v>144</v>
      </c>
      <c r="O108" s="6"/>
      <c r="P108" s="15" t="str">
        <f aca="false">"insert into course_list values('"&amp;A108&amp;"',"&amp;B108&amp;",'"&amp;C108&amp;"',"&amp;D108&amp;",'"&amp;E108&amp;"','"&amp;F108&amp;"','"&amp;G108&amp;"',"&amp;H108&amp;","&amp;I108&amp;",'"&amp;J108&amp;"','"&amp;K108&amp;"','"&amp;L108&amp;"','"&amp;M108&amp;"','"&amp;N108&amp;"','"&amp;O108&amp;"');"</f>
        <v>insert into course_list values('C',2017,'fall',80274,'BIOL','4010B','1',0,0,'M','05:00','06:50','SCI 124','Wright, J','');</v>
      </c>
      <c r="Q108" s="3" t="s">
        <v>113</v>
      </c>
      <c r="R108" s="3" t="s">
        <v>153</v>
      </c>
      <c r="S108" s="3" t="s">
        <v>154</v>
      </c>
      <c r="T108" s="3" t="n">
        <v>1</v>
      </c>
      <c r="V108" s="16" t="s">
        <v>227</v>
      </c>
      <c r="W108" s="16" t="n">
        <v>1000</v>
      </c>
      <c r="X108" s="16" t="s">
        <v>228</v>
      </c>
      <c r="Y108" s="16" t="n">
        <v>3</v>
      </c>
      <c r="Z108" s="16" t="str">
        <f aca="false">"insert into course values('"&amp;V108&amp;"','"&amp;W108&amp;"','"&amp;X108&amp;"',"&amp;Y108&amp;",null);"</f>
        <v>insert into course values('CIS','1000','Computer Applications',3,null);</v>
      </c>
    </row>
    <row r="109" customFormat="false" ht="13.8" hidden="false" customHeight="false" outlineLevel="0" collapsed="false">
      <c r="A109" s="4"/>
      <c r="B109" s="15" t="n">
        <v>2017</v>
      </c>
      <c r="C109" s="15" t="s">
        <v>905</v>
      </c>
      <c r="D109" s="5" t="n">
        <v>80238</v>
      </c>
      <c r="E109" s="5" t="s">
        <v>113</v>
      </c>
      <c r="F109" s="5" t="n">
        <v>4200</v>
      </c>
      <c r="G109" s="5" t="n">
        <v>1</v>
      </c>
      <c r="H109" s="5" t="n">
        <v>3</v>
      </c>
      <c r="I109" s="5" t="n">
        <v>15</v>
      </c>
      <c r="J109" s="5" t="s">
        <v>15</v>
      </c>
      <c r="K109" s="11" t="s">
        <v>845</v>
      </c>
      <c r="L109" s="11" t="s">
        <v>856</v>
      </c>
      <c r="M109" s="5" t="s">
        <v>146</v>
      </c>
      <c r="N109" s="5" t="s">
        <v>147</v>
      </c>
      <c r="O109" s="5"/>
      <c r="P109" s="15" t="str">
        <f aca="false">"insert into course_list values('"&amp;A109&amp;"',"&amp;B109&amp;",'"&amp;C109&amp;"',"&amp;D109&amp;",'"&amp;E109&amp;"','"&amp;F109&amp;"','"&amp;G109&amp;"',"&amp;H109&amp;","&amp;I109&amp;",'"&amp;J109&amp;"','"&amp;K109&amp;"','"&amp;L109&amp;"','"&amp;M109&amp;"','"&amp;N109&amp;"','"&amp;O109&amp;"');"</f>
        <v>insert into course_list values('',2017,'fall',80238,'BIOL','4200','1',3,15,'T R','11:00','11:50','SCI 208','Brown, I','');</v>
      </c>
      <c r="Q109" s="5" t="s">
        <v>113</v>
      </c>
      <c r="R109" s="5" t="n">
        <v>4200</v>
      </c>
      <c r="S109" s="5" t="s">
        <v>155</v>
      </c>
      <c r="T109" s="5" t="n">
        <v>3</v>
      </c>
      <c r="V109" s="16" t="s">
        <v>227</v>
      </c>
      <c r="W109" s="16" t="n">
        <v>2010</v>
      </c>
      <c r="X109" s="16" t="s">
        <v>235</v>
      </c>
      <c r="Y109" s="16" t="n">
        <v>3</v>
      </c>
      <c r="Z109" s="16" t="str">
        <f aca="false">"insert into course values('"&amp;V109&amp;"','"&amp;W109&amp;"','"&amp;X109&amp;"',"&amp;Y109&amp;",null);"</f>
        <v>insert into course values('CIS','2010','Audio-Video Prod Technology I',3,null);</v>
      </c>
    </row>
    <row r="110" customFormat="false" ht="13.8" hidden="false" customHeight="false" outlineLevel="0" collapsed="false">
      <c r="A110" s="5"/>
      <c r="B110" s="15" t="n">
        <v>2017</v>
      </c>
      <c r="C110" s="15" t="s">
        <v>905</v>
      </c>
      <c r="D110" s="5" t="n">
        <f aca="false">D109</f>
        <v>80238</v>
      </c>
      <c r="E110" s="5" t="str">
        <f aca="false">E109</f>
        <v>BIOL</v>
      </c>
      <c r="F110" s="5" t="n">
        <f aca="false">F109</f>
        <v>4200</v>
      </c>
      <c r="G110" s="5" t="n">
        <f aca="false">G109</f>
        <v>1</v>
      </c>
      <c r="H110" s="5" t="n">
        <f aca="false">H109</f>
        <v>3</v>
      </c>
      <c r="I110" s="5" t="n">
        <f aca="false">I109</f>
        <v>15</v>
      </c>
      <c r="J110" s="5" t="s">
        <v>123</v>
      </c>
      <c r="K110" s="11" t="s">
        <v>847</v>
      </c>
      <c r="L110" s="11" t="s">
        <v>861</v>
      </c>
      <c r="M110" s="5" t="s">
        <v>149</v>
      </c>
      <c r="N110" s="5" t="s">
        <v>147</v>
      </c>
      <c r="O110" s="5"/>
      <c r="P110" s="15" t="str">
        <f aca="false">"insert into course_list values('"&amp;A110&amp;"',"&amp;B110&amp;",'"&amp;C110&amp;"',"&amp;D110&amp;",'"&amp;E110&amp;"','"&amp;F110&amp;"','"&amp;G110&amp;"',"&amp;H110&amp;","&amp;I110&amp;",'"&amp;J110&amp;"','"&amp;K110&amp;"','"&amp;L110&amp;"','"&amp;M110&amp;"','"&amp;N110&amp;"','"&amp;O110&amp;"');"</f>
        <v>insert into course_list values('',2017,'fall',80238,'BIOL','4200','1',3,15,'T','02:00','04:50','SCI 120','Brown, I','');</v>
      </c>
      <c r="Q110" s="5" t="str">
        <f aca="false">Q109</f>
        <v>BIOL</v>
      </c>
      <c r="R110" s="5" t="n">
        <f aca="false">R109</f>
        <v>4200</v>
      </c>
      <c r="S110" s="5"/>
      <c r="T110" s="5"/>
      <c r="V110" s="16" t="s">
        <v>227</v>
      </c>
      <c r="W110" s="16" t="n">
        <v>2100</v>
      </c>
      <c r="X110" s="16" t="s">
        <v>238</v>
      </c>
      <c r="Y110" s="16" t="n">
        <v>3</v>
      </c>
      <c r="Z110" s="16" t="str">
        <f aca="false">"insert into course values('"&amp;V110&amp;"','"&amp;W110&amp;"','"&amp;X110&amp;"',"&amp;Y110&amp;",null);"</f>
        <v>insert into course values('CIS','2100','Computer Interfacing-Config',3,null);</v>
      </c>
    </row>
    <row r="111" customFormat="false" ht="13.8" hidden="false" customHeight="false" outlineLevel="0" collapsed="false">
      <c r="A111" s="4"/>
      <c r="B111" s="15" t="n">
        <v>2017</v>
      </c>
      <c r="C111" s="15" t="s">
        <v>905</v>
      </c>
      <c r="D111" s="5" t="n">
        <v>80246</v>
      </c>
      <c r="E111" s="5" t="s">
        <v>113</v>
      </c>
      <c r="F111" s="5" t="n">
        <v>4300</v>
      </c>
      <c r="G111" s="5" t="n">
        <v>1</v>
      </c>
      <c r="H111" s="5" t="n">
        <v>7</v>
      </c>
      <c r="I111" s="5" t="n">
        <v>10</v>
      </c>
      <c r="J111" s="5" t="s">
        <v>15</v>
      </c>
      <c r="K111" s="11" t="s">
        <v>853</v>
      </c>
      <c r="L111" s="11" t="s">
        <v>876</v>
      </c>
      <c r="M111" s="5" t="s">
        <v>149</v>
      </c>
      <c r="N111" s="5" t="s">
        <v>116</v>
      </c>
      <c r="O111" s="5"/>
      <c r="P111" s="15" t="str">
        <f aca="false">"insert into course_list values('"&amp;A111&amp;"',"&amp;B111&amp;",'"&amp;C111&amp;"',"&amp;D111&amp;",'"&amp;E111&amp;"','"&amp;F111&amp;"','"&amp;G111&amp;"',"&amp;H111&amp;","&amp;I111&amp;",'"&amp;J111&amp;"','"&amp;K111&amp;"','"&amp;L111&amp;"','"&amp;M111&amp;"','"&amp;N111&amp;"','"&amp;O111&amp;"');"</f>
        <v>insert into course_list values('',2017,'fall',80246,'BIOL','4300','1',7,10,'T R','08:00','08:50','SCI 120','Harvey, S','');</v>
      </c>
      <c r="Q111" s="5" t="s">
        <v>113</v>
      </c>
      <c r="R111" s="5" t="n">
        <v>4300</v>
      </c>
      <c r="S111" s="5" t="s">
        <v>157</v>
      </c>
      <c r="T111" s="5" t="n">
        <v>4</v>
      </c>
      <c r="V111" s="16" t="s">
        <v>227</v>
      </c>
      <c r="W111" s="16" t="n">
        <v>3000</v>
      </c>
      <c r="X111" s="16" t="s">
        <v>240</v>
      </c>
      <c r="Y111" s="16" t="n">
        <v>3</v>
      </c>
      <c r="Z111" s="16" t="str">
        <f aca="false">"insert into course values('"&amp;V111&amp;"','"&amp;W111&amp;"','"&amp;X111&amp;"',"&amp;Y111&amp;",null);"</f>
        <v>insert into course values('CIS','3000','Internet Technologies',3,null);</v>
      </c>
    </row>
    <row r="112" customFormat="false" ht="13.8" hidden="false" customHeight="false" outlineLevel="0" collapsed="false">
      <c r="A112" s="5"/>
      <c r="B112" s="15" t="n">
        <v>2017</v>
      </c>
      <c r="C112" s="15" t="s">
        <v>905</v>
      </c>
      <c r="D112" s="5" t="n">
        <f aca="false">D111</f>
        <v>80246</v>
      </c>
      <c r="E112" s="5" t="str">
        <f aca="false">E111</f>
        <v>BIOL</v>
      </c>
      <c r="F112" s="5" t="n">
        <f aca="false">F111</f>
        <v>4300</v>
      </c>
      <c r="G112" s="5" t="n">
        <f aca="false">G111</f>
        <v>1</v>
      </c>
      <c r="H112" s="5" t="n">
        <f aca="false">H111</f>
        <v>7</v>
      </c>
      <c r="I112" s="5" t="n">
        <f aca="false">I111</f>
        <v>10</v>
      </c>
      <c r="J112" s="5" t="s">
        <v>15</v>
      </c>
      <c r="K112" s="11" t="s">
        <v>868</v>
      </c>
      <c r="L112" s="11" t="s">
        <v>869</v>
      </c>
      <c r="M112" s="3" t="s">
        <v>149</v>
      </c>
      <c r="N112" s="3" t="s">
        <v>116</v>
      </c>
      <c r="O112" s="3"/>
      <c r="P112" s="15" t="str">
        <f aca="false">"insert into course_list values('"&amp;A112&amp;"',"&amp;B112&amp;",'"&amp;C112&amp;"',"&amp;D112&amp;",'"&amp;E112&amp;"','"&amp;F112&amp;"','"&amp;G112&amp;"',"&amp;H112&amp;","&amp;I112&amp;",'"&amp;J112&amp;"','"&amp;K112&amp;"','"&amp;L112&amp;"','"&amp;M112&amp;"','"&amp;N112&amp;"','"&amp;O112&amp;"');"</f>
        <v>insert into course_list values('',2017,'fall',80246,'BIOL','4300','1',7,10,'T R','12:00','01:50','SCI 120','Harvey, S','');</v>
      </c>
      <c r="Q112" s="5" t="str">
        <f aca="false">Q111</f>
        <v>BIOL</v>
      </c>
      <c r="R112" s="5" t="n">
        <f aca="false">R111</f>
        <v>4300</v>
      </c>
      <c r="S112" s="5"/>
      <c r="T112" s="5"/>
      <c r="V112" s="16" t="s">
        <v>227</v>
      </c>
      <c r="W112" s="16" t="n">
        <v>3300</v>
      </c>
      <c r="X112" s="16" t="s">
        <v>243</v>
      </c>
      <c r="Y112" s="16" t="n">
        <v>3</v>
      </c>
      <c r="Z112" s="16" t="str">
        <f aca="false">"insert into course values('"&amp;V112&amp;"','"&amp;W112&amp;"','"&amp;X112&amp;"',"&amp;Y112&amp;",null);"</f>
        <v>insert into course values('CIS','3300','Systems Anal Des-Implem I',3,null);</v>
      </c>
    </row>
    <row r="113" customFormat="false" ht="17.8" hidden="false" customHeight="false" outlineLevel="0" collapsed="false">
      <c r="A113" s="4"/>
      <c r="B113" s="15" t="n">
        <v>2017</v>
      </c>
      <c r="C113" s="15" t="s">
        <v>905</v>
      </c>
      <c r="D113" s="5" t="n">
        <v>80251</v>
      </c>
      <c r="E113" s="5" t="s">
        <v>113</v>
      </c>
      <c r="F113" s="5" t="n">
        <v>4750</v>
      </c>
      <c r="G113" s="5" t="n">
        <v>1</v>
      </c>
      <c r="H113" s="5" t="n">
        <v>7</v>
      </c>
      <c r="I113" s="5" t="n">
        <v>9</v>
      </c>
      <c r="J113" s="5" t="s">
        <v>159</v>
      </c>
      <c r="K113" s="11" t="s">
        <v>847</v>
      </c>
      <c r="L113" s="11" t="s">
        <v>861</v>
      </c>
      <c r="M113" s="6" t="s">
        <v>115</v>
      </c>
      <c r="N113" s="6" t="s">
        <v>147</v>
      </c>
      <c r="O113" s="6"/>
      <c r="P113" s="15" t="str">
        <f aca="false">"insert into course_list values('"&amp;A113&amp;"',"&amp;B113&amp;",'"&amp;C113&amp;"',"&amp;D113&amp;",'"&amp;E113&amp;"','"&amp;F113&amp;"','"&amp;G113&amp;"',"&amp;H113&amp;","&amp;I113&amp;",'"&amp;J113&amp;"','"&amp;K113&amp;"','"&amp;L113&amp;"','"&amp;M113&amp;"','"&amp;N113&amp;"','"&amp;O113&amp;"');"</f>
        <v>insert into course_list values('',2017,'fall',80251,'BIOL','4750','1',7,9,'F','02:00','04:50','SCI 124','Brown, I','');</v>
      </c>
      <c r="Q113" s="5" t="s">
        <v>113</v>
      </c>
      <c r="R113" s="5" t="n">
        <v>4750</v>
      </c>
      <c r="S113" s="5" t="s">
        <v>158</v>
      </c>
      <c r="T113" s="5" t="n">
        <v>2</v>
      </c>
      <c r="V113" s="16" t="s">
        <v>227</v>
      </c>
      <c r="W113" s="16" t="n">
        <v>6800</v>
      </c>
      <c r="X113" s="16" t="s">
        <v>244</v>
      </c>
      <c r="Y113" s="16" t="n">
        <v>3</v>
      </c>
      <c r="Z113" s="16" t="str">
        <f aca="false">"insert into course values('"&amp;V113&amp;"','"&amp;W113&amp;"','"&amp;X113&amp;"',"&amp;Y113&amp;",null);"</f>
        <v>insert into course values('CIS','6800','Human-Comp Interact-Intf Des',3,null);</v>
      </c>
    </row>
    <row r="114" customFormat="false" ht="13.8" hidden="false" customHeight="false" outlineLevel="0" collapsed="false">
      <c r="A114" s="4"/>
      <c r="B114" s="15" t="n">
        <v>2017</v>
      </c>
      <c r="C114" s="15" t="s">
        <v>905</v>
      </c>
      <c r="D114" s="5" t="n">
        <v>80860</v>
      </c>
      <c r="E114" s="5" t="s">
        <v>113</v>
      </c>
      <c r="F114" s="5" t="n">
        <v>4900</v>
      </c>
      <c r="G114" s="5" t="n">
        <v>1</v>
      </c>
      <c r="H114" s="5" t="n">
        <v>4</v>
      </c>
      <c r="I114" s="5" t="n">
        <v>10</v>
      </c>
      <c r="J114" s="5"/>
      <c r="K114" s="11"/>
      <c r="L114" s="11"/>
      <c r="M114" s="5"/>
      <c r="N114" s="5" t="s">
        <v>131</v>
      </c>
      <c r="O114" s="5"/>
      <c r="P114" s="15" t="str">
        <f aca="false">"insert into course_list values('"&amp;A114&amp;"',"&amp;B114&amp;",'"&amp;C114&amp;"',"&amp;D114&amp;",'"&amp;E114&amp;"','"&amp;F114&amp;"','"&amp;G114&amp;"',"&amp;H114&amp;","&amp;I114&amp;",'"&amp;J114&amp;"','"&amp;K114&amp;"','"&amp;L114&amp;"','"&amp;M114&amp;"','"&amp;N114&amp;"','"&amp;O114&amp;"');"</f>
        <v>insert into course_list values('',2017,'fall',80860,'BIOL','4900','1',4,10,'','','','','Lorenz, O','');</v>
      </c>
      <c r="Q114" s="5" t="s">
        <v>113</v>
      </c>
      <c r="R114" s="5" t="n">
        <v>4900</v>
      </c>
      <c r="S114" s="5" t="s">
        <v>160</v>
      </c>
      <c r="T114" s="5" t="n">
        <v>1</v>
      </c>
      <c r="V114" s="16" t="s">
        <v>246</v>
      </c>
      <c r="W114" s="16" t="n">
        <v>1110</v>
      </c>
      <c r="X114" s="16" t="s">
        <v>247</v>
      </c>
      <c r="Y114" s="16" t="n">
        <v>3</v>
      </c>
      <c r="Z114" s="16" t="str">
        <f aca="false">"insert into course values('"&amp;V114&amp;"','"&amp;W114&amp;"','"&amp;X114&amp;"',"&amp;Y114&amp;",null);"</f>
        <v>insert into course values('COMM','1110','Fundamentals of Speech',3,null);</v>
      </c>
    </row>
    <row r="115" customFormat="false" ht="17.8" hidden="false" customHeight="false" outlineLevel="0" collapsed="false">
      <c r="A115" s="4"/>
      <c r="B115" s="15" t="n">
        <v>2017</v>
      </c>
      <c r="C115" s="15" t="s">
        <v>905</v>
      </c>
      <c r="D115" s="5" t="n">
        <v>80577</v>
      </c>
      <c r="E115" s="5" t="s">
        <v>161</v>
      </c>
      <c r="F115" s="5" t="n">
        <v>2010</v>
      </c>
      <c r="G115" s="5" t="n">
        <v>1</v>
      </c>
      <c r="H115" s="5" t="n">
        <v>12</v>
      </c>
      <c r="I115" s="5" t="n">
        <v>30</v>
      </c>
      <c r="J115" s="5" t="s">
        <v>15</v>
      </c>
      <c r="K115" s="11" t="s">
        <v>851</v>
      </c>
      <c r="L115" s="11" t="s">
        <v>852</v>
      </c>
      <c r="M115" s="3" t="s">
        <v>163</v>
      </c>
      <c r="N115" s="3" t="s">
        <v>164</v>
      </c>
      <c r="O115" s="3"/>
      <c r="P115" s="15" t="str">
        <f aca="false">"insert into course_list values('"&amp;A115&amp;"',"&amp;B115&amp;",'"&amp;C115&amp;"',"&amp;D115&amp;",'"&amp;E115&amp;"','"&amp;F115&amp;"','"&amp;G115&amp;"',"&amp;H115&amp;","&amp;I115&amp;",'"&amp;J115&amp;"','"&amp;K115&amp;"','"&amp;L115&amp;"','"&amp;M115&amp;"','"&amp;N115&amp;"','"&amp;O115&amp;"');"</f>
        <v>insert into course_list values('',2017,'fall',80577,'BUSA','2010','1',12,30,'T R','09:30','10:45','BHP 310','Norris, J','');</v>
      </c>
      <c r="Q115" s="5" t="s">
        <v>161</v>
      </c>
      <c r="R115" s="5" t="n">
        <v>2010</v>
      </c>
      <c r="S115" s="5" t="s">
        <v>162</v>
      </c>
      <c r="T115" s="5" t="n">
        <v>3</v>
      </c>
      <c r="V115" s="0" t="s">
        <v>246</v>
      </c>
      <c r="W115" s="0" t="n">
        <v>1112</v>
      </c>
      <c r="X115" s="0" t="s">
        <v>249</v>
      </c>
      <c r="Y115" s="0" t="n">
        <v>1</v>
      </c>
      <c r="Z115" s="16" t="str">
        <f aca="false">"insert into course values('"&amp;V115&amp;"','"&amp;W115&amp;"','"&amp;X115&amp;"',"&amp;Y115&amp;",null);"</f>
        <v>insert into course values('COMM','1112','Video Production Practicum',1,null);</v>
      </c>
    </row>
    <row r="116" customFormat="false" ht="17.8" hidden="false" customHeight="false" outlineLevel="0" collapsed="false">
      <c r="A116" s="4"/>
      <c r="B116" s="15" t="n">
        <v>2017</v>
      </c>
      <c r="C116" s="15" t="s">
        <v>905</v>
      </c>
      <c r="D116" s="5" t="n">
        <v>80578</v>
      </c>
      <c r="E116" s="5" t="s">
        <v>161</v>
      </c>
      <c r="F116" s="5" t="n">
        <v>2010</v>
      </c>
      <c r="G116" s="5" t="n">
        <v>1</v>
      </c>
      <c r="H116" s="5" t="n">
        <v>15</v>
      </c>
      <c r="I116" s="5" t="n">
        <v>30</v>
      </c>
      <c r="J116" s="5" t="s">
        <v>21</v>
      </c>
      <c r="K116" s="11" t="s">
        <v>851</v>
      </c>
      <c r="L116" s="11" t="s">
        <v>852</v>
      </c>
      <c r="M116" s="3" t="s">
        <v>163</v>
      </c>
      <c r="N116" s="3" t="s">
        <v>165</v>
      </c>
      <c r="O116" s="3"/>
      <c r="P116" s="15" t="str">
        <f aca="false">"insert into course_list values('"&amp;A116&amp;"',"&amp;B116&amp;",'"&amp;C116&amp;"',"&amp;D116&amp;",'"&amp;E116&amp;"','"&amp;F116&amp;"','"&amp;G116&amp;"',"&amp;H116&amp;","&amp;I116&amp;",'"&amp;J116&amp;"','"&amp;K116&amp;"','"&amp;L116&amp;"','"&amp;M116&amp;"','"&amp;N116&amp;"','"&amp;O116&amp;"');"</f>
        <v>insert into course_list values('',2017,'fall',80578,'BUSA','2010','1',15,30,'M W','09:30','10:45','BHP 310','Park, Y','');</v>
      </c>
      <c r="Q116" s="5" t="s">
        <v>161</v>
      </c>
      <c r="R116" s="5" t="n">
        <v>2010</v>
      </c>
      <c r="S116" s="5" t="s">
        <v>162</v>
      </c>
      <c r="T116" s="5" t="n">
        <v>3</v>
      </c>
      <c r="V116" s="0" t="s">
        <v>246</v>
      </c>
      <c r="W116" s="0" t="n">
        <v>2112</v>
      </c>
      <c r="X116" s="0" t="s">
        <v>249</v>
      </c>
      <c r="Y116" s="0" t="n">
        <v>1</v>
      </c>
      <c r="Z116" s="16" t="str">
        <f aca="false">"insert into course values('"&amp;V116&amp;"','"&amp;W116&amp;"','"&amp;X116&amp;"',"&amp;Y116&amp;",null);"</f>
        <v>insert into course values('COMM','2112','Video Production Practicum',1,null);</v>
      </c>
    </row>
    <row r="117" customFormat="false" ht="17.8" hidden="false" customHeight="false" outlineLevel="0" collapsed="false">
      <c r="A117" s="4"/>
      <c r="B117" s="15" t="n">
        <v>2017</v>
      </c>
      <c r="C117" s="15" t="s">
        <v>905</v>
      </c>
      <c r="D117" s="5" t="n">
        <v>80579</v>
      </c>
      <c r="E117" s="5" t="s">
        <v>161</v>
      </c>
      <c r="F117" s="5" t="n">
        <v>2106</v>
      </c>
      <c r="G117" s="5" t="n">
        <v>1</v>
      </c>
      <c r="H117" s="5" t="n">
        <v>3</v>
      </c>
      <c r="I117" s="5" t="n">
        <v>30</v>
      </c>
      <c r="J117" s="5" t="s">
        <v>15</v>
      </c>
      <c r="K117" s="11" t="s">
        <v>853</v>
      </c>
      <c r="L117" s="11" t="s">
        <v>854</v>
      </c>
      <c r="M117" s="3" t="s">
        <v>167</v>
      </c>
      <c r="N117" s="3" t="s">
        <v>168</v>
      </c>
      <c r="O117" s="3"/>
      <c r="P117" s="15" t="str">
        <f aca="false">"insert into course_list values('"&amp;A117&amp;"',"&amp;B117&amp;",'"&amp;C117&amp;"',"&amp;D117&amp;",'"&amp;E117&amp;"','"&amp;F117&amp;"','"&amp;G117&amp;"',"&amp;H117&amp;","&amp;I117&amp;",'"&amp;J117&amp;"','"&amp;K117&amp;"','"&amp;L117&amp;"','"&amp;M117&amp;"','"&amp;N117&amp;"','"&amp;O117&amp;"');"</f>
        <v>insert into course_list values('',2017,'fall',80579,'BUSA','2106','1',3,30,'T R','08:00','09:15','BHP 103','Arnold, J','');</v>
      </c>
      <c r="Q117" s="5" t="s">
        <v>161</v>
      </c>
      <c r="R117" s="5" t="n">
        <v>2106</v>
      </c>
      <c r="S117" s="5" t="s">
        <v>166</v>
      </c>
      <c r="T117" s="5" t="n">
        <v>3</v>
      </c>
      <c r="V117" s="0" t="s">
        <v>246</v>
      </c>
      <c r="W117" s="0" t="n">
        <v>2225</v>
      </c>
      <c r="X117" s="0" t="s">
        <v>250</v>
      </c>
      <c r="Y117" s="0" t="n">
        <v>3</v>
      </c>
      <c r="Z117" s="16" t="str">
        <f aca="false">"insert into course values('"&amp;V117&amp;"','"&amp;W117&amp;"','"&amp;X117&amp;"',"&amp;Y117&amp;",null);"</f>
        <v>insert into course values('COMM','2225','Video Production I',3,null);</v>
      </c>
    </row>
    <row r="118" customFormat="false" ht="17.8" hidden="false" customHeight="false" outlineLevel="0" collapsed="false">
      <c r="A118" s="4"/>
      <c r="B118" s="15" t="n">
        <v>2017</v>
      </c>
      <c r="C118" s="15" t="s">
        <v>905</v>
      </c>
      <c r="D118" s="5" t="n">
        <v>80580</v>
      </c>
      <c r="E118" s="5" t="s">
        <v>161</v>
      </c>
      <c r="F118" s="5" t="n">
        <v>3020</v>
      </c>
      <c r="G118" s="5" t="n">
        <v>1</v>
      </c>
      <c r="H118" s="5" t="n">
        <v>8</v>
      </c>
      <c r="I118" s="5" t="n">
        <v>25</v>
      </c>
      <c r="J118" s="5" t="s">
        <v>15</v>
      </c>
      <c r="K118" s="11" t="s">
        <v>851</v>
      </c>
      <c r="L118" s="11" t="s">
        <v>852</v>
      </c>
      <c r="M118" s="6" t="s">
        <v>167</v>
      </c>
      <c r="N118" s="6" t="s">
        <v>170</v>
      </c>
      <c r="O118" s="6"/>
      <c r="P118" s="15" t="str">
        <f aca="false">"insert into course_list values('"&amp;A118&amp;"',"&amp;B118&amp;",'"&amp;C118&amp;"',"&amp;D118&amp;",'"&amp;E118&amp;"','"&amp;F118&amp;"','"&amp;G118&amp;"',"&amp;H118&amp;","&amp;I118&amp;",'"&amp;J118&amp;"','"&amp;K118&amp;"','"&amp;L118&amp;"','"&amp;M118&amp;"','"&amp;N118&amp;"','"&amp;O118&amp;"');"</f>
        <v>insert into course_list values('',2017,'fall',80580,'BUSA','3020','1',8,25,'T R','09:30','10:45','BHP 103','Cheokas, G','');</v>
      </c>
      <c r="Q118" s="5" t="s">
        <v>161</v>
      </c>
      <c r="R118" s="5" t="n">
        <v>3020</v>
      </c>
      <c r="S118" s="5" t="s">
        <v>169</v>
      </c>
      <c r="T118" s="5" t="n">
        <v>3</v>
      </c>
      <c r="V118" s="0" t="s">
        <v>246</v>
      </c>
      <c r="W118" s="0" t="n">
        <v>3040</v>
      </c>
      <c r="X118" s="0" t="s">
        <v>251</v>
      </c>
      <c r="Y118" s="0" t="n">
        <v>3</v>
      </c>
      <c r="Z118" s="16" t="str">
        <f aca="false">"insert into course values('"&amp;V118&amp;"','"&amp;W118&amp;"','"&amp;X118&amp;"',"&amp;Y118&amp;",null);"</f>
        <v>insert into course values('COMM','3040','Integrated Comm &amp; Theory',3,null);</v>
      </c>
    </row>
    <row r="119" customFormat="false" ht="17.8" hidden="false" customHeight="false" outlineLevel="0" collapsed="false">
      <c r="A119" s="4"/>
      <c r="B119" s="15" t="n">
        <v>2017</v>
      </c>
      <c r="C119" s="15" t="s">
        <v>905</v>
      </c>
      <c r="D119" s="5" t="n">
        <v>80581</v>
      </c>
      <c r="E119" s="5" t="s">
        <v>161</v>
      </c>
      <c r="F119" s="5" t="n">
        <v>3021</v>
      </c>
      <c r="G119" s="5" t="n">
        <v>1</v>
      </c>
      <c r="H119" s="5" t="n">
        <v>13</v>
      </c>
      <c r="I119" s="5" t="n">
        <v>25</v>
      </c>
      <c r="J119" s="5" t="s">
        <v>15</v>
      </c>
      <c r="K119" s="11" t="s">
        <v>851</v>
      </c>
      <c r="L119" s="11" t="s">
        <v>852</v>
      </c>
      <c r="M119" s="5" t="s">
        <v>167</v>
      </c>
      <c r="N119" s="5" t="s">
        <v>172</v>
      </c>
      <c r="O119" s="5"/>
      <c r="P119" s="15" t="str">
        <f aca="false">"insert into course_list values('"&amp;A119&amp;"',"&amp;B119&amp;",'"&amp;C119&amp;"',"&amp;D119&amp;",'"&amp;E119&amp;"','"&amp;F119&amp;"','"&amp;G119&amp;"',"&amp;H119&amp;","&amp;I119&amp;",'"&amp;J119&amp;"','"&amp;K119&amp;"','"&amp;L119&amp;"','"&amp;M119&amp;"','"&amp;N119&amp;"','"&amp;O119&amp;"');"</f>
        <v>insert into course_list values('',2017,'fall',80581,'BUSA','3021','1',13,25,'T R','09:30','10:45','BHP 103','Bennett, R','');</v>
      </c>
      <c r="Q119" s="5" t="s">
        <v>161</v>
      </c>
      <c r="R119" s="5" t="n">
        <v>3021</v>
      </c>
      <c r="S119" s="5" t="s">
        <v>171</v>
      </c>
      <c r="T119" s="5" t="n">
        <v>3</v>
      </c>
      <c r="V119" s="0" t="s">
        <v>246</v>
      </c>
      <c r="W119" s="0" t="n">
        <v>3112</v>
      </c>
      <c r="X119" s="0" t="s">
        <v>252</v>
      </c>
      <c r="Y119" s="0" t="n">
        <v>1</v>
      </c>
      <c r="Z119" s="16" t="str">
        <f aca="false">"insert into course values('"&amp;V119&amp;"','"&amp;W119&amp;"','"&amp;X119&amp;"',"&amp;Y119&amp;",null);"</f>
        <v>insert into course values('COMM','3112','Cinema Production Practicum',1,null);</v>
      </c>
    </row>
    <row r="120" customFormat="false" ht="17.8" hidden="false" customHeight="false" outlineLevel="0" collapsed="false">
      <c r="A120" s="4"/>
      <c r="B120" s="15" t="n">
        <v>2017</v>
      </c>
      <c r="C120" s="15" t="s">
        <v>905</v>
      </c>
      <c r="D120" s="5" t="n">
        <v>80582</v>
      </c>
      <c r="E120" s="5" t="s">
        <v>161</v>
      </c>
      <c r="F120" s="5" t="n">
        <v>3050</v>
      </c>
      <c r="G120" s="5" t="n">
        <v>1</v>
      </c>
      <c r="H120" s="5" t="n">
        <v>7</v>
      </c>
      <c r="I120" s="5" t="n">
        <v>30</v>
      </c>
      <c r="J120" s="5" t="s">
        <v>21</v>
      </c>
      <c r="K120" s="11" t="s">
        <v>853</v>
      </c>
      <c r="L120" s="11" t="s">
        <v>854</v>
      </c>
      <c r="M120" s="3" t="s">
        <v>17</v>
      </c>
      <c r="N120" s="3" t="s">
        <v>174</v>
      </c>
      <c r="O120" s="3"/>
      <c r="P120" s="15" t="str">
        <f aca="false">"insert into course_list values('"&amp;A120&amp;"',"&amp;B120&amp;",'"&amp;C120&amp;"',"&amp;D120&amp;",'"&amp;E120&amp;"','"&amp;F120&amp;"','"&amp;G120&amp;"',"&amp;H120&amp;","&amp;I120&amp;",'"&amp;J120&amp;"','"&amp;K120&amp;"','"&amp;L120&amp;"','"&amp;M120&amp;"','"&amp;N120&amp;"','"&amp;O120&amp;"');"</f>
        <v>insert into course_list values('',2017,'fall',80582,'BUSA','3050','1',7,30,'M W','08:00','09:15','BHP 206','Maldonado, C','');</v>
      </c>
      <c r="Q120" s="5" t="s">
        <v>161</v>
      </c>
      <c r="R120" s="5" t="n">
        <v>3050</v>
      </c>
      <c r="S120" s="5" t="s">
        <v>173</v>
      </c>
      <c r="T120" s="5" t="n">
        <v>3</v>
      </c>
      <c r="V120" s="0" t="s">
        <v>246</v>
      </c>
      <c r="W120" s="0" t="n">
        <v>3225</v>
      </c>
      <c r="X120" s="0" t="s">
        <v>253</v>
      </c>
      <c r="Y120" s="0" t="n">
        <v>3</v>
      </c>
      <c r="Z120" s="16" t="str">
        <f aca="false">"insert into course values('"&amp;V120&amp;"','"&amp;W120&amp;"','"&amp;X120&amp;"',"&amp;Y120&amp;",null);"</f>
        <v>insert into course values('COMM','3225','Advanced Cinema Production',3,null);</v>
      </c>
    </row>
    <row r="121" customFormat="false" ht="17.8" hidden="false" customHeight="false" outlineLevel="0" collapsed="false">
      <c r="A121" s="4"/>
      <c r="B121" s="15" t="n">
        <v>2017</v>
      </c>
      <c r="C121" s="15" t="s">
        <v>905</v>
      </c>
      <c r="D121" s="5" t="n">
        <v>80583</v>
      </c>
      <c r="E121" s="5" t="s">
        <v>161</v>
      </c>
      <c r="F121" s="5" t="n">
        <v>3060</v>
      </c>
      <c r="G121" s="5" t="n">
        <v>1</v>
      </c>
      <c r="H121" s="5" t="n">
        <v>6</v>
      </c>
      <c r="I121" s="5" t="n">
        <v>30</v>
      </c>
      <c r="J121" s="5" t="s">
        <v>21</v>
      </c>
      <c r="K121" s="11" t="s">
        <v>849</v>
      </c>
      <c r="L121" s="11" t="s">
        <v>850</v>
      </c>
      <c r="M121" s="3" t="s">
        <v>176</v>
      </c>
      <c r="N121" s="3" t="s">
        <v>177</v>
      </c>
      <c r="O121" s="3"/>
      <c r="P121" s="15" t="str">
        <f aca="false">"insert into course_list values('"&amp;A121&amp;"',"&amp;B121&amp;",'"&amp;C121&amp;"',"&amp;D121&amp;",'"&amp;E121&amp;"','"&amp;F121&amp;"','"&amp;G121&amp;"',"&amp;H121&amp;","&amp;I121&amp;",'"&amp;J121&amp;"','"&amp;K121&amp;"','"&amp;L121&amp;"','"&amp;M121&amp;"','"&amp;N121&amp;"','"&amp;O121&amp;"');"</f>
        <v>insert into course_list values('',2017,'fall',80583,'BUSA','3060','1',6,30,'M W','12:30','01:45','BHP 203','Xu, F','');</v>
      </c>
      <c r="Q121" s="5" t="s">
        <v>161</v>
      </c>
      <c r="R121" s="5" t="n">
        <v>3060</v>
      </c>
      <c r="S121" s="5" t="s">
        <v>175</v>
      </c>
      <c r="T121" s="5" t="n">
        <v>3</v>
      </c>
      <c r="V121" s="0" t="s">
        <v>254</v>
      </c>
      <c r="W121" s="0" t="n">
        <v>1301</v>
      </c>
      <c r="X121" s="0" t="s">
        <v>255</v>
      </c>
      <c r="Y121" s="0" t="n">
        <v>4</v>
      </c>
      <c r="Z121" s="16" t="str">
        <f aca="false">"insert into course values('"&amp;V121&amp;"','"&amp;W121&amp;"','"&amp;X121&amp;"',"&amp;Y121&amp;",null);"</f>
        <v>insert into course values('CSCI','1301','Introduction to Programming I',4,null);</v>
      </c>
    </row>
    <row r="122" customFormat="false" ht="17.8" hidden="false" customHeight="false" outlineLevel="0" collapsed="false">
      <c r="A122" s="2" t="s">
        <v>12</v>
      </c>
      <c r="B122" s="15" t="n">
        <v>2017</v>
      </c>
      <c r="C122" s="15" t="s">
        <v>905</v>
      </c>
      <c r="D122" s="3" t="n">
        <v>80584</v>
      </c>
      <c r="E122" s="3" t="s">
        <v>161</v>
      </c>
      <c r="F122" s="3" t="n">
        <v>3105</v>
      </c>
      <c r="G122" s="3" t="n">
        <v>1</v>
      </c>
      <c r="H122" s="3" t="n">
        <v>0</v>
      </c>
      <c r="I122" s="3" t="n">
        <v>30</v>
      </c>
      <c r="J122" s="3" t="s">
        <v>21</v>
      </c>
      <c r="K122" s="11" t="s">
        <v>851</v>
      </c>
      <c r="L122" s="11" t="s">
        <v>852</v>
      </c>
      <c r="M122" s="3" t="s">
        <v>176</v>
      </c>
      <c r="N122" s="3" t="s">
        <v>92</v>
      </c>
      <c r="O122" s="3"/>
      <c r="P122" s="15" t="str">
        <f aca="false">"insert into course_list values('"&amp;A122&amp;"',"&amp;B122&amp;",'"&amp;C122&amp;"',"&amp;D122&amp;",'"&amp;E122&amp;"','"&amp;F122&amp;"','"&amp;G122&amp;"',"&amp;H122&amp;","&amp;I122&amp;",'"&amp;J122&amp;"','"&amp;K122&amp;"','"&amp;L122&amp;"','"&amp;M122&amp;"','"&amp;N122&amp;"','"&amp;O122&amp;"');"</f>
        <v>insert into course_list values('C',2017,'fall',80584,'BUSA','3105','1',0,30,'M W','09:30','10:45','BHP 203','STAFF','');</v>
      </c>
      <c r="Q122" s="3" t="s">
        <v>161</v>
      </c>
      <c r="R122" s="3" t="n">
        <v>3105</v>
      </c>
      <c r="S122" s="3" t="s">
        <v>178</v>
      </c>
      <c r="T122" s="3" t="n">
        <v>3</v>
      </c>
      <c r="V122" s="0" t="s">
        <v>254</v>
      </c>
      <c r="W122" s="0" t="n">
        <v>1302</v>
      </c>
      <c r="X122" s="0" t="s">
        <v>256</v>
      </c>
      <c r="Y122" s="0" t="n">
        <v>4</v>
      </c>
      <c r="Z122" s="16" t="str">
        <f aca="false">"insert into course values('"&amp;V122&amp;"','"&amp;W122&amp;"','"&amp;X122&amp;"',"&amp;Y122&amp;",null);"</f>
        <v>insert into course values('CSCI','1302','Introduction to Programming II',4,null);</v>
      </c>
    </row>
    <row r="123" customFormat="false" ht="17.8" hidden="false" customHeight="false" outlineLevel="0" collapsed="false">
      <c r="A123" s="4"/>
      <c r="B123" s="15" t="n">
        <v>2017</v>
      </c>
      <c r="C123" s="15" t="s">
        <v>905</v>
      </c>
      <c r="D123" s="5" t="n">
        <v>80585</v>
      </c>
      <c r="E123" s="5" t="s">
        <v>161</v>
      </c>
      <c r="F123" s="5" t="n">
        <v>3150</v>
      </c>
      <c r="G123" s="5" t="n">
        <v>1</v>
      </c>
      <c r="H123" s="5" t="n">
        <v>5</v>
      </c>
      <c r="I123" s="5" t="n">
        <v>30</v>
      </c>
      <c r="J123" s="5" t="s">
        <v>15</v>
      </c>
      <c r="K123" s="11" t="s">
        <v>853</v>
      </c>
      <c r="L123" s="11" t="s">
        <v>854</v>
      </c>
      <c r="M123" s="6" t="s">
        <v>180</v>
      </c>
      <c r="N123" s="6" t="s">
        <v>181</v>
      </c>
      <c r="O123" s="6"/>
      <c r="P123" s="15" t="str">
        <f aca="false">"insert into course_list values('"&amp;A123&amp;"',"&amp;B123&amp;",'"&amp;C123&amp;"',"&amp;D123&amp;",'"&amp;E123&amp;"','"&amp;F123&amp;"','"&amp;G123&amp;"',"&amp;H123&amp;","&amp;I123&amp;",'"&amp;J123&amp;"','"&amp;K123&amp;"','"&amp;L123&amp;"','"&amp;M123&amp;"','"&amp;N123&amp;"','"&amp;O123&amp;"');"</f>
        <v>insert into course_list values('',2017,'fall',80585,'BUSA','3150','1',5,30,'T R','08:00','09:15','BHP 307','Wang, Q','');</v>
      </c>
      <c r="Q123" s="5" t="s">
        <v>161</v>
      </c>
      <c r="R123" s="5" t="n">
        <v>3150</v>
      </c>
      <c r="S123" s="5" t="s">
        <v>179</v>
      </c>
      <c r="T123" s="5" t="n">
        <v>3</v>
      </c>
      <c r="V123" s="0" t="s">
        <v>254</v>
      </c>
      <c r="W123" s="0" t="n">
        <v>2100</v>
      </c>
      <c r="X123" s="0" t="s">
        <v>257</v>
      </c>
      <c r="Y123" s="0" t="n">
        <v>3</v>
      </c>
      <c r="Z123" s="16" t="str">
        <f aca="false">"insert into course values('"&amp;V123&amp;"','"&amp;W123&amp;"','"&amp;X123&amp;"',"&amp;Y123&amp;",null);"</f>
        <v>insert into course values('CSCI','2100','Assembly Language Programming',3,null);</v>
      </c>
    </row>
    <row r="124" customFormat="false" ht="17.8" hidden="false" customHeight="false" outlineLevel="0" collapsed="false">
      <c r="A124" s="4"/>
      <c r="B124" s="15" t="n">
        <v>2017</v>
      </c>
      <c r="C124" s="15" t="s">
        <v>905</v>
      </c>
      <c r="D124" s="5" t="n">
        <v>80609</v>
      </c>
      <c r="E124" s="5" t="s">
        <v>161</v>
      </c>
      <c r="F124" s="5" t="n">
        <v>6025</v>
      </c>
      <c r="G124" s="5" t="n">
        <v>1</v>
      </c>
      <c r="H124" s="5" t="n">
        <v>25</v>
      </c>
      <c r="I124" s="5" t="n">
        <v>25</v>
      </c>
      <c r="J124" s="5"/>
      <c r="K124" s="11"/>
      <c r="L124" s="11"/>
      <c r="M124" s="5"/>
      <c r="N124" s="5" t="s">
        <v>34</v>
      </c>
      <c r="O124" s="5"/>
      <c r="P124" s="15" t="str">
        <f aca="false">"insert into course_list values('"&amp;A124&amp;"',"&amp;B124&amp;",'"&amp;C124&amp;"',"&amp;D124&amp;",'"&amp;E124&amp;"','"&amp;F124&amp;"','"&amp;G124&amp;"',"&amp;H124&amp;","&amp;I124&amp;",'"&amp;J124&amp;"','"&amp;K124&amp;"','"&amp;L124&amp;"','"&amp;M124&amp;"','"&amp;N124&amp;"','"&amp;O124&amp;"');"</f>
        <v>insert into course_list values('',2017,'fall',80609,'BUSA','6025','1',25,25,'','','','','Perry, S','');</v>
      </c>
      <c r="Q124" s="5" t="s">
        <v>161</v>
      </c>
      <c r="R124" s="5" t="n">
        <v>6025</v>
      </c>
      <c r="S124" s="5" t="s">
        <v>182</v>
      </c>
      <c r="T124" s="5" t="n">
        <v>3</v>
      </c>
      <c r="V124" s="0" t="s">
        <v>254</v>
      </c>
      <c r="W124" s="0" t="n">
        <v>3500</v>
      </c>
      <c r="X124" s="0" t="s">
        <v>260</v>
      </c>
      <c r="Y124" s="0" t="n">
        <v>3</v>
      </c>
      <c r="Z124" s="16" t="str">
        <f aca="false">"insert into course values('"&amp;V124&amp;"','"&amp;W124&amp;"','"&amp;X124&amp;"',"&amp;Y124&amp;",null);"</f>
        <v>insert into course values('CSCI','3500','Data Structures and Algorithms',3,null);</v>
      </c>
    </row>
    <row r="125" customFormat="false" ht="17.8" hidden="false" customHeight="false" outlineLevel="0" collapsed="false">
      <c r="A125" s="2" t="s">
        <v>12</v>
      </c>
      <c r="B125" s="15" t="n">
        <v>2017</v>
      </c>
      <c r="C125" s="15" t="s">
        <v>905</v>
      </c>
      <c r="D125" s="3" t="n">
        <v>80605</v>
      </c>
      <c r="E125" s="3" t="s">
        <v>161</v>
      </c>
      <c r="F125" s="3" t="n">
        <v>6140</v>
      </c>
      <c r="G125" s="3" t="n">
        <v>1</v>
      </c>
      <c r="H125" s="3" t="n">
        <v>0</v>
      </c>
      <c r="I125" s="3" t="n">
        <v>25</v>
      </c>
      <c r="J125" s="3"/>
      <c r="K125" s="11"/>
      <c r="L125" s="11"/>
      <c r="M125" s="5"/>
      <c r="N125" s="5" t="s">
        <v>181</v>
      </c>
      <c r="O125" s="5"/>
      <c r="P125" s="15" t="str">
        <f aca="false">"insert into course_list values('"&amp;A125&amp;"',"&amp;B125&amp;",'"&amp;C125&amp;"',"&amp;D125&amp;",'"&amp;E125&amp;"','"&amp;F125&amp;"','"&amp;G125&amp;"',"&amp;H125&amp;","&amp;I125&amp;",'"&amp;J125&amp;"','"&amp;K125&amp;"','"&amp;L125&amp;"','"&amp;M125&amp;"','"&amp;N125&amp;"','"&amp;O125&amp;"');"</f>
        <v>insert into course_list values('C',2017,'fall',80605,'BUSA','6140','1',0,25,'','','','','Wang, Q','');</v>
      </c>
      <c r="Q125" s="3" t="s">
        <v>161</v>
      </c>
      <c r="R125" s="3" t="n">
        <v>6140</v>
      </c>
      <c r="S125" s="3" t="s">
        <v>183</v>
      </c>
      <c r="T125" s="3" t="n">
        <v>3</v>
      </c>
      <c r="V125" s="0" t="s">
        <v>254</v>
      </c>
      <c r="W125" s="0" t="n">
        <v>4100</v>
      </c>
      <c r="X125" s="0" t="s">
        <v>262</v>
      </c>
      <c r="Y125" s="0" t="n">
        <v>3</v>
      </c>
      <c r="Z125" s="16" t="str">
        <f aca="false">"insert into course values('"&amp;V125&amp;"','"&amp;W125&amp;"','"&amp;X125&amp;"',"&amp;Y125&amp;",null);"</f>
        <v>insert into course values('CSCI','4100','Computer Architecture',3,null);</v>
      </c>
    </row>
    <row r="126" customFormat="false" ht="17.8" hidden="false" customHeight="false" outlineLevel="0" collapsed="false">
      <c r="A126" s="2" t="s">
        <v>12</v>
      </c>
      <c r="B126" s="15" t="n">
        <v>2017</v>
      </c>
      <c r="C126" s="15" t="s">
        <v>905</v>
      </c>
      <c r="D126" s="3" t="n">
        <v>80606</v>
      </c>
      <c r="E126" s="3" t="s">
        <v>161</v>
      </c>
      <c r="F126" s="3" t="n">
        <v>6160</v>
      </c>
      <c r="G126" s="3" t="n">
        <v>1</v>
      </c>
      <c r="H126" s="3" t="n">
        <v>0</v>
      </c>
      <c r="I126" s="3" t="n">
        <v>25</v>
      </c>
      <c r="J126" s="3"/>
      <c r="K126" s="11"/>
      <c r="L126" s="11"/>
      <c r="M126" s="6"/>
      <c r="N126" s="6" t="s">
        <v>185</v>
      </c>
      <c r="O126" s="6"/>
      <c r="P126" s="15" t="str">
        <f aca="false">"insert into course_list values('"&amp;A126&amp;"',"&amp;B126&amp;",'"&amp;C126&amp;"',"&amp;D126&amp;",'"&amp;E126&amp;"','"&amp;F126&amp;"','"&amp;G126&amp;"',"&amp;H126&amp;","&amp;I126&amp;",'"&amp;J126&amp;"','"&amp;K126&amp;"','"&amp;L126&amp;"','"&amp;M126&amp;"','"&amp;N126&amp;"','"&amp;O126&amp;"');"</f>
        <v>insert into course_list values('C',2017,'fall',80606,'BUSA','6160','1',0,25,'','','','','Szmedra, P','');</v>
      </c>
      <c r="Q126" s="3" t="s">
        <v>161</v>
      </c>
      <c r="R126" s="3" t="n">
        <v>6160</v>
      </c>
      <c r="S126" s="3" t="s">
        <v>184</v>
      </c>
      <c r="T126" s="3" t="n">
        <v>3</v>
      </c>
      <c r="V126" s="0" t="s">
        <v>254</v>
      </c>
      <c r="W126" s="0" t="n">
        <v>4200</v>
      </c>
      <c r="X126" s="0" t="s">
        <v>263</v>
      </c>
      <c r="Y126" s="0" t="n">
        <v>3</v>
      </c>
      <c r="Z126" s="16" t="str">
        <f aca="false">"insert into course values('"&amp;V126&amp;"','"&amp;W126&amp;"','"&amp;X126&amp;"',"&amp;Y126&amp;",null);"</f>
        <v>insert into course values('CSCI','4200','Design of Operating Systems',3,null);</v>
      </c>
    </row>
    <row r="127" customFormat="false" ht="13.8" hidden="false" customHeight="false" outlineLevel="0" collapsed="false">
      <c r="A127" s="4"/>
      <c r="B127" s="15" t="n">
        <v>2017</v>
      </c>
      <c r="C127" s="15" t="s">
        <v>905</v>
      </c>
      <c r="D127" s="5" t="n">
        <v>80607</v>
      </c>
      <c r="E127" s="5" t="s">
        <v>161</v>
      </c>
      <c r="F127" s="5" t="n">
        <v>6550</v>
      </c>
      <c r="G127" s="5" t="n">
        <v>1</v>
      </c>
      <c r="H127" s="5" t="n">
        <v>17</v>
      </c>
      <c r="I127" s="5" t="n">
        <v>25</v>
      </c>
      <c r="J127" s="5"/>
      <c r="K127" s="11"/>
      <c r="L127" s="11"/>
      <c r="M127" s="6"/>
      <c r="N127" s="6" t="s">
        <v>170</v>
      </c>
      <c r="O127" s="6"/>
      <c r="P127" s="15" t="str">
        <f aca="false">"insert into course_list values('"&amp;A127&amp;"',"&amp;B127&amp;",'"&amp;C127&amp;"',"&amp;D127&amp;",'"&amp;E127&amp;"','"&amp;F127&amp;"','"&amp;G127&amp;"',"&amp;H127&amp;","&amp;I127&amp;",'"&amp;J127&amp;"','"&amp;K127&amp;"','"&amp;L127&amp;"','"&amp;M127&amp;"','"&amp;N127&amp;"','"&amp;O127&amp;"');"</f>
        <v>insert into course_list values('',2017,'fall',80607,'BUSA','6550','1',17,25,'','','','','Cheokas, G','');</v>
      </c>
      <c r="Q127" s="5" t="s">
        <v>161</v>
      </c>
      <c r="R127" s="5" t="n">
        <v>6550</v>
      </c>
      <c r="S127" s="5" t="s">
        <v>186</v>
      </c>
      <c r="T127" s="5" t="n">
        <v>3</v>
      </c>
      <c r="V127" s="0" t="s">
        <v>254</v>
      </c>
      <c r="W127" s="0" t="n">
        <v>4310</v>
      </c>
      <c r="X127" s="0" t="s">
        <v>264</v>
      </c>
      <c r="Y127" s="0" t="n">
        <v>3</v>
      </c>
      <c r="Z127" s="16" t="str">
        <f aca="false">"insert into course values('"&amp;V127&amp;"','"&amp;W127&amp;"','"&amp;X127&amp;"',"&amp;Y127&amp;",null);"</f>
        <v>insert into course values('CSCI','4310','Object Oriented Programming',3,null);</v>
      </c>
    </row>
    <row r="128" customFormat="false" ht="17.8" hidden="false" customHeight="false" outlineLevel="0" collapsed="false">
      <c r="A128" s="2" t="s">
        <v>12</v>
      </c>
      <c r="B128" s="15" t="n">
        <v>2017</v>
      </c>
      <c r="C128" s="15" t="s">
        <v>905</v>
      </c>
      <c r="D128" s="3" t="n">
        <v>80608</v>
      </c>
      <c r="E128" s="3" t="s">
        <v>161</v>
      </c>
      <c r="F128" s="3" t="n">
        <v>6600</v>
      </c>
      <c r="G128" s="3" t="n">
        <v>1</v>
      </c>
      <c r="H128" s="3" t="n">
        <v>0</v>
      </c>
      <c r="I128" s="3" t="n">
        <v>25</v>
      </c>
      <c r="J128" s="3"/>
      <c r="K128" s="11"/>
      <c r="L128" s="11"/>
      <c r="M128" s="3"/>
      <c r="N128" s="3" t="s">
        <v>188</v>
      </c>
      <c r="O128" s="3"/>
      <c r="P128" s="15" t="str">
        <f aca="false">"insert into course_list values('"&amp;A128&amp;"',"&amp;B128&amp;",'"&amp;C128&amp;"',"&amp;D128&amp;",'"&amp;E128&amp;"','"&amp;F128&amp;"','"&amp;G128&amp;"',"&amp;H128&amp;","&amp;I128&amp;",'"&amp;J128&amp;"','"&amp;K128&amp;"','"&amp;L128&amp;"','"&amp;M128&amp;"','"&amp;N128&amp;"','"&amp;O128&amp;"');"</f>
        <v>insert into course_list values('C',2017,'fall',80608,'BUSA','6600','1',0,25,'','','','','Fathi, M','');</v>
      </c>
      <c r="Q128" s="3" t="s">
        <v>161</v>
      </c>
      <c r="R128" s="3" t="n">
        <v>6600</v>
      </c>
      <c r="S128" s="3" t="s">
        <v>187</v>
      </c>
      <c r="T128" s="3" t="n">
        <v>3</v>
      </c>
      <c r="V128" s="0" t="s">
        <v>254</v>
      </c>
      <c r="W128" s="0" t="n">
        <v>4400</v>
      </c>
      <c r="X128" s="0" t="s">
        <v>265</v>
      </c>
      <c r="Y128" s="0" t="n">
        <v>3</v>
      </c>
      <c r="Z128" s="16" t="str">
        <f aca="false">"insert into course values('"&amp;V128&amp;"','"&amp;W128&amp;"','"&amp;X128&amp;"',"&amp;Y128&amp;",null);"</f>
        <v>insert into course values('CSCI','4400','Intro to Database Systems',3,null);</v>
      </c>
    </row>
    <row r="129" customFormat="false" ht="17.8" hidden="false" customHeight="false" outlineLevel="0" collapsed="false">
      <c r="A129" s="2" t="s">
        <v>12</v>
      </c>
      <c r="B129" s="15" t="n">
        <v>2017</v>
      </c>
      <c r="C129" s="15" t="s">
        <v>905</v>
      </c>
      <c r="D129" s="3" t="n">
        <v>80338</v>
      </c>
      <c r="E129" s="3" t="s">
        <v>189</v>
      </c>
      <c r="F129" s="3" t="n">
        <v>1151</v>
      </c>
      <c r="G129" s="3" t="n">
        <v>1</v>
      </c>
      <c r="H129" s="3" t="n">
        <v>0</v>
      </c>
      <c r="I129" s="3" t="n">
        <v>0</v>
      </c>
      <c r="J129" s="3" t="s">
        <v>15</v>
      </c>
      <c r="K129" s="11" t="s">
        <v>851</v>
      </c>
      <c r="L129" s="11" t="s">
        <v>852</v>
      </c>
      <c r="M129" s="6" t="s">
        <v>191</v>
      </c>
      <c r="N129" s="6" t="s">
        <v>192</v>
      </c>
      <c r="O129" s="6"/>
      <c r="P129" s="15" t="str">
        <f aca="false">"insert into course_list values('"&amp;A129&amp;"',"&amp;B129&amp;",'"&amp;C129&amp;"',"&amp;D129&amp;",'"&amp;E129&amp;"','"&amp;F129&amp;"','"&amp;G129&amp;"',"&amp;H129&amp;","&amp;I129&amp;",'"&amp;J129&amp;"','"&amp;K129&amp;"','"&amp;L129&amp;"','"&amp;M129&amp;"','"&amp;N129&amp;"','"&amp;O129&amp;"');"</f>
        <v>insert into course_list values('C',2017,'fall',80338,'CHEM','1151','1',0,0,'T R','09:30','10:45','RON 304','Gurnack, M','');</v>
      </c>
      <c r="Q129" s="3" t="s">
        <v>189</v>
      </c>
      <c r="R129" s="3" t="n">
        <v>1151</v>
      </c>
      <c r="S129" s="3" t="s">
        <v>190</v>
      </c>
      <c r="T129" s="3" t="n">
        <v>3</v>
      </c>
      <c r="V129" s="0" t="s">
        <v>254</v>
      </c>
      <c r="W129" s="0" t="n">
        <v>4500</v>
      </c>
      <c r="X129" s="0" t="s">
        <v>266</v>
      </c>
      <c r="Y129" s="0" t="n">
        <v>3</v>
      </c>
      <c r="Z129" s="16" t="str">
        <f aca="false">"insert into course values('"&amp;V129&amp;"','"&amp;W129&amp;"','"&amp;X129&amp;"',"&amp;Y129&amp;",null);"</f>
        <v>insert into course values('CSCI','4500','Design-Analysis of Algorithms',3,null);</v>
      </c>
    </row>
    <row r="130" customFormat="false" ht="17.8" hidden="false" customHeight="false" outlineLevel="0" collapsed="false">
      <c r="A130" s="2" t="s">
        <v>12</v>
      </c>
      <c r="B130" s="15" t="n">
        <v>2017</v>
      </c>
      <c r="C130" s="15" t="s">
        <v>905</v>
      </c>
      <c r="D130" s="3" t="n">
        <v>80339</v>
      </c>
      <c r="E130" s="3" t="s">
        <v>189</v>
      </c>
      <c r="F130" s="3" t="s">
        <v>193</v>
      </c>
      <c r="G130" s="3" t="n">
        <v>1</v>
      </c>
      <c r="H130" s="3" t="n">
        <v>0</v>
      </c>
      <c r="I130" s="3" t="n">
        <v>0</v>
      </c>
      <c r="J130" s="3" t="s">
        <v>48</v>
      </c>
      <c r="K130" s="11" t="s">
        <v>847</v>
      </c>
      <c r="L130" s="11" t="s">
        <v>861</v>
      </c>
      <c r="M130" s="6" t="s">
        <v>195</v>
      </c>
      <c r="N130" s="6" t="s">
        <v>192</v>
      </c>
      <c r="O130" s="6"/>
      <c r="P130" s="15" t="str">
        <f aca="false">"insert into course_list values('"&amp;A130&amp;"',"&amp;B130&amp;",'"&amp;C130&amp;"',"&amp;D130&amp;",'"&amp;E130&amp;"','"&amp;F130&amp;"','"&amp;G130&amp;"',"&amp;H130&amp;","&amp;I130&amp;",'"&amp;J130&amp;"','"&amp;K130&amp;"','"&amp;L130&amp;"','"&amp;M130&amp;"','"&amp;N130&amp;"','"&amp;O130&amp;"');"</f>
        <v>insert into course_list values('C',2017,'fall',80339,'CHEM','1151L','1',0,0,'W','02:00','04:50','HHS2 103','Gurnack, M','');</v>
      </c>
      <c r="Q130" s="3" t="s">
        <v>189</v>
      </c>
      <c r="R130" s="3" t="s">
        <v>193</v>
      </c>
      <c r="S130" s="3" t="s">
        <v>194</v>
      </c>
      <c r="T130" s="3" t="n">
        <v>1</v>
      </c>
      <c r="V130" s="0" t="s">
        <v>254</v>
      </c>
      <c r="W130" s="0" t="n">
        <v>4910</v>
      </c>
      <c r="X130" s="0" t="s">
        <v>267</v>
      </c>
      <c r="Y130" s="0" t="n">
        <v>1</v>
      </c>
      <c r="Z130" s="16" t="str">
        <f aca="false">"insert into course values('"&amp;V130&amp;"','"&amp;W130&amp;"','"&amp;X130&amp;"',"&amp;Y130&amp;",null);"</f>
        <v>insert into course values('CSCI','4910','Junior-Senior Seminar',1,null);</v>
      </c>
    </row>
    <row r="131" customFormat="false" ht="17.8" hidden="false" customHeight="false" outlineLevel="0" collapsed="false">
      <c r="A131" s="2" t="s">
        <v>12</v>
      </c>
      <c r="B131" s="15" t="n">
        <v>2017</v>
      </c>
      <c r="C131" s="15" t="s">
        <v>905</v>
      </c>
      <c r="D131" s="3" t="n">
        <v>80342</v>
      </c>
      <c r="E131" s="3" t="s">
        <v>189</v>
      </c>
      <c r="F131" s="3" t="n">
        <v>1211</v>
      </c>
      <c r="G131" s="3" t="n">
        <v>1</v>
      </c>
      <c r="H131" s="3" t="n">
        <v>0</v>
      </c>
      <c r="I131" s="3" t="n">
        <v>29</v>
      </c>
      <c r="J131" s="3" t="s">
        <v>21</v>
      </c>
      <c r="K131" s="11" t="s">
        <v>851</v>
      </c>
      <c r="L131" s="11" t="s">
        <v>852</v>
      </c>
      <c r="M131" s="5" t="s">
        <v>117</v>
      </c>
      <c r="N131" s="5" t="s">
        <v>197</v>
      </c>
      <c r="O131" s="5"/>
      <c r="P131" s="15" t="str">
        <f aca="false">"insert into course_list values('"&amp;A131&amp;"',"&amp;B131&amp;",'"&amp;C131&amp;"',"&amp;D131&amp;",'"&amp;E131&amp;"','"&amp;F131&amp;"','"&amp;G131&amp;"',"&amp;H131&amp;","&amp;I131&amp;",'"&amp;J131&amp;"','"&amp;K131&amp;"','"&amp;L131&amp;"','"&amp;M131&amp;"','"&amp;N131&amp;"','"&amp;O131&amp;"');"</f>
        <v>insert into course_list values('C',2017,'fall',80342,'CHEM','1211','1',0,29,'M W','09:30','10:45','RON 301','Iordanov, T','');</v>
      </c>
      <c r="Q131" s="3" t="s">
        <v>189</v>
      </c>
      <c r="R131" s="3" t="n">
        <v>1211</v>
      </c>
      <c r="S131" s="3" t="s">
        <v>196</v>
      </c>
      <c r="T131" s="3" t="n">
        <v>3</v>
      </c>
      <c r="V131" s="0" t="s">
        <v>254</v>
      </c>
      <c r="W131" s="0" t="n">
        <v>5120</v>
      </c>
      <c r="X131" s="0" t="s">
        <v>268</v>
      </c>
      <c r="Y131" s="0" t="n">
        <v>3</v>
      </c>
      <c r="Z131" s="16" t="str">
        <f aca="false">"insert into course values('"&amp;V131&amp;"','"&amp;W131&amp;"','"&amp;X131&amp;"',"&amp;Y131&amp;",null);"</f>
        <v>insert into course values('CSCI','5120','Topics in Information Security',3,null);</v>
      </c>
    </row>
    <row r="132" customFormat="false" ht="17.8" hidden="false" customHeight="false" outlineLevel="0" collapsed="false">
      <c r="A132" s="4"/>
      <c r="B132" s="15" t="n">
        <v>2017</v>
      </c>
      <c r="C132" s="15" t="s">
        <v>905</v>
      </c>
      <c r="D132" s="5" t="n">
        <v>80345</v>
      </c>
      <c r="E132" s="5" t="s">
        <v>189</v>
      </c>
      <c r="F132" s="5" t="s">
        <v>198</v>
      </c>
      <c r="G132" s="5" t="n">
        <v>1</v>
      </c>
      <c r="H132" s="5" t="n">
        <v>1</v>
      </c>
      <c r="I132" s="5" t="n">
        <v>4</v>
      </c>
      <c r="J132" s="5" t="s">
        <v>48</v>
      </c>
      <c r="K132" s="11" t="s">
        <v>847</v>
      </c>
      <c r="L132" s="11" t="s">
        <v>861</v>
      </c>
      <c r="M132" s="5" t="s">
        <v>200</v>
      </c>
      <c r="N132" s="5" t="s">
        <v>201</v>
      </c>
      <c r="O132" s="5"/>
      <c r="P132" s="15" t="str">
        <f aca="false">"insert into course_list values('"&amp;A132&amp;"',"&amp;B132&amp;",'"&amp;C132&amp;"',"&amp;D132&amp;",'"&amp;E132&amp;"','"&amp;F132&amp;"','"&amp;G132&amp;"',"&amp;H132&amp;","&amp;I132&amp;",'"&amp;J132&amp;"','"&amp;K132&amp;"','"&amp;L132&amp;"','"&amp;M132&amp;"','"&amp;N132&amp;"','"&amp;O132&amp;"');"</f>
        <v>insert into course_list values('',2017,'fall',80345,'CHEM','1211L','1',1,4,'W','02:00','04:50','SCI 205','Iordanova, N','');</v>
      </c>
      <c r="Q132" s="5" t="s">
        <v>189</v>
      </c>
      <c r="R132" s="5" t="s">
        <v>198</v>
      </c>
      <c r="S132" s="5" t="s">
        <v>199</v>
      </c>
      <c r="T132" s="5" t="n">
        <v>1</v>
      </c>
      <c r="V132" s="0" t="s">
        <v>254</v>
      </c>
      <c r="W132" s="0" t="n">
        <v>6230</v>
      </c>
      <c r="X132" s="0" t="s">
        <v>269</v>
      </c>
      <c r="Y132" s="0" t="n">
        <v>3</v>
      </c>
      <c r="Z132" s="16" t="str">
        <f aca="false">"insert into course values('"&amp;V132&amp;"','"&amp;W132&amp;"','"&amp;X132&amp;"',"&amp;Y132&amp;",null);"</f>
        <v>insert into course values('CSCI','6230','Internet Architect-Protocols',3,null);</v>
      </c>
    </row>
    <row r="133" customFormat="false" ht="17.8" hidden="false" customHeight="false" outlineLevel="0" collapsed="false">
      <c r="A133" s="4"/>
      <c r="B133" s="15" t="n">
        <v>2017</v>
      </c>
      <c r="C133" s="15" t="s">
        <v>905</v>
      </c>
      <c r="D133" s="5" t="n">
        <v>80346</v>
      </c>
      <c r="E133" s="5" t="s">
        <v>189</v>
      </c>
      <c r="F133" s="5" t="s">
        <v>198</v>
      </c>
      <c r="G133" s="5" t="n">
        <v>1</v>
      </c>
      <c r="H133" s="5" t="n">
        <v>9</v>
      </c>
      <c r="I133" s="5" t="n">
        <v>25</v>
      </c>
      <c r="J133" s="5" t="s">
        <v>123</v>
      </c>
      <c r="K133" s="11" t="s">
        <v>845</v>
      </c>
      <c r="L133" s="11" t="s">
        <v>869</v>
      </c>
      <c r="M133" s="6" t="s">
        <v>200</v>
      </c>
      <c r="N133" s="6" t="s">
        <v>201</v>
      </c>
      <c r="O133" s="6"/>
      <c r="P133" s="15" t="str">
        <f aca="false">"insert into course_list values('"&amp;A133&amp;"',"&amp;B133&amp;",'"&amp;C133&amp;"',"&amp;D133&amp;",'"&amp;E133&amp;"','"&amp;F133&amp;"','"&amp;G133&amp;"',"&amp;H133&amp;","&amp;I133&amp;",'"&amp;J133&amp;"','"&amp;K133&amp;"','"&amp;L133&amp;"','"&amp;M133&amp;"','"&amp;N133&amp;"','"&amp;O133&amp;"');"</f>
        <v>insert into course_list values('',2017,'fall',80346,'CHEM','1211L','1',9,25,'T','11:00','01:50','SCI 205','Iordanova, N','');</v>
      </c>
      <c r="Q133" s="5" t="s">
        <v>189</v>
      </c>
      <c r="R133" s="5" t="s">
        <v>198</v>
      </c>
      <c r="S133" s="5" t="s">
        <v>199</v>
      </c>
      <c r="T133" s="5" t="n">
        <v>1</v>
      </c>
      <c r="V133" s="0" t="s">
        <v>254</v>
      </c>
      <c r="W133" s="0" t="n">
        <v>6900</v>
      </c>
      <c r="X133" s="0" t="s">
        <v>271</v>
      </c>
      <c r="Y133" s="0" t="n">
        <v>3</v>
      </c>
      <c r="Z133" s="16" t="str">
        <f aca="false">"insert into course values('"&amp;V133&amp;"','"&amp;W133&amp;"','"&amp;X133&amp;"',"&amp;Y133&amp;",null);"</f>
        <v>insert into course values('CSCI','6900','SpecProbCS-Sec Linux Plat Apps',3,null);</v>
      </c>
    </row>
    <row r="134" customFormat="false" ht="17.8" hidden="false" customHeight="false" outlineLevel="0" collapsed="false">
      <c r="A134" s="4"/>
      <c r="B134" s="15" t="n">
        <v>2017</v>
      </c>
      <c r="C134" s="15" t="s">
        <v>905</v>
      </c>
      <c r="D134" s="5" t="n">
        <v>80343</v>
      </c>
      <c r="E134" s="5" t="s">
        <v>189</v>
      </c>
      <c r="F134" s="5" t="n">
        <v>3250</v>
      </c>
      <c r="G134" s="5" t="n">
        <v>1</v>
      </c>
      <c r="H134" s="5" t="n">
        <v>5</v>
      </c>
      <c r="I134" s="5" t="n">
        <v>10</v>
      </c>
      <c r="J134" s="5" t="s">
        <v>15</v>
      </c>
      <c r="K134" s="11" t="s">
        <v>849</v>
      </c>
      <c r="L134" s="11" t="s">
        <v>850</v>
      </c>
      <c r="M134" s="6" t="s">
        <v>191</v>
      </c>
      <c r="N134" s="6" t="s">
        <v>197</v>
      </c>
      <c r="O134" s="6"/>
      <c r="P134" s="15" t="str">
        <f aca="false">"insert into course_list values('"&amp;A134&amp;"',"&amp;B134&amp;",'"&amp;C134&amp;"',"&amp;D134&amp;",'"&amp;E134&amp;"','"&amp;F134&amp;"','"&amp;G134&amp;"',"&amp;H134&amp;","&amp;I134&amp;",'"&amp;J134&amp;"','"&amp;K134&amp;"','"&amp;L134&amp;"','"&amp;M134&amp;"','"&amp;N134&amp;"','"&amp;O134&amp;"');"</f>
        <v>insert into course_list values('',2017,'fall',80343,'CHEM','3250','1',5,10,'T R','12:30','01:45','RON 304','Iordanov, T','');</v>
      </c>
      <c r="Q134" s="5" t="s">
        <v>189</v>
      </c>
      <c r="R134" s="5" t="n">
        <v>3250</v>
      </c>
      <c r="S134" s="5" t="s">
        <v>202</v>
      </c>
      <c r="T134" s="5" t="n">
        <v>3</v>
      </c>
      <c r="V134" s="0" t="s">
        <v>272</v>
      </c>
      <c r="W134" s="0" t="n">
        <v>2105</v>
      </c>
      <c r="X134" s="0" t="s">
        <v>273</v>
      </c>
      <c r="Y134" s="0" t="n">
        <v>3</v>
      </c>
      <c r="Z134" s="16" t="str">
        <f aca="false">"insert into course values('"&amp;V134&amp;"','"&amp;W134&amp;"','"&amp;X134&amp;"',"&amp;Y134&amp;",null);"</f>
        <v>insert into course values('ECON','2105','Principles of Macroeconomics',3,null);</v>
      </c>
    </row>
    <row r="135" customFormat="false" ht="17.8" hidden="false" customHeight="false" outlineLevel="0" collapsed="false">
      <c r="A135" s="4"/>
      <c r="B135" s="15" t="n">
        <v>2017</v>
      </c>
      <c r="C135" s="15" t="s">
        <v>905</v>
      </c>
      <c r="D135" s="5" t="n">
        <v>80344</v>
      </c>
      <c r="E135" s="5" t="s">
        <v>189</v>
      </c>
      <c r="F135" s="5" t="s">
        <v>203</v>
      </c>
      <c r="G135" s="5" t="n">
        <v>1</v>
      </c>
      <c r="H135" s="5" t="n">
        <v>5</v>
      </c>
      <c r="I135" s="5" t="n">
        <v>10</v>
      </c>
      <c r="J135" s="5" t="s">
        <v>15</v>
      </c>
      <c r="K135" s="11" t="s">
        <v>847</v>
      </c>
      <c r="L135" s="11" t="s">
        <v>861</v>
      </c>
      <c r="M135" s="6" t="s">
        <v>205</v>
      </c>
      <c r="N135" s="6" t="s">
        <v>197</v>
      </c>
      <c r="O135" s="6"/>
      <c r="P135" s="15" t="str">
        <f aca="false">"insert into course_list values('"&amp;A135&amp;"',"&amp;B135&amp;",'"&amp;C135&amp;"',"&amp;D135&amp;",'"&amp;E135&amp;"','"&amp;F135&amp;"','"&amp;G135&amp;"',"&amp;H135&amp;","&amp;I135&amp;",'"&amp;J135&amp;"','"&amp;K135&amp;"','"&amp;L135&amp;"','"&amp;M135&amp;"','"&amp;N135&amp;"','"&amp;O135&amp;"');"</f>
        <v>insert into course_list values('',2017,'fall',80344,'CHEM','3250L','1',5,10,'T R','02:00','04:50','SCI 207','Iordanov, T','');</v>
      </c>
      <c r="Q135" s="5" t="s">
        <v>189</v>
      </c>
      <c r="R135" s="5" t="s">
        <v>203</v>
      </c>
      <c r="S135" s="5" t="s">
        <v>204</v>
      </c>
      <c r="T135" s="5" t="n">
        <v>2</v>
      </c>
      <c r="V135" s="0" t="s">
        <v>272</v>
      </c>
      <c r="W135" s="0" t="n">
        <v>2106</v>
      </c>
      <c r="X135" s="0" t="s">
        <v>275</v>
      </c>
      <c r="Y135" s="0" t="n">
        <v>3</v>
      </c>
      <c r="Z135" s="16" t="str">
        <f aca="false">"insert into course values('"&amp;V135&amp;"','"&amp;W135&amp;"','"&amp;X135&amp;"',"&amp;Y135&amp;",null);"</f>
        <v>insert into course values('ECON','2106','Principles of Microeconomics',3,null);</v>
      </c>
    </row>
    <row r="136" customFormat="false" ht="17.8" hidden="false" customHeight="false" outlineLevel="0" collapsed="false">
      <c r="A136" s="4"/>
      <c r="B136" s="15" t="n">
        <v>2017</v>
      </c>
      <c r="C136" s="15" t="s">
        <v>905</v>
      </c>
      <c r="D136" s="5" t="n">
        <v>80352</v>
      </c>
      <c r="E136" s="5" t="s">
        <v>189</v>
      </c>
      <c r="F136" s="5" t="n">
        <v>3301</v>
      </c>
      <c r="G136" s="5" t="n">
        <v>1</v>
      </c>
      <c r="H136" s="5" t="n">
        <v>5</v>
      </c>
      <c r="I136" s="5" t="n">
        <v>24</v>
      </c>
      <c r="J136" s="5" t="s">
        <v>21</v>
      </c>
      <c r="K136" s="11" t="s">
        <v>851</v>
      </c>
      <c r="L136" s="11" t="s">
        <v>852</v>
      </c>
      <c r="M136" s="6" t="s">
        <v>191</v>
      </c>
      <c r="N136" s="6" t="s">
        <v>207</v>
      </c>
      <c r="O136" s="6"/>
      <c r="P136" s="15" t="str">
        <f aca="false">"insert into course_list values('"&amp;A136&amp;"',"&amp;B136&amp;",'"&amp;C136&amp;"',"&amp;D136&amp;",'"&amp;E136&amp;"','"&amp;F136&amp;"','"&amp;G136&amp;"',"&amp;H136&amp;","&amp;I136&amp;",'"&amp;J136&amp;"','"&amp;K136&amp;"','"&amp;L136&amp;"','"&amp;M136&amp;"','"&amp;N136&amp;"','"&amp;O136&amp;"');"</f>
        <v>insert into course_list values('',2017,'fall',80352,'CHEM','3301','1',5,24,'M W','09:30','10:45','RON 304','Smith, M','');</v>
      </c>
      <c r="Q136" s="5" t="s">
        <v>189</v>
      </c>
      <c r="R136" s="5" t="n">
        <v>3301</v>
      </c>
      <c r="S136" s="5" t="s">
        <v>206</v>
      </c>
      <c r="T136" s="5" t="n">
        <v>3</v>
      </c>
      <c r="V136" s="0" t="s">
        <v>276</v>
      </c>
      <c r="W136" s="0" t="n">
        <v>3400</v>
      </c>
      <c r="X136" s="0" t="s">
        <v>277</v>
      </c>
      <c r="Y136" s="0" t="n">
        <v>3</v>
      </c>
      <c r="Z136" s="16" t="str">
        <f aca="false">"insert into course values('"&amp;V136&amp;"','"&amp;W136&amp;"','"&amp;X136&amp;"',"&amp;Y136&amp;",null);"</f>
        <v>insert into course values('EDEC','3400','Teaching in EC Education',3,null);</v>
      </c>
    </row>
    <row r="137" customFormat="false" ht="26.05" hidden="false" customHeight="false" outlineLevel="0" collapsed="false">
      <c r="A137" s="4"/>
      <c r="B137" s="15" t="n">
        <v>2017</v>
      </c>
      <c r="C137" s="15" t="s">
        <v>905</v>
      </c>
      <c r="D137" s="5" t="n">
        <v>80353</v>
      </c>
      <c r="E137" s="5" t="s">
        <v>189</v>
      </c>
      <c r="F137" s="5" t="s">
        <v>208</v>
      </c>
      <c r="G137" s="5" t="n">
        <v>1</v>
      </c>
      <c r="H137" s="5" t="n">
        <v>1</v>
      </c>
      <c r="I137" s="5" t="n">
        <v>12</v>
      </c>
      <c r="J137" s="5" t="s">
        <v>134</v>
      </c>
      <c r="K137" s="11" t="s">
        <v>845</v>
      </c>
      <c r="L137" s="11" t="s">
        <v>869</v>
      </c>
      <c r="M137" s="6" t="s">
        <v>205</v>
      </c>
      <c r="N137" s="6" t="s">
        <v>207</v>
      </c>
      <c r="O137" s="6"/>
      <c r="P137" s="15" t="str">
        <f aca="false">"insert into course_list values('"&amp;A137&amp;"',"&amp;B137&amp;",'"&amp;C137&amp;"',"&amp;D137&amp;",'"&amp;E137&amp;"','"&amp;F137&amp;"','"&amp;G137&amp;"',"&amp;H137&amp;","&amp;I137&amp;",'"&amp;J137&amp;"','"&amp;K137&amp;"','"&amp;L137&amp;"','"&amp;M137&amp;"','"&amp;N137&amp;"','"&amp;O137&amp;"');"</f>
        <v>insert into course_list values('',2017,'fall',80353,'CHEM','3301L','1',1,12,'M','11:00','01:50','SCI 207','Smith, M','');</v>
      </c>
      <c r="Q137" s="5" t="s">
        <v>189</v>
      </c>
      <c r="R137" s="5" t="s">
        <v>208</v>
      </c>
      <c r="S137" s="5" t="s">
        <v>209</v>
      </c>
      <c r="T137" s="5" t="n">
        <v>1</v>
      </c>
      <c r="V137" s="0" t="s">
        <v>276</v>
      </c>
      <c r="W137" s="0" t="n">
        <v>3400</v>
      </c>
      <c r="X137" s="0" t="s">
        <v>279</v>
      </c>
      <c r="Y137" s="0" t="n">
        <v>3</v>
      </c>
      <c r="Z137" s="16" t="str">
        <f aca="false">"insert into course values('"&amp;V137&amp;"','"&amp;W137&amp;"','"&amp;X137&amp;"',"&amp;Y137&amp;",null);"</f>
        <v>insert into course values('EDEC','3400','Teaching in EC Education-ABAC',3,null);</v>
      </c>
    </row>
    <row r="138" customFormat="false" ht="26.05" hidden="false" customHeight="false" outlineLevel="0" collapsed="false">
      <c r="A138" s="4"/>
      <c r="B138" s="15" t="n">
        <v>2017</v>
      </c>
      <c r="C138" s="15" t="s">
        <v>905</v>
      </c>
      <c r="D138" s="5" t="n">
        <v>80354</v>
      </c>
      <c r="E138" s="5" t="s">
        <v>189</v>
      </c>
      <c r="F138" s="5" t="s">
        <v>208</v>
      </c>
      <c r="G138" s="5" t="n">
        <v>1</v>
      </c>
      <c r="H138" s="5" t="n">
        <v>5</v>
      </c>
      <c r="I138" s="5" t="n">
        <v>12</v>
      </c>
      <c r="J138" s="5" t="s">
        <v>134</v>
      </c>
      <c r="K138" s="11" t="s">
        <v>847</v>
      </c>
      <c r="L138" s="11" t="s">
        <v>861</v>
      </c>
      <c r="M138" s="6" t="s">
        <v>205</v>
      </c>
      <c r="N138" s="6" t="s">
        <v>207</v>
      </c>
      <c r="O138" s="6"/>
      <c r="P138" s="15" t="str">
        <f aca="false">"insert into course_list values('"&amp;A138&amp;"',"&amp;B138&amp;",'"&amp;C138&amp;"',"&amp;D138&amp;",'"&amp;E138&amp;"','"&amp;F138&amp;"','"&amp;G138&amp;"',"&amp;H138&amp;","&amp;I138&amp;",'"&amp;J138&amp;"','"&amp;K138&amp;"','"&amp;L138&amp;"','"&amp;M138&amp;"','"&amp;N138&amp;"','"&amp;O138&amp;"');"</f>
        <v>insert into course_list values('',2017,'fall',80354,'CHEM','3301L','1',5,12,'M','02:00','04:50','SCI 207','Smith, M','');</v>
      </c>
      <c r="Q138" s="5" t="s">
        <v>189</v>
      </c>
      <c r="R138" s="5" t="s">
        <v>208</v>
      </c>
      <c r="S138" s="5" t="s">
        <v>209</v>
      </c>
      <c r="T138" s="5" t="n">
        <v>1</v>
      </c>
      <c r="V138" s="0" t="s">
        <v>276</v>
      </c>
      <c r="W138" s="0" t="n">
        <v>3450</v>
      </c>
      <c r="X138" s="0" t="s">
        <v>283</v>
      </c>
      <c r="Y138" s="0" t="n">
        <v>3</v>
      </c>
      <c r="Z138" s="16" t="str">
        <f aca="false">"insert into course values('"&amp;V138&amp;"','"&amp;W138&amp;"','"&amp;X138&amp;"',"&amp;Y138&amp;",null);"</f>
        <v>insert into course values('EDEC','3450','Org and Managing EC Classroom',3,null);</v>
      </c>
    </row>
    <row r="139" customFormat="false" ht="17.8" hidden="false" customHeight="false" outlineLevel="0" collapsed="false">
      <c r="A139" s="4"/>
      <c r="B139" s="15" t="n">
        <v>2017</v>
      </c>
      <c r="C139" s="15" t="s">
        <v>905</v>
      </c>
      <c r="D139" s="5" t="n">
        <v>80355</v>
      </c>
      <c r="E139" s="5" t="s">
        <v>189</v>
      </c>
      <c r="F139" s="5" t="n">
        <v>3320</v>
      </c>
      <c r="G139" s="5" t="n">
        <v>1</v>
      </c>
      <c r="H139" s="5" t="n">
        <v>8</v>
      </c>
      <c r="I139" s="5" t="n">
        <v>10</v>
      </c>
      <c r="J139" s="5" t="s">
        <v>15</v>
      </c>
      <c r="K139" s="11" t="s">
        <v>851</v>
      </c>
      <c r="L139" s="11" t="s">
        <v>852</v>
      </c>
      <c r="M139" s="6" t="s">
        <v>211</v>
      </c>
      <c r="N139" s="6" t="s">
        <v>207</v>
      </c>
      <c r="O139" s="6"/>
      <c r="P139" s="15" t="str">
        <f aca="false">"insert into course_list values('"&amp;A139&amp;"',"&amp;B139&amp;",'"&amp;C139&amp;"',"&amp;D139&amp;",'"&amp;E139&amp;"','"&amp;F139&amp;"','"&amp;G139&amp;"',"&amp;H139&amp;","&amp;I139&amp;",'"&amp;J139&amp;"','"&amp;K139&amp;"','"&amp;L139&amp;"','"&amp;M139&amp;"','"&amp;N139&amp;"','"&amp;O139&amp;"');"</f>
        <v>insert into course_list values('',2017,'fall',80355,'CHEM','3320','1',8,10,'T R','09:30','10:45','SCI 204','Smith, M','');</v>
      </c>
      <c r="Q139" s="5" t="s">
        <v>189</v>
      </c>
      <c r="R139" s="5" t="n">
        <v>3320</v>
      </c>
      <c r="S139" s="5" t="s">
        <v>210</v>
      </c>
      <c r="T139" s="5" t="n">
        <v>3</v>
      </c>
      <c r="V139" s="0" t="s">
        <v>276</v>
      </c>
      <c r="W139" s="0" t="n">
        <v>3450</v>
      </c>
      <c r="X139" s="0" t="s">
        <v>287</v>
      </c>
      <c r="Y139" s="0" t="n">
        <v>3</v>
      </c>
      <c r="Z139" s="16" t="str">
        <f aca="false">"insert into course values('"&amp;V139&amp;"','"&amp;W139&amp;"','"&amp;X139&amp;"',"&amp;Y139&amp;",null);"</f>
        <v>insert into course values('EDEC','3450','Org &amp; Manag EC Classm-ABAC',3,null);</v>
      </c>
    </row>
    <row r="140" customFormat="false" ht="17.8" hidden="false" customHeight="false" outlineLevel="0" collapsed="false">
      <c r="A140" s="4"/>
      <c r="B140" s="15" t="n">
        <v>2017</v>
      </c>
      <c r="C140" s="15" t="s">
        <v>905</v>
      </c>
      <c r="D140" s="5" t="n">
        <v>80347</v>
      </c>
      <c r="E140" s="5" t="s">
        <v>189</v>
      </c>
      <c r="F140" s="5" t="n">
        <v>4401</v>
      </c>
      <c r="G140" s="5" t="n">
        <v>1</v>
      </c>
      <c r="H140" s="5" t="n">
        <v>7</v>
      </c>
      <c r="I140" s="5" t="n">
        <v>10</v>
      </c>
      <c r="J140" s="5" t="s">
        <v>21</v>
      </c>
      <c r="K140" s="11" t="s">
        <v>849</v>
      </c>
      <c r="L140" s="11" t="s">
        <v>850</v>
      </c>
      <c r="M140" s="6" t="s">
        <v>211</v>
      </c>
      <c r="N140" s="6" t="s">
        <v>201</v>
      </c>
      <c r="O140" s="6"/>
      <c r="P140" s="15" t="str">
        <f aca="false">"insert into course_list values('"&amp;A140&amp;"',"&amp;B140&amp;",'"&amp;C140&amp;"',"&amp;D140&amp;",'"&amp;E140&amp;"','"&amp;F140&amp;"','"&amp;G140&amp;"',"&amp;H140&amp;","&amp;I140&amp;",'"&amp;J140&amp;"','"&amp;K140&amp;"','"&amp;L140&amp;"','"&amp;M140&amp;"','"&amp;N140&amp;"','"&amp;O140&amp;"');"</f>
        <v>insert into course_list values('',2017,'fall',80347,'CHEM','4401','1',7,10,'M W','12:30','01:45','SCI 204','Iordanova, N','');</v>
      </c>
      <c r="Q140" s="5" t="s">
        <v>189</v>
      </c>
      <c r="R140" s="5" t="n">
        <v>4401</v>
      </c>
      <c r="S140" s="5" t="s">
        <v>212</v>
      </c>
      <c r="T140" s="5" t="n">
        <v>3</v>
      </c>
      <c r="V140" s="16" t="s">
        <v>276</v>
      </c>
      <c r="W140" s="16" t="n">
        <v>3600</v>
      </c>
      <c r="X140" s="16" t="s">
        <v>289</v>
      </c>
      <c r="Y140" s="16" t="n">
        <v>3</v>
      </c>
      <c r="Z140" s="16" t="str">
        <f aca="false">"insert into course values('"&amp;V140&amp;"','"&amp;W140&amp;"','"&amp;X140&amp;"',"&amp;Y140&amp;",null);"</f>
        <v>insert into course values('EDEC','3600','Inquiry and Self Expression',3,null);</v>
      </c>
    </row>
    <row r="141" customFormat="false" ht="17.8" hidden="false" customHeight="false" outlineLevel="0" collapsed="false">
      <c r="A141" s="4"/>
      <c r="B141" s="15" t="n">
        <v>2017</v>
      </c>
      <c r="C141" s="15" t="s">
        <v>905</v>
      </c>
      <c r="D141" s="5" t="n">
        <v>80349</v>
      </c>
      <c r="E141" s="5" t="s">
        <v>189</v>
      </c>
      <c r="F141" s="5" t="s">
        <v>213</v>
      </c>
      <c r="G141" s="5" t="n">
        <v>1</v>
      </c>
      <c r="H141" s="5" t="n">
        <v>7</v>
      </c>
      <c r="I141" s="5" t="n">
        <v>10</v>
      </c>
      <c r="J141" s="5" t="s">
        <v>134</v>
      </c>
      <c r="K141" s="11" t="s">
        <v>847</v>
      </c>
      <c r="L141" s="11" t="s">
        <v>879</v>
      </c>
      <c r="M141" s="3" t="s">
        <v>216</v>
      </c>
      <c r="N141" s="3" t="s">
        <v>201</v>
      </c>
      <c r="O141" s="3"/>
      <c r="P141" s="15" t="str">
        <f aca="false">"insert into course_list values('"&amp;A141&amp;"',"&amp;B141&amp;",'"&amp;C141&amp;"',"&amp;D141&amp;",'"&amp;E141&amp;"','"&amp;F141&amp;"','"&amp;G141&amp;"',"&amp;H141&amp;","&amp;I141&amp;",'"&amp;J141&amp;"','"&amp;K141&amp;"','"&amp;L141&amp;"','"&amp;M141&amp;"','"&amp;N141&amp;"','"&amp;O141&amp;"');"</f>
        <v>insert into course_list values('',2017,'fall',80349,'CHEM','4401L','1',7,10,'M','02:00','04:40','RON 300','Iordanova, N','');</v>
      </c>
      <c r="Q141" s="5" t="s">
        <v>189</v>
      </c>
      <c r="R141" s="5" t="s">
        <v>213</v>
      </c>
      <c r="S141" s="5" t="s">
        <v>214</v>
      </c>
      <c r="T141" s="5" t="n">
        <v>1</v>
      </c>
      <c r="V141" s="16" t="s">
        <v>276</v>
      </c>
      <c r="W141" s="16" t="n">
        <v>4200</v>
      </c>
      <c r="X141" s="16" t="s">
        <v>292</v>
      </c>
      <c r="Y141" s="16" t="n">
        <v>3</v>
      </c>
      <c r="Z141" s="16" t="str">
        <f aca="false">"insert into course values('"&amp;V141&amp;"','"&amp;W141&amp;"','"&amp;X141&amp;"',"&amp;Y141&amp;",null);"</f>
        <v>insert into course values('EDEC','4200','Science in EC Education',3,null);</v>
      </c>
    </row>
    <row r="142" customFormat="false" ht="13.8" hidden="false" customHeight="false" outlineLevel="0" collapsed="false">
      <c r="A142" s="4"/>
      <c r="B142" s="15" t="n">
        <v>2017</v>
      </c>
      <c r="C142" s="15" t="s">
        <v>905</v>
      </c>
      <c r="D142" s="5" t="n">
        <v>80340</v>
      </c>
      <c r="E142" s="5" t="s">
        <v>189</v>
      </c>
      <c r="F142" s="5" t="n">
        <v>4410</v>
      </c>
      <c r="G142" s="5" t="n">
        <v>1</v>
      </c>
      <c r="H142" s="5" t="n">
        <v>19</v>
      </c>
      <c r="I142" s="5" t="n">
        <v>30</v>
      </c>
      <c r="J142" s="5" t="s">
        <v>21</v>
      </c>
      <c r="K142" s="11" t="s">
        <v>851</v>
      </c>
      <c r="L142" s="11" t="s">
        <v>852</v>
      </c>
      <c r="M142" s="5" t="s">
        <v>211</v>
      </c>
      <c r="N142" s="5" t="s">
        <v>192</v>
      </c>
      <c r="O142" s="5"/>
      <c r="P142" s="15" t="str">
        <f aca="false">"insert into course_list values('"&amp;A142&amp;"',"&amp;B142&amp;",'"&amp;C142&amp;"',"&amp;D142&amp;",'"&amp;E142&amp;"','"&amp;F142&amp;"','"&amp;G142&amp;"',"&amp;H142&amp;","&amp;I142&amp;",'"&amp;J142&amp;"','"&amp;K142&amp;"','"&amp;L142&amp;"','"&amp;M142&amp;"','"&amp;N142&amp;"','"&amp;O142&amp;"');"</f>
        <v>insert into course_list values('',2017,'fall',80340,'CHEM','4410','1',19,30,'M W','09:30','10:45','SCI 204','Gurnack, M','');</v>
      </c>
      <c r="Q142" s="5" t="s">
        <v>189</v>
      </c>
      <c r="R142" s="5" t="n">
        <v>4410</v>
      </c>
      <c r="S142" s="5" t="s">
        <v>217</v>
      </c>
      <c r="T142" s="5" t="n">
        <v>3</v>
      </c>
      <c r="V142" s="0" t="s">
        <v>276</v>
      </c>
      <c r="W142" s="0" t="n">
        <v>4250</v>
      </c>
      <c r="X142" s="0" t="s">
        <v>294</v>
      </c>
      <c r="Y142" s="0" t="n">
        <v>3</v>
      </c>
      <c r="Z142" s="16" t="str">
        <f aca="false">"insert into course values('"&amp;V142&amp;"','"&amp;W142&amp;"','"&amp;X142&amp;"',"&amp;Y142&amp;",null);"</f>
        <v>insert into course values('EDEC','4250','Social Studies for EC',3,null);</v>
      </c>
    </row>
    <row r="143" customFormat="false" ht="17.8" hidden="false" customHeight="false" outlineLevel="0" collapsed="false">
      <c r="A143" s="2" t="s">
        <v>12</v>
      </c>
      <c r="B143" s="15" t="n">
        <v>2017</v>
      </c>
      <c r="C143" s="15" t="s">
        <v>905</v>
      </c>
      <c r="D143" s="3" t="n">
        <v>80348</v>
      </c>
      <c r="E143" s="3" t="s">
        <v>189</v>
      </c>
      <c r="F143" s="3" t="s">
        <v>218</v>
      </c>
      <c r="G143" s="3" t="n">
        <v>1</v>
      </c>
      <c r="H143" s="3" t="n">
        <v>0</v>
      </c>
      <c r="I143" s="3" t="n">
        <v>8</v>
      </c>
      <c r="J143" s="3" t="s">
        <v>134</v>
      </c>
      <c r="K143" s="11" t="s">
        <v>847</v>
      </c>
      <c r="L143" s="11" t="s">
        <v>861</v>
      </c>
      <c r="M143" s="3" t="s">
        <v>220</v>
      </c>
      <c r="N143" s="3" t="s">
        <v>192</v>
      </c>
      <c r="O143" s="3"/>
      <c r="P143" s="15" t="str">
        <f aca="false">"insert into course_list values('"&amp;A143&amp;"',"&amp;B143&amp;",'"&amp;C143&amp;"',"&amp;D143&amp;",'"&amp;E143&amp;"','"&amp;F143&amp;"','"&amp;G143&amp;"',"&amp;H143&amp;","&amp;I143&amp;",'"&amp;J143&amp;"','"&amp;K143&amp;"','"&amp;L143&amp;"','"&amp;M143&amp;"','"&amp;N143&amp;"','"&amp;O143&amp;"');"</f>
        <v>insert into course_list values('C',2017,'fall',80348,'CHEM','4410L','1',0,8,'M','02:00','04:50','RON 306','Gurnack, M','');</v>
      </c>
      <c r="Q143" s="3" t="s">
        <v>189</v>
      </c>
      <c r="R143" s="3" t="s">
        <v>218</v>
      </c>
      <c r="S143" s="3" t="s">
        <v>219</v>
      </c>
      <c r="T143" s="3" t="n">
        <v>1</v>
      </c>
      <c r="V143" s="0" t="s">
        <v>276</v>
      </c>
      <c r="W143" s="0" t="n">
        <v>4250</v>
      </c>
      <c r="X143" s="0" t="s">
        <v>297</v>
      </c>
      <c r="Y143" s="0" t="n">
        <v>3</v>
      </c>
      <c r="Z143" s="16" t="str">
        <f aca="false">"insert into course values('"&amp;V143&amp;"','"&amp;W143&amp;"','"&amp;X143&amp;"',"&amp;Y143&amp;",null);"</f>
        <v>insert into course values('EDEC','4250','Social Studies for EC-ABAC',3,null);</v>
      </c>
    </row>
    <row r="144" customFormat="false" ht="17.8" hidden="false" customHeight="false" outlineLevel="0" collapsed="false">
      <c r="A144" s="2" t="s">
        <v>12</v>
      </c>
      <c r="B144" s="15" t="n">
        <v>2017</v>
      </c>
      <c r="C144" s="15" t="s">
        <v>905</v>
      </c>
      <c r="D144" s="3" t="n">
        <v>80351</v>
      </c>
      <c r="E144" s="3" t="s">
        <v>189</v>
      </c>
      <c r="F144" s="3" t="n">
        <v>4491</v>
      </c>
      <c r="G144" s="3" t="n">
        <v>1</v>
      </c>
      <c r="H144" s="3" t="n">
        <v>0</v>
      </c>
      <c r="I144" s="3" t="n">
        <v>0</v>
      </c>
      <c r="J144" s="3"/>
      <c r="K144" s="11"/>
      <c r="L144" s="11"/>
      <c r="M144" s="14"/>
      <c r="N144" s="14" t="s">
        <v>201</v>
      </c>
      <c r="O144" s="14"/>
      <c r="P144" s="15" t="str">
        <f aca="false">"insert into course_list values('"&amp;A144&amp;"',"&amp;B144&amp;",'"&amp;C144&amp;"',"&amp;D144&amp;",'"&amp;E144&amp;"','"&amp;F144&amp;"','"&amp;G144&amp;"',"&amp;H144&amp;","&amp;I144&amp;",'"&amp;J144&amp;"','"&amp;K144&amp;"','"&amp;L144&amp;"','"&amp;M144&amp;"','"&amp;N144&amp;"','"&amp;O144&amp;"');"</f>
        <v>insert into course_list values('C',2017,'fall',80351,'CHEM','4491','1',0,0,'','','','','Iordanova, N','');</v>
      </c>
      <c r="Q144" s="3" t="s">
        <v>189</v>
      </c>
      <c r="R144" s="3" t="n">
        <v>4491</v>
      </c>
      <c r="S144" s="3" t="s">
        <v>221</v>
      </c>
      <c r="T144" s="3" t="n">
        <v>1</v>
      </c>
      <c r="V144" s="0" t="s">
        <v>276</v>
      </c>
      <c r="W144" s="0" t="n">
        <v>4550</v>
      </c>
      <c r="X144" s="0" t="s">
        <v>299</v>
      </c>
      <c r="Y144" s="0" t="n">
        <v>3</v>
      </c>
      <c r="Z144" s="16" t="str">
        <f aca="false">"insert into course values('"&amp;V144&amp;"','"&amp;W144&amp;"','"&amp;X144&amp;"',"&amp;Y144&amp;",null);"</f>
        <v>insert into course values('EDEC','4550','Assessment in EC Ed',3,null);</v>
      </c>
    </row>
    <row r="145" customFormat="false" ht="17.8" hidden="false" customHeight="false" outlineLevel="0" collapsed="false">
      <c r="A145" s="2" t="s">
        <v>12</v>
      </c>
      <c r="B145" s="15" t="n">
        <v>2017</v>
      </c>
      <c r="C145" s="15" t="s">
        <v>905</v>
      </c>
      <c r="D145" s="3" t="n">
        <v>80350</v>
      </c>
      <c r="E145" s="3" t="s">
        <v>189</v>
      </c>
      <c r="F145" s="3" t="n">
        <v>4492</v>
      </c>
      <c r="G145" s="3" t="n">
        <v>1</v>
      </c>
      <c r="H145" s="3" t="n">
        <v>0</v>
      </c>
      <c r="I145" s="3" t="n">
        <v>0</v>
      </c>
      <c r="J145" s="3"/>
      <c r="K145" s="11"/>
      <c r="L145" s="11"/>
      <c r="M145" s="14"/>
      <c r="N145" s="14" t="s">
        <v>201</v>
      </c>
      <c r="O145" s="14"/>
      <c r="P145" s="15" t="str">
        <f aca="false">"insert into course_list values('"&amp;A145&amp;"',"&amp;B145&amp;",'"&amp;C145&amp;"',"&amp;D145&amp;",'"&amp;E145&amp;"','"&amp;F145&amp;"','"&amp;G145&amp;"',"&amp;H145&amp;","&amp;I145&amp;",'"&amp;J145&amp;"','"&amp;K145&amp;"','"&amp;L145&amp;"','"&amp;M145&amp;"','"&amp;N145&amp;"','"&amp;O145&amp;"');"</f>
        <v>insert into course_list values('C',2017,'fall',80350,'CHEM','4492','1',0,0,'','','','','Iordanova, N','');</v>
      </c>
      <c r="Q145" s="3" t="s">
        <v>189</v>
      </c>
      <c r="R145" s="3" t="n">
        <v>4492</v>
      </c>
      <c r="S145" s="3" t="s">
        <v>222</v>
      </c>
      <c r="T145" s="3" t="n">
        <v>1</v>
      </c>
      <c r="V145" s="0" t="s">
        <v>276</v>
      </c>
      <c r="W145" s="0" t="n">
        <v>4550</v>
      </c>
      <c r="X145" s="0" t="s">
        <v>301</v>
      </c>
      <c r="Y145" s="0" t="n">
        <v>3</v>
      </c>
      <c r="Z145" s="16" t="str">
        <f aca="false">"insert into course values('"&amp;V145&amp;"','"&amp;W145&amp;"','"&amp;X145&amp;"',"&amp;Y145&amp;",null);"</f>
        <v>insert into course values('EDEC','4550','Assessment in EC Ed-ABAC',3,null);</v>
      </c>
    </row>
    <row r="146" customFormat="false" ht="17.8" hidden="false" customHeight="false" outlineLevel="0" collapsed="false">
      <c r="A146" s="2" t="s">
        <v>12</v>
      </c>
      <c r="B146" s="15" t="n">
        <v>2017</v>
      </c>
      <c r="C146" s="15" t="s">
        <v>905</v>
      </c>
      <c r="D146" s="3" t="n">
        <v>80478</v>
      </c>
      <c r="E146" s="3" t="s">
        <v>223</v>
      </c>
      <c r="F146" s="3" t="n">
        <v>1001</v>
      </c>
      <c r="G146" s="3" t="n">
        <v>1</v>
      </c>
      <c r="H146" s="3" t="n">
        <v>0</v>
      </c>
      <c r="I146" s="3" t="n">
        <v>20</v>
      </c>
      <c r="J146" s="3" t="s">
        <v>15</v>
      </c>
      <c r="K146" s="11" t="s">
        <v>845</v>
      </c>
      <c r="L146" s="11" t="s">
        <v>846</v>
      </c>
      <c r="M146" s="14" t="s">
        <v>225</v>
      </c>
      <c r="N146" s="14" t="s">
        <v>226</v>
      </c>
      <c r="O146" s="14"/>
      <c r="P146" s="15" t="str">
        <f aca="false">"insert into course_list values('"&amp;A146&amp;"',"&amp;B146&amp;",'"&amp;C146&amp;"',"&amp;D146&amp;",'"&amp;E146&amp;"','"&amp;F146&amp;"','"&amp;G146&amp;"',"&amp;H146&amp;","&amp;I146&amp;",'"&amp;J146&amp;"','"&amp;K146&amp;"','"&amp;L146&amp;"','"&amp;M146&amp;"','"&amp;N146&amp;"','"&amp;O146&amp;"');"</f>
        <v>insert into course_list values('C',2017,'fall',80478,'CHIN','1001','1',0,20,'T R','11:00','12:15','ENG 212','Yeung, A','');</v>
      </c>
      <c r="Q146" s="3" t="s">
        <v>223</v>
      </c>
      <c r="R146" s="3" t="n">
        <v>1001</v>
      </c>
      <c r="S146" s="3" t="s">
        <v>224</v>
      </c>
      <c r="T146" s="3" t="n">
        <v>3</v>
      </c>
      <c r="V146" s="0" t="s">
        <v>276</v>
      </c>
      <c r="W146" s="0" t="n">
        <v>4950</v>
      </c>
      <c r="X146" s="0" t="s">
        <v>302</v>
      </c>
      <c r="Y146" s="0" t="n">
        <v>0</v>
      </c>
      <c r="Z146" s="16" t="str">
        <f aca="false">"insert into course values('"&amp;V146&amp;"','"&amp;W146&amp;"','"&amp;X146&amp;"',"&amp;Y146&amp;",null);"</f>
        <v>insert into course values('EDEC','4950','EC Opening School Experience',0,null);</v>
      </c>
    </row>
    <row r="147" customFormat="false" ht="17.8" hidden="false" customHeight="false" outlineLevel="0" collapsed="false">
      <c r="A147" s="2" t="s">
        <v>12</v>
      </c>
      <c r="B147" s="15" t="n">
        <v>2017</v>
      </c>
      <c r="C147" s="15" t="s">
        <v>905</v>
      </c>
      <c r="D147" s="3" t="n">
        <v>80172</v>
      </c>
      <c r="E147" s="3" t="s">
        <v>227</v>
      </c>
      <c r="F147" s="3" t="n">
        <v>1000</v>
      </c>
      <c r="G147" s="3" t="n">
        <v>1</v>
      </c>
      <c r="H147" s="3" t="n">
        <v>0</v>
      </c>
      <c r="I147" s="3" t="n">
        <v>1</v>
      </c>
      <c r="J147" s="3" t="s">
        <v>21</v>
      </c>
      <c r="K147" s="11" t="s">
        <v>853</v>
      </c>
      <c r="L147" s="11" t="s">
        <v>854</v>
      </c>
      <c r="M147" s="14" t="s">
        <v>229</v>
      </c>
      <c r="N147" s="14" t="s">
        <v>230</v>
      </c>
      <c r="O147" s="14"/>
      <c r="P147" s="15" t="str">
        <f aca="false">"insert into course_list values('"&amp;A147&amp;"',"&amp;B147&amp;",'"&amp;C147&amp;"',"&amp;D147&amp;",'"&amp;E147&amp;"','"&amp;F147&amp;"','"&amp;G147&amp;"',"&amp;H147&amp;","&amp;I147&amp;",'"&amp;J147&amp;"','"&amp;K147&amp;"','"&amp;L147&amp;"','"&amp;M147&amp;"','"&amp;N147&amp;"','"&amp;O147&amp;"');"</f>
        <v>insert into course_list values('C',2017,'fall',80172,'CIS','1000','1',0,1,'M W','08:00','09:15','CWH 101','Ge, L','');</v>
      </c>
      <c r="Q147" s="3" t="s">
        <v>227</v>
      </c>
      <c r="R147" s="3" t="n">
        <v>1000</v>
      </c>
      <c r="S147" s="3" t="s">
        <v>228</v>
      </c>
      <c r="T147" s="3" t="n">
        <v>3</v>
      </c>
      <c r="V147" s="0" t="s">
        <v>276</v>
      </c>
      <c r="W147" s="0" t="n">
        <v>4950</v>
      </c>
      <c r="X147" s="0" t="s">
        <v>303</v>
      </c>
      <c r="Y147" s="0" t="n">
        <v>0</v>
      </c>
      <c r="Z147" s="16" t="str">
        <f aca="false">"insert into course values('"&amp;V147&amp;"','"&amp;W147&amp;"','"&amp;X147&amp;"',"&amp;Y147&amp;",null);"</f>
        <v>insert into course values('EDEC','4950','EC Opening School Exp - ABAC',0,null);</v>
      </c>
    </row>
    <row r="148" customFormat="false" ht="17.8" hidden="false" customHeight="false" outlineLevel="0" collapsed="false">
      <c r="A148" s="2" t="s">
        <v>12</v>
      </c>
      <c r="B148" s="15" t="n">
        <v>2017</v>
      </c>
      <c r="C148" s="15" t="s">
        <v>905</v>
      </c>
      <c r="D148" s="3" t="n">
        <v>80205</v>
      </c>
      <c r="E148" s="3" t="s">
        <v>227</v>
      </c>
      <c r="F148" s="3" t="n">
        <v>1000</v>
      </c>
      <c r="G148" s="3" t="n">
        <v>1</v>
      </c>
      <c r="H148" s="3" t="n">
        <v>0</v>
      </c>
      <c r="I148" s="3" t="n">
        <v>20</v>
      </c>
      <c r="J148" s="3" t="s">
        <v>21</v>
      </c>
      <c r="K148" s="11" t="s">
        <v>849</v>
      </c>
      <c r="L148" s="11" t="s">
        <v>850</v>
      </c>
      <c r="M148" s="14" t="s">
        <v>229</v>
      </c>
      <c r="N148" s="14" t="s">
        <v>231</v>
      </c>
      <c r="O148" s="14"/>
      <c r="P148" s="15" t="str">
        <f aca="false">"insert into course_list values('"&amp;A148&amp;"',"&amp;B148&amp;",'"&amp;C148&amp;"',"&amp;D148&amp;",'"&amp;E148&amp;"','"&amp;F148&amp;"','"&amp;G148&amp;"',"&amp;H148&amp;","&amp;I148&amp;",'"&amp;J148&amp;"','"&amp;K148&amp;"','"&amp;L148&amp;"','"&amp;M148&amp;"','"&amp;N148&amp;"','"&amp;O148&amp;"');"</f>
        <v>insert into course_list values('C',2017,'fall',80205,'CIS','1000','1',0,20,'M W','12:30','01:45','CWH 101','Yemelyanov, A','');</v>
      </c>
      <c r="Q148" s="3" t="s">
        <v>227</v>
      </c>
      <c r="R148" s="3" t="n">
        <v>1000</v>
      </c>
      <c r="S148" s="3" t="s">
        <v>228</v>
      </c>
      <c r="T148" s="3" t="n">
        <v>3</v>
      </c>
      <c r="V148" s="0" t="s">
        <v>276</v>
      </c>
      <c r="W148" s="0" t="n">
        <v>4970</v>
      </c>
      <c r="X148" s="0" t="s">
        <v>304</v>
      </c>
      <c r="Y148" s="0" t="n">
        <v>3</v>
      </c>
      <c r="Z148" s="16" t="str">
        <f aca="false">"insert into course values('"&amp;V148&amp;"','"&amp;W148&amp;"','"&amp;X148&amp;"',"&amp;Y148&amp;",null);"</f>
        <v>insert into course values('EDEC','4970','Student Teaching EC',3,null);</v>
      </c>
    </row>
    <row r="149" customFormat="false" ht="17.8" hidden="false" customHeight="false" outlineLevel="0" collapsed="false">
      <c r="A149" s="2" t="s">
        <v>12</v>
      </c>
      <c r="B149" s="15" t="n">
        <v>2017</v>
      </c>
      <c r="C149" s="15" t="s">
        <v>905</v>
      </c>
      <c r="D149" s="3" t="n">
        <v>80208</v>
      </c>
      <c r="E149" s="3" t="s">
        <v>227</v>
      </c>
      <c r="F149" s="3" t="n">
        <v>1000</v>
      </c>
      <c r="G149" s="3" t="n">
        <v>1</v>
      </c>
      <c r="H149" s="3" t="n">
        <v>0</v>
      </c>
      <c r="I149" s="3" t="n">
        <v>0</v>
      </c>
      <c r="J149" s="3" t="s">
        <v>130</v>
      </c>
      <c r="K149" s="11" t="s">
        <v>849</v>
      </c>
      <c r="L149" s="11" t="s">
        <v>850</v>
      </c>
      <c r="M149" s="14" t="s">
        <v>229</v>
      </c>
      <c r="N149" s="14" t="s">
        <v>232</v>
      </c>
      <c r="O149" s="14" t="s">
        <v>233</v>
      </c>
      <c r="P149" s="15" t="str">
        <f aca="false">"insert into course_list values('"&amp;A149&amp;"',"&amp;B149&amp;",'"&amp;C149&amp;"',"&amp;D149&amp;",'"&amp;E149&amp;"','"&amp;F149&amp;"','"&amp;G149&amp;"',"&amp;H149&amp;","&amp;I149&amp;",'"&amp;J149&amp;"','"&amp;K149&amp;"','"&amp;L149&amp;"','"&amp;M149&amp;"','"&amp;N149&amp;"','"&amp;O149&amp;"');"</f>
        <v>insert into course_list values('C',2017,'fall',80208,'CIS','1000','1',0,0,'R','12:30','01:45','CWH 101','Baeva, T','Hybrid Course');</v>
      </c>
      <c r="Q149" s="3" t="s">
        <v>227</v>
      </c>
      <c r="R149" s="3" t="n">
        <v>1000</v>
      </c>
      <c r="S149" s="3" t="s">
        <v>228</v>
      </c>
      <c r="T149" s="3" t="n">
        <v>3</v>
      </c>
      <c r="V149" s="0" t="s">
        <v>276</v>
      </c>
      <c r="W149" s="0" t="n">
        <v>4980</v>
      </c>
      <c r="X149" s="0" t="s">
        <v>304</v>
      </c>
      <c r="Y149" s="0" t="n">
        <v>3</v>
      </c>
      <c r="Z149" s="16" t="str">
        <f aca="false">"insert into course values('"&amp;V149&amp;"','"&amp;W149&amp;"','"&amp;X149&amp;"',"&amp;Y149&amp;",null);"</f>
        <v>insert into course values('EDEC','4980','Student Teaching EC',3,null);</v>
      </c>
    </row>
    <row r="150" customFormat="false" ht="17.8" hidden="false" customHeight="false" outlineLevel="0" collapsed="false">
      <c r="A150" s="2" t="s">
        <v>12</v>
      </c>
      <c r="B150" s="15" t="n">
        <v>2017</v>
      </c>
      <c r="C150" s="15" t="s">
        <v>905</v>
      </c>
      <c r="D150" s="3" t="n">
        <v>80220</v>
      </c>
      <c r="E150" s="3" t="s">
        <v>227</v>
      </c>
      <c r="F150" s="3" t="n">
        <v>1000</v>
      </c>
      <c r="G150" s="3" t="n">
        <v>1</v>
      </c>
      <c r="H150" s="3" t="n">
        <v>0</v>
      </c>
      <c r="I150" s="3" t="n">
        <v>0</v>
      </c>
      <c r="J150" s="3" t="s">
        <v>123</v>
      </c>
      <c r="K150" s="11" t="s">
        <v>865</v>
      </c>
      <c r="L150" s="11" t="s">
        <v>866</v>
      </c>
      <c r="M150" s="3" t="s">
        <v>229</v>
      </c>
      <c r="N150" s="3" t="s">
        <v>231</v>
      </c>
      <c r="O150" s="3" t="s">
        <v>233</v>
      </c>
      <c r="P150" s="15" t="str">
        <f aca="false">"insert into course_list values('"&amp;A150&amp;"',"&amp;B150&amp;",'"&amp;C150&amp;"',"&amp;D150&amp;",'"&amp;E150&amp;"','"&amp;F150&amp;"','"&amp;G150&amp;"',"&amp;H150&amp;","&amp;I150&amp;",'"&amp;J150&amp;"','"&amp;K150&amp;"','"&amp;L150&amp;"','"&amp;M150&amp;"','"&amp;N150&amp;"','"&amp;O150&amp;"');"</f>
        <v>insert into course_list values('C',2017,'fall',80220,'CIS','1000','1',0,0,'T','03:30','04:45','CWH 101','Yemelyanov, A','Hybrid Course');</v>
      </c>
      <c r="Q150" s="3" t="s">
        <v>227</v>
      </c>
      <c r="R150" s="3" t="n">
        <v>1000</v>
      </c>
      <c r="S150" s="3" t="s">
        <v>228</v>
      </c>
      <c r="T150" s="3" t="n">
        <v>3</v>
      </c>
      <c r="V150" s="0" t="s">
        <v>276</v>
      </c>
      <c r="W150" s="0" t="n">
        <v>4990</v>
      </c>
      <c r="X150" s="0" t="s">
        <v>304</v>
      </c>
      <c r="Y150" s="0" t="n">
        <v>3</v>
      </c>
      <c r="Z150" s="16" t="str">
        <f aca="false">"insert into course values('"&amp;V150&amp;"','"&amp;W150&amp;"','"&amp;X150&amp;"',"&amp;Y150&amp;",null);"</f>
        <v>insert into course values('EDEC','4990','Student Teaching EC',3,null);</v>
      </c>
    </row>
    <row r="151" customFormat="false" ht="17.8" hidden="false" customHeight="false" outlineLevel="0" collapsed="false">
      <c r="A151" s="2" t="s">
        <v>12</v>
      </c>
      <c r="B151" s="15" t="n">
        <v>2017</v>
      </c>
      <c r="C151" s="15" t="s">
        <v>905</v>
      </c>
      <c r="D151" s="3" t="n">
        <v>80242</v>
      </c>
      <c r="E151" s="3" t="s">
        <v>227</v>
      </c>
      <c r="F151" s="3" t="n">
        <v>1000</v>
      </c>
      <c r="G151" s="3" t="n">
        <v>1</v>
      </c>
      <c r="H151" s="3" t="n">
        <v>0</v>
      </c>
      <c r="I151" s="3" t="n">
        <v>22</v>
      </c>
      <c r="J151" s="3"/>
      <c r="K151" s="11"/>
      <c r="L151" s="11"/>
      <c r="M151" s="14"/>
      <c r="N151" s="14" t="s">
        <v>234</v>
      </c>
      <c r="O151" s="14" t="s">
        <v>95</v>
      </c>
      <c r="P151" s="15" t="str">
        <f aca="false">"insert into course_list values('"&amp;A151&amp;"',"&amp;B151&amp;",'"&amp;C151&amp;"',"&amp;D151&amp;",'"&amp;E151&amp;"','"&amp;F151&amp;"','"&amp;G151&amp;"',"&amp;H151&amp;","&amp;I151&amp;",'"&amp;J151&amp;"','"&amp;K151&amp;"','"&amp;L151&amp;"','"&amp;M151&amp;"','"&amp;N151&amp;"','"&amp;O151&amp;"');"</f>
        <v>insert into course_list values('C',2017,'fall',80242,'CIS','1000','1',0,22,'','','','','Shah, A','Online Course');</v>
      </c>
      <c r="Q151" s="3" t="s">
        <v>227</v>
      </c>
      <c r="R151" s="3" t="n">
        <v>1000</v>
      </c>
      <c r="S151" s="3" t="s">
        <v>228</v>
      </c>
      <c r="T151" s="3" t="n">
        <v>3</v>
      </c>
      <c r="V151" s="0" t="s">
        <v>276</v>
      </c>
      <c r="W151" s="0" t="n">
        <v>6220</v>
      </c>
      <c r="X151" s="0" t="s">
        <v>305</v>
      </c>
      <c r="Y151" s="0" t="n">
        <v>3</v>
      </c>
      <c r="Z151" s="16" t="str">
        <f aca="false">"insert into course values('"&amp;V151&amp;"','"&amp;W151&amp;"','"&amp;X151&amp;"',"&amp;Y151&amp;",null);"</f>
        <v>insert into course values('EDEC','6220','Readings in EC Education',3,null);</v>
      </c>
    </row>
    <row r="152" customFormat="false" ht="17.8" hidden="false" customHeight="false" outlineLevel="0" collapsed="false">
      <c r="A152" s="2" t="s">
        <v>12</v>
      </c>
      <c r="B152" s="15" t="n">
        <v>2017</v>
      </c>
      <c r="C152" s="15" t="s">
        <v>905</v>
      </c>
      <c r="D152" s="3" t="n">
        <v>80260</v>
      </c>
      <c r="E152" s="3" t="s">
        <v>227</v>
      </c>
      <c r="F152" s="3" t="n">
        <v>1000</v>
      </c>
      <c r="G152" s="3" t="n">
        <v>1</v>
      </c>
      <c r="H152" s="3" t="n">
        <v>0</v>
      </c>
      <c r="I152" s="3" t="n">
        <v>30</v>
      </c>
      <c r="J152" s="3"/>
      <c r="K152" s="11"/>
      <c r="L152" s="11"/>
      <c r="M152" s="14"/>
      <c r="N152" s="14" t="s">
        <v>231</v>
      </c>
      <c r="O152" s="14" t="s">
        <v>95</v>
      </c>
      <c r="P152" s="15" t="str">
        <f aca="false">"insert into course_list values('"&amp;A152&amp;"',"&amp;B152&amp;",'"&amp;C152&amp;"',"&amp;D152&amp;",'"&amp;E152&amp;"','"&amp;F152&amp;"','"&amp;G152&amp;"',"&amp;H152&amp;","&amp;I152&amp;",'"&amp;J152&amp;"','"&amp;K152&amp;"','"&amp;L152&amp;"','"&amp;M152&amp;"','"&amp;N152&amp;"','"&amp;O152&amp;"');"</f>
        <v>insert into course_list values('C',2017,'fall',80260,'CIS','1000','1',0,30,'','','','','Yemelyanov, A','Online Course');</v>
      </c>
      <c r="Q152" s="3" t="s">
        <v>227</v>
      </c>
      <c r="R152" s="3" t="n">
        <v>1000</v>
      </c>
      <c r="S152" s="3" t="s">
        <v>228</v>
      </c>
      <c r="T152" s="3" t="n">
        <v>3</v>
      </c>
      <c r="V152" s="0" t="s">
        <v>276</v>
      </c>
      <c r="W152" s="0" t="n">
        <v>7350</v>
      </c>
      <c r="X152" s="0" t="s">
        <v>306</v>
      </c>
      <c r="Y152" s="0" t="n">
        <v>3</v>
      </c>
      <c r="Z152" s="16" t="str">
        <f aca="false">"insert into course values('"&amp;V152&amp;"','"&amp;W152&amp;"','"&amp;X152&amp;"',"&amp;Y152&amp;",null);"</f>
        <v>insert into course values('EDEC','7350','EC Curr &amp; Instructional Strat',3,null);</v>
      </c>
    </row>
    <row r="153" customFormat="false" ht="17.8" hidden="false" customHeight="false" outlineLevel="0" collapsed="false">
      <c r="A153" s="4"/>
      <c r="B153" s="15" t="n">
        <v>2017</v>
      </c>
      <c r="C153" s="15" t="s">
        <v>905</v>
      </c>
      <c r="D153" s="5" t="n">
        <v>80209</v>
      </c>
      <c r="E153" s="5" t="s">
        <v>227</v>
      </c>
      <c r="F153" s="5" t="n">
        <v>2010</v>
      </c>
      <c r="G153" s="5" t="n">
        <v>1</v>
      </c>
      <c r="H153" s="5" t="n">
        <v>6</v>
      </c>
      <c r="I153" s="5" t="n">
        <v>15</v>
      </c>
      <c r="J153" s="5" t="s">
        <v>21</v>
      </c>
      <c r="K153" s="11" t="s">
        <v>849</v>
      </c>
      <c r="L153" s="11" t="s">
        <v>850</v>
      </c>
      <c r="M153" s="14" t="s">
        <v>236</v>
      </c>
      <c r="N153" s="14" t="s">
        <v>237</v>
      </c>
      <c r="O153" s="14"/>
      <c r="P153" s="15" t="str">
        <f aca="false">"insert into course_list values('"&amp;A153&amp;"',"&amp;B153&amp;",'"&amp;C153&amp;"',"&amp;D153&amp;",'"&amp;E153&amp;"','"&amp;F153&amp;"','"&amp;G153&amp;"',"&amp;H153&amp;","&amp;I153&amp;",'"&amp;J153&amp;"','"&amp;K153&amp;"','"&amp;L153&amp;"','"&amp;M153&amp;"','"&amp;N153&amp;"','"&amp;O153&amp;"');"</f>
        <v>insert into course_list values('',2017,'fall',80209,'CIS','2010','1',6,15,'M W','12:30','01:45','CWH 202','Slenker, R','');</v>
      </c>
      <c r="Q153" s="5" t="s">
        <v>227</v>
      </c>
      <c r="R153" s="5" t="n">
        <v>2010</v>
      </c>
      <c r="S153" s="5" t="s">
        <v>235</v>
      </c>
      <c r="T153" s="5" t="n">
        <v>3</v>
      </c>
      <c r="V153" s="0" t="s">
        <v>310</v>
      </c>
      <c r="W153" s="0" t="n">
        <v>3020</v>
      </c>
      <c r="X153" s="0" t="s">
        <v>311</v>
      </c>
      <c r="Y153" s="0" t="n">
        <v>5</v>
      </c>
      <c r="Z153" s="16" t="str">
        <f aca="false">"insert into course values('"&amp;V153&amp;"','"&amp;W153&amp;"','"&amp;X153&amp;"',"&amp;Y153&amp;",null);"</f>
        <v>insert into course values('EDMG','3020','Middle Grades Learner-Philos',5,null);</v>
      </c>
    </row>
    <row r="154" customFormat="false" ht="26.05" hidden="false" customHeight="false" outlineLevel="0" collapsed="false">
      <c r="A154" s="2"/>
      <c r="B154" s="15" t="n">
        <v>2017</v>
      </c>
      <c r="C154" s="15" t="s">
        <v>905</v>
      </c>
      <c r="D154" s="6" t="n">
        <v>80297</v>
      </c>
      <c r="E154" s="6" t="s">
        <v>227</v>
      </c>
      <c r="F154" s="6" t="n">
        <v>2100</v>
      </c>
      <c r="G154" s="6" t="n">
        <v>1</v>
      </c>
      <c r="H154" s="6" t="n">
        <v>15</v>
      </c>
      <c r="I154" s="6" t="n">
        <v>30</v>
      </c>
      <c r="J154" s="6"/>
      <c r="K154" s="11"/>
      <c r="L154" s="11"/>
      <c r="M154" s="14"/>
      <c r="N154" s="14" t="s">
        <v>239</v>
      </c>
      <c r="O154" s="14" t="s">
        <v>95</v>
      </c>
      <c r="P154" s="15" t="str">
        <f aca="false">"insert into course_list values('"&amp;A154&amp;"',"&amp;B154&amp;",'"&amp;C154&amp;"',"&amp;D154&amp;",'"&amp;E154&amp;"','"&amp;F154&amp;"','"&amp;G154&amp;"',"&amp;H154&amp;","&amp;I154&amp;",'"&amp;J154&amp;"','"&amp;K154&amp;"','"&amp;L154&amp;"','"&amp;M154&amp;"','"&amp;N154&amp;"','"&amp;O154&amp;"');"</f>
        <v>insert into course_list values('',2017,'fall',80297,'CIS','2100','1',15,30,'','','','','Cook, K','Online Course');</v>
      </c>
      <c r="Q154" s="6" t="s">
        <v>227</v>
      </c>
      <c r="R154" s="6" t="n">
        <v>2100</v>
      </c>
      <c r="S154" s="6" t="s">
        <v>238</v>
      </c>
      <c r="T154" s="6" t="n">
        <v>3</v>
      </c>
      <c r="V154" s="0" t="s">
        <v>310</v>
      </c>
      <c r="W154" s="0" t="n">
        <v>3030</v>
      </c>
      <c r="X154" s="0" t="s">
        <v>313</v>
      </c>
      <c r="Y154" s="0" t="n">
        <v>5</v>
      </c>
      <c r="Z154" s="16" t="str">
        <f aca="false">"insert into course values('"&amp;V154&amp;"','"&amp;W154&amp;"','"&amp;X154&amp;"',"&amp;Y154&amp;",null);"</f>
        <v>insert into course values('EDMG','3030','MG Lang Arts Assess-Applicat',5,null);</v>
      </c>
    </row>
    <row r="155" customFormat="false" ht="17.8" hidden="false" customHeight="false" outlineLevel="0" collapsed="false">
      <c r="A155" s="2" t="s">
        <v>12</v>
      </c>
      <c r="B155" s="15" t="n">
        <v>2017</v>
      </c>
      <c r="C155" s="15" t="s">
        <v>905</v>
      </c>
      <c r="D155" s="3" t="n">
        <v>80178</v>
      </c>
      <c r="E155" s="3" t="s">
        <v>227</v>
      </c>
      <c r="F155" s="3" t="n">
        <v>3000</v>
      </c>
      <c r="G155" s="3" t="n">
        <v>1</v>
      </c>
      <c r="H155" s="3" t="n">
        <v>0</v>
      </c>
      <c r="I155" s="3" t="n">
        <v>15</v>
      </c>
      <c r="J155" s="3" t="s">
        <v>48</v>
      </c>
      <c r="K155" s="11" t="s">
        <v>851</v>
      </c>
      <c r="L155" s="11" t="s">
        <v>852</v>
      </c>
      <c r="M155" s="14" t="s">
        <v>241</v>
      </c>
      <c r="N155" s="14" t="s">
        <v>242</v>
      </c>
      <c r="O155" s="14" t="s">
        <v>233</v>
      </c>
      <c r="P155" s="15" t="str">
        <f aca="false">"insert into course_list values('"&amp;A155&amp;"',"&amp;B155&amp;",'"&amp;C155&amp;"',"&amp;D155&amp;",'"&amp;E155&amp;"','"&amp;F155&amp;"','"&amp;G155&amp;"',"&amp;H155&amp;","&amp;I155&amp;",'"&amp;J155&amp;"','"&amp;K155&amp;"','"&amp;L155&amp;"','"&amp;M155&amp;"','"&amp;N155&amp;"','"&amp;O155&amp;"');"</f>
        <v>insert into course_list values('C',2017,'fall',80178,'CIS','3000','1',0,15,'W','09:30','10:45','CWH 214','Baev, S','Hybrid Course');</v>
      </c>
      <c r="Q155" s="3" t="s">
        <v>227</v>
      </c>
      <c r="R155" s="3" t="n">
        <v>3000</v>
      </c>
      <c r="S155" s="3" t="s">
        <v>240</v>
      </c>
      <c r="T155" s="3" t="n">
        <v>3</v>
      </c>
      <c r="V155" s="0" t="s">
        <v>310</v>
      </c>
      <c r="W155" s="0" t="n">
        <v>4050</v>
      </c>
      <c r="X155" s="0" t="s">
        <v>316</v>
      </c>
      <c r="Y155" s="0" t="n">
        <v>5</v>
      </c>
      <c r="Z155" s="16" t="str">
        <f aca="false">"insert into course values('"&amp;V155&amp;"','"&amp;W155&amp;"','"&amp;X155&amp;"',"&amp;Y155&amp;",null);"</f>
        <v>insert into course values('EDMG','4050','MG Soc Stud Assessm-Applica',5,null);</v>
      </c>
    </row>
    <row r="156" customFormat="false" ht="17.8" hidden="false" customHeight="false" outlineLevel="0" collapsed="false">
      <c r="A156" s="2" t="s">
        <v>12</v>
      </c>
      <c r="B156" s="15" t="n">
        <v>2017</v>
      </c>
      <c r="C156" s="15" t="s">
        <v>905</v>
      </c>
      <c r="D156" s="3" t="n">
        <v>80301</v>
      </c>
      <c r="E156" s="3" t="s">
        <v>227</v>
      </c>
      <c r="F156" s="3" t="n">
        <v>3300</v>
      </c>
      <c r="G156" s="3" t="n">
        <v>1</v>
      </c>
      <c r="H156" s="3" t="n">
        <v>0</v>
      </c>
      <c r="I156" s="3" t="n">
        <v>25</v>
      </c>
      <c r="J156" s="3"/>
      <c r="K156" s="11"/>
      <c r="L156" s="11"/>
      <c r="M156" s="14"/>
      <c r="N156" s="14" t="s">
        <v>234</v>
      </c>
      <c r="O156" s="14" t="s">
        <v>95</v>
      </c>
      <c r="P156" s="15" t="str">
        <f aca="false">"insert into course_list values('"&amp;A156&amp;"',"&amp;B156&amp;",'"&amp;C156&amp;"',"&amp;D156&amp;",'"&amp;E156&amp;"','"&amp;F156&amp;"','"&amp;G156&amp;"',"&amp;H156&amp;","&amp;I156&amp;",'"&amp;J156&amp;"','"&amp;K156&amp;"','"&amp;L156&amp;"','"&amp;M156&amp;"','"&amp;N156&amp;"','"&amp;O156&amp;"');"</f>
        <v>insert into course_list values('C',2017,'fall',80301,'CIS','3300','1',0,25,'','','','','Shah, A','Online Course');</v>
      </c>
      <c r="Q156" s="3" t="s">
        <v>227</v>
      </c>
      <c r="R156" s="3" t="n">
        <v>3300</v>
      </c>
      <c r="S156" s="3" t="s">
        <v>243</v>
      </c>
      <c r="T156" s="3" t="n">
        <v>3</v>
      </c>
      <c r="V156" s="0" t="s">
        <v>310</v>
      </c>
      <c r="W156" s="0" t="n">
        <v>4950</v>
      </c>
      <c r="X156" s="0" t="s">
        <v>318</v>
      </c>
      <c r="Y156" s="0"/>
      <c r="Z156" s="16" t="str">
        <f aca="false">"insert into course values('"&amp;V156&amp;"','"&amp;W156&amp;"','"&amp;X156&amp;"',"&amp;Y156&amp;",null);"</f>
        <v>insert into course values('EDMG','4950','MG Opening School Exp',,null);</v>
      </c>
    </row>
    <row r="157" customFormat="false" ht="17.8" hidden="false" customHeight="false" outlineLevel="0" collapsed="false">
      <c r="A157" s="7"/>
      <c r="B157" s="15" t="n">
        <v>2017</v>
      </c>
      <c r="C157" s="15" t="s">
        <v>905</v>
      </c>
      <c r="D157" s="8" t="n">
        <v>80232</v>
      </c>
      <c r="E157" s="8" t="s">
        <v>227</v>
      </c>
      <c r="F157" s="8" t="n">
        <v>6800</v>
      </c>
      <c r="G157" s="8" t="n">
        <v>1</v>
      </c>
      <c r="H157" s="8" t="n">
        <v>13</v>
      </c>
      <c r="I157" s="8" t="n">
        <v>15</v>
      </c>
      <c r="J157" s="8" t="s">
        <v>134</v>
      </c>
      <c r="K157" s="11" t="s">
        <v>880</v>
      </c>
      <c r="L157" s="11" t="s">
        <v>881</v>
      </c>
      <c r="M157" s="6" t="s">
        <v>236</v>
      </c>
      <c r="N157" s="6" t="s">
        <v>231</v>
      </c>
      <c r="O157" s="6" t="s">
        <v>233</v>
      </c>
      <c r="P157" s="15" t="str">
        <f aca="false">"insert into course_list values('"&amp;A157&amp;"',"&amp;B157&amp;",'"&amp;C157&amp;"',"&amp;D157&amp;",'"&amp;E157&amp;"','"&amp;F157&amp;"','"&amp;G157&amp;"',"&amp;H157&amp;","&amp;I157&amp;",'"&amp;J157&amp;"','"&amp;K157&amp;"','"&amp;L157&amp;"','"&amp;M157&amp;"','"&amp;N157&amp;"','"&amp;O157&amp;"');"</f>
        <v>insert into course_list values('',2017,'fall',80232,'CIS','6800','1',13,15,'M','06:30','07:45','CWH 202','Yemelyanov, A','Hybrid Course');</v>
      </c>
      <c r="Q157" s="8" t="s">
        <v>227</v>
      </c>
      <c r="R157" s="8" t="n">
        <v>6800</v>
      </c>
      <c r="S157" s="8" t="s">
        <v>244</v>
      </c>
      <c r="T157" s="8" t="n">
        <v>3</v>
      </c>
      <c r="V157" s="0" t="s">
        <v>310</v>
      </c>
      <c r="W157" s="0" t="n">
        <v>4970</v>
      </c>
      <c r="X157" s="0" t="s">
        <v>319</v>
      </c>
      <c r="Y157" s="0" t="n">
        <v>3</v>
      </c>
      <c r="Z157" s="16" t="str">
        <f aca="false">"insert into course values('"&amp;V157&amp;"','"&amp;W157&amp;"','"&amp;X157&amp;"',"&amp;Y157&amp;",null);"</f>
        <v>insert into course values('EDMG','4970','Student Teaching Mid Grades',3,null);</v>
      </c>
    </row>
    <row r="158" customFormat="false" ht="17.8" hidden="false" customHeight="false" outlineLevel="0" collapsed="false">
      <c r="A158" s="2"/>
      <c r="B158" s="15" t="n">
        <v>2017</v>
      </c>
      <c r="C158" s="15" t="s">
        <v>905</v>
      </c>
      <c r="D158" s="6" t="n">
        <v>80305</v>
      </c>
      <c r="E158" s="6" t="s">
        <v>227</v>
      </c>
      <c r="F158" s="6" t="n">
        <v>6800</v>
      </c>
      <c r="G158" s="6" t="n">
        <v>1</v>
      </c>
      <c r="H158" s="6" t="n">
        <v>14</v>
      </c>
      <c r="I158" s="6" t="n">
        <v>15</v>
      </c>
      <c r="J158" s="6"/>
      <c r="K158" s="11"/>
      <c r="L158" s="11"/>
      <c r="M158" s="6"/>
      <c r="N158" s="6" t="s">
        <v>231</v>
      </c>
      <c r="O158" s="6" t="s">
        <v>95</v>
      </c>
      <c r="P158" s="15" t="str">
        <f aca="false">"insert into course_list values('"&amp;A158&amp;"',"&amp;B158&amp;",'"&amp;C158&amp;"',"&amp;D158&amp;",'"&amp;E158&amp;"','"&amp;F158&amp;"','"&amp;G158&amp;"',"&amp;H158&amp;","&amp;I158&amp;",'"&amp;J158&amp;"','"&amp;K158&amp;"','"&amp;L158&amp;"','"&amp;M158&amp;"','"&amp;N158&amp;"','"&amp;O158&amp;"');"</f>
        <v>insert into course_list values('',2017,'fall',80305,'CIS','6800','1',14,15,'','','','','Yemelyanov, A','Online Course');</v>
      </c>
      <c r="Q158" s="6" t="s">
        <v>227</v>
      </c>
      <c r="R158" s="6" t="n">
        <v>6800</v>
      </c>
      <c r="S158" s="6" t="s">
        <v>244</v>
      </c>
      <c r="T158" s="6" t="n">
        <v>3</v>
      </c>
      <c r="V158" s="0" t="s">
        <v>310</v>
      </c>
      <c r="W158" s="0" t="n">
        <v>4980</v>
      </c>
      <c r="X158" s="0" t="s">
        <v>319</v>
      </c>
      <c r="Y158" s="0" t="n">
        <v>3</v>
      </c>
      <c r="Z158" s="16" t="str">
        <f aca="false">"insert into course values('"&amp;V158&amp;"','"&amp;W158&amp;"','"&amp;X158&amp;"',"&amp;Y158&amp;",null);"</f>
        <v>insert into course values('EDMG','4980','Student Teaching Mid Grades',3,null);</v>
      </c>
    </row>
    <row r="159" customFormat="false" ht="17.8" hidden="false" customHeight="false" outlineLevel="0" collapsed="false">
      <c r="A159" s="2" t="s">
        <v>12</v>
      </c>
      <c r="B159" s="15" t="n">
        <v>2017</v>
      </c>
      <c r="C159" s="15" t="s">
        <v>905</v>
      </c>
      <c r="D159" s="3" t="n">
        <v>80360</v>
      </c>
      <c r="E159" s="3" t="s">
        <v>246</v>
      </c>
      <c r="F159" s="3" t="n">
        <v>1110</v>
      </c>
      <c r="G159" s="3" t="n">
        <v>1</v>
      </c>
      <c r="H159" s="3" t="n">
        <v>0</v>
      </c>
      <c r="I159" s="3" t="n">
        <v>3</v>
      </c>
      <c r="J159" s="3" t="s">
        <v>21</v>
      </c>
      <c r="K159" s="11" t="s">
        <v>849</v>
      </c>
      <c r="L159" s="11" t="s">
        <v>850</v>
      </c>
      <c r="M159" s="5" t="s">
        <v>102</v>
      </c>
      <c r="N159" s="5" t="s">
        <v>248</v>
      </c>
      <c r="O159" s="5"/>
      <c r="P159" s="15" t="str">
        <f aca="false">"insert into course_list values('"&amp;A159&amp;"',"&amp;B159&amp;",'"&amp;C159&amp;"',"&amp;D159&amp;",'"&amp;E159&amp;"','"&amp;F159&amp;"','"&amp;G159&amp;"',"&amp;H159&amp;","&amp;I159&amp;",'"&amp;J159&amp;"','"&amp;K159&amp;"','"&amp;L159&amp;"','"&amp;M159&amp;"','"&amp;N159&amp;"','"&amp;O159&amp;"');"</f>
        <v>insert into course_list values('C',2017,'fall',80360,'COMM','1110','1',0,3,'M W','12:30','01:45','FAR 208','Watson, J','');</v>
      </c>
      <c r="Q159" s="3" t="s">
        <v>246</v>
      </c>
      <c r="R159" s="3" t="n">
        <v>1110</v>
      </c>
      <c r="S159" s="3" t="s">
        <v>247</v>
      </c>
      <c r="T159" s="3" t="n">
        <v>3</v>
      </c>
      <c r="V159" s="0" t="s">
        <v>310</v>
      </c>
      <c r="W159" s="0" t="n">
        <v>4990</v>
      </c>
      <c r="X159" s="0" t="s">
        <v>319</v>
      </c>
      <c r="Y159" s="0" t="n">
        <v>3</v>
      </c>
      <c r="Z159" s="16" t="str">
        <f aca="false">"insert into course values('"&amp;V159&amp;"','"&amp;W159&amp;"','"&amp;X159&amp;"',"&amp;Y159&amp;",null);"</f>
        <v>insert into course values('EDMG','4990','Student Teaching Mid Grades',3,null);</v>
      </c>
    </row>
    <row r="160" customFormat="false" ht="17.8" hidden="false" customHeight="false" outlineLevel="0" collapsed="false">
      <c r="A160" s="2" t="s">
        <v>12</v>
      </c>
      <c r="B160" s="15" t="n">
        <v>2017</v>
      </c>
      <c r="C160" s="15" t="s">
        <v>905</v>
      </c>
      <c r="D160" s="3" t="n">
        <v>80361</v>
      </c>
      <c r="E160" s="3" t="s">
        <v>246</v>
      </c>
      <c r="F160" s="3" t="n">
        <v>1110</v>
      </c>
      <c r="G160" s="3" t="n">
        <v>1</v>
      </c>
      <c r="H160" s="3" t="n">
        <v>0</v>
      </c>
      <c r="I160" s="3" t="n">
        <v>0</v>
      </c>
      <c r="J160" s="3" t="s">
        <v>15</v>
      </c>
      <c r="K160" s="11" t="s">
        <v>851</v>
      </c>
      <c r="L160" s="11" t="s">
        <v>852</v>
      </c>
      <c r="M160" s="14" t="s">
        <v>102</v>
      </c>
      <c r="N160" s="14" t="s">
        <v>248</v>
      </c>
      <c r="O160" s="14"/>
      <c r="P160" s="15" t="str">
        <f aca="false">"insert into course_list values('"&amp;A160&amp;"',"&amp;B160&amp;",'"&amp;C160&amp;"',"&amp;D160&amp;",'"&amp;E160&amp;"','"&amp;F160&amp;"','"&amp;G160&amp;"',"&amp;H160&amp;","&amp;I160&amp;",'"&amp;J160&amp;"','"&amp;K160&amp;"','"&amp;L160&amp;"','"&amp;M160&amp;"','"&amp;N160&amp;"','"&amp;O160&amp;"');"</f>
        <v>insert into course_list values('C',2017,'fall',80361,'COMM','1110','1',0,0,'T R','09:30','10:45','FAR 208','Watson, J','');</v>
      </c>
      <c r="Q160" s="3" t="s">
        <v>246</v>
      </c>
      <c r="R160" s="3" t="n">
        <v>1110</v>
      </c>
      <c r="S160" s="3" t="s">
        <v>247</v>
      </c>
      <c r="T160" s="3" t="n">
        <v>3</v>
      </c>
      <c r="V160" s="0" t="s">
        <v>310</v>
      </c>
      <c r="W160" s="0" t="n">
        <v>6220</v>
      </c>
      <c r="X160" s="0" t="s">
        <v>320</v>
      </c>
      <c r="Y160" s="0" t="n">
        <v>3</v>
      </c>
      <c r="Z160" s="16" t="str">
        <f aca="false">"insert into course values('"&amp;V160&amp;"','"&amp;W160&amp;"','"&amp;X160&amp;"',"&amp;Y160&amp;",null);"</f>
        <v>insert into course values('EDMG','6220','Readings in MG Lang Arts',3,null);</v>
      </c>
    </row>
    <row r="161" customFormat="false" ht="17.8" hidden="false" customHeight="false" outlineLevel="0" collapsed="false">
      <c r="A161" s="2" t="s">
        <v>12</v>
      </c>
      <c r="B161" s="15" t="n">
        <v>2017</v>
      </c>
      <c r="C161" s="15" t="s">
        <v>905</v>
      </c>
      <c r="D161" s="3" t="n">
        <v>80364</v>
      </c>
      <c r="E161" s="3" t="s">
        <v>246</v>
      </c>
      <c r="F161" s="3" t="n">
        <v>1112</v>
      </c>
      <c r="G161" s="3" t="n">
        <v>1</v>
      </c>
      <c r="H161" s="3" t="n">
        <v>0</v>
      </c>
      <c r="I161" s="3" t="n">
        <v>0</v>
      </c>
      <c r="J161" s="3"/>
      <c r="K161" s="11"/>
      <c r="L161" s="11"/>
      <c r="M161" s="6" t="s">
        <v>80</v>
      </c>
      <c r="N161" s="6" t="s">
        <v>248</v>
      </c>
      <c r="O161" s="6"/>
      <c r="P161" s="15" t="str">
        <f aca="false">"insert into course_list values('"&amp;A161&amp;"',"&amp;B161&amp;",'"&amp;C161&amp;"',"&amp;D161&amp;",'"&amp;E161&amp;"','"&amp;F161&amp;"','"&amp;G161&amp;"',"&amp;H161&amp;","&amp;I161&amp;",'"&amp;J161&amp;"','"&amp;K161&amp;"','"&amp;L161&amp;"','"&amp;M161&amp;"','"&amp;N161&amp;"','"&amp;O161&amp;"');"</f>
        <v>insert into course_list values('C',2017,'fall',80364,'COMM','1112','1',0,0,'','','','FAR','Watson, J','');</v>
      </c>
      <c r="Q161" s="3" t="s">
        <v>246</v>
      </c>
      <c r="R161" s="3" t="n">
        <v>1112</v>
      </c>
      <c r="S161" s="3" t="s">
        <v>249</v>
      </c>
      <c r="T161" s="3" t="n">
        <v>1</v>
      </c>
      <c r="V161" s="0" t="s">
        <v>310</v>
      </c>
      <c r="W161" s="0" t="n">
        <v>6221</v>
      </c>
      <c r="X161" s="0" t="s">
        <v>321</v>
      </c>
      <c r="Y161" s="0" t="n">
        <v>3</v>
      </c>
      <c r="Z161" s="16" t="str">
        <f aca="false">"insert into course values('"&amp;V161&amp;"','"&amp;W161&amp;"','"&amp;X161&amp;"',"&amp;Y161&amp;",null);"</f>
        <v>insert into course values('EDMG','6221','Readings In MG Mathematics',3,null);</v>
      </c>
    </row>
    <row r="162" customFormat="false" ht="17.8" hidden="false" customHeight="false" outlineLevel="0" collapsed="false">
      <c r="A162" s="2" t="s">
        <v>12</v>
      </c>
      <c r="B162" s="15" t="n">
        <v>2017</v>
      </c>
      <c r="C162" s="15" t="s">
        <v>905</v>
      </c>
      <c r="D162" s="3" t="n">
        <v>80365</v>
      </c>
      <c r="E162" s="3" t="s">
        <v>246</v>
      </c>
      <c r="F162" s="3" t="n">
        <v>2112</v>
      </c>
      <c r="G162" s="3" t="n">
        <v>1</v>
      </c>
      <c r="H162" s="3" t="n">
        <v>0</v>
      </c>
      <c r="I162" s="3" t="n">
        <v>0</v>
      </c>
      <c r="J162" s="3"/>
      <c r="K162" s="11"/>
      <c r="L162" s="11"/>
      <c r="M162" s="6" t="s">
        <v>80</v>
      </c>
      <c r="N162" s="6" t="s">
        <v>248</v>
      </c>
      <c r="O162" s="6"/>
      <c r="P162" s="15" t="str">
        <f aca="false">"insert into course_list values('"&amp;A162&amp;"',"&amp;B162&amp;",'"&amp;C162&amp;"',"&amp;D162&amp;",'"&amp;E162&amp;"','"&amp;F162&amp;"','"&amp;G162&amp;"',"&amp;H162&amp;","&amp;I162&amp;",'"&amp;J162&amp;"','"&amp;K162&amp;"','"&amp;L162&amp;"','"&amp;M162&amp;"','"&amp;N162&amp;"','"&amp;O162&amp;"');"</f>
        <v>insert into course_list values('C',2017,'fall',80365,'COMM','2112','1',0,0,'','','','FAR','Watson, J','');</v>
      </c>
      <c r="Q162" s="3" t="s">
        <v>246</v>
      </c>
      <c r="R162" s="3" t="n">
        <v>2112</v>
      </c>
      <c r="S162" s="3" t="s">
        <v>249</v>
      </c>
      <c r="T162" s="3" t="n">
        <v>1</v>
      </c>
      <c r="V162" s="0" t="s">
        <v>323</v>
      </c>
      <c r="W162" s="0" t="n">
        <v>3020</v>
      </c>
      <c r="X162" s="0" t="s">
        <v>324</v>
      </c>
      <c r="Y162" s="0" t="n">
        <v>3</v>
      </c>
      <c r="Z162" s="16" t="str">
        <f aca="false">"insert into course values('"&amp;V162&amp;"','"&amp;W162&amp;"','"&amp;X162&amp;"',"&amp;Y162&amp;",null);"</f>
        <v>insert into course values('EDRG','3020','Language Arts',3,null);</v>
      </c>
    </row>
    <row r="163" customFormat="false" ht="17.8" hidden="false" customHeight="false" outlineLevel="0" collapsed="false">
      <c r="A163" s="2" t="s">
        <v>12</v>
      </c>
      <c r="B163" s="15" t="n">
        <v>2017</v>
      </c>
      <c r="C163" s="15" t="s">
        <v>905</v>
      </c>
      <c r="D163" s="3" t="n">
        <v>80362</v>
      </c>
      <c r="E163" s="3" t="s">
        <v>246</v>
      </c>
      <c r="F163" s="3" t="n">
        <v>2225</v>
      </c>
      <c r="G163" s="3" t="n">
        <v>1</v>
      </c>
      <c r="H163" s="3" t="n">
        <v>0</v>
      </c>
      <c r="I163" s="3" t="n">
        <v>6</v>
      </c>
      <c r="J163" s="3" t="s">
        <v>21</v>
      </c>
      <c r="K163" s="11" t="s">
        <v>851</v>
      </c>
      <c r="L163" s="11" t="s">
        <v>852</v>
      </c>
      <c r="M163" s="6" t="s">
        <v>37</v>
      </c>
      <c r="N163" s="6" t="s">
        <v>248</v>
      </c>
      <c r="O163" s="6"/>
      <c r="P163" s="15" t="str">
        <f aca="false">"insert into course_list values('"&amp;A163&amp;"',"&amp;B163&amp;",'"&amp;C163&amp;"',"&amp;D163&amp;",'"&amp;E163&amp;"','"&amp;F163&amp;"','"&amp;G163&amp;"',"&amp;H163&amp;","&amp;I163&amp;",'"&amp;J163&amp;"','"&amp;K163&amp;"','"&amp;L163&amp;"','"&amp;M163&amp;"','"&amp;N163&amp;"','"&amp;O163&amp;"');"</f>
        <v>insert into course_list values('C',2017,'fall',80362,'COMM','2225','1',0,6,'M W','09:30','10:45','FAR 209','Watson, J','');</v>
      </c>
      <c r="Q163" s="3" t="s">
        <v>246</v>
      </c>
      <c r="R163" s="3" t="n">
        <v>2225</v>
      </c>
      <c r="S163" s="3" t="s">
        <v>250</v>
      </c>
      <c r="T163" s="3" t="n">
        <v>3</v>
      </c>
      <c r="V163" s="0" t="s">
        <v>323</v>
      </c>
      <c r="W163" s="0" t="n">
        <v>3020</v>
      </c>
      <c r="X163" s="0" t="s">
        <v>325</v>
      </c>
      <c r="Y163" s="0" t="n">
        <v>3</v>
      </c>
      <c r="Z163" s="16" t="str">
        <f aca="false">"insert into course values('"&amp;V163&amp;"','"&amp;W163&amp;"','"&amp;X163&amp;"',"&amp;Y163&amp;",null);"</f>
        <v>insert into course values('EDRG','3020','Language Arts-ABAC',3,null);</v>
      </c>
    </row>
    <row r="164" customFormat="false" ht="17.8" hidden="false" customHeight="false" outlineLevel="0" collapsed="false">
      <c r="A164" s="4"/>
      <c r="B164" s="15" t="n">
        <v>2017</v>
      </c>
      <c r="C164" s="15" t="s">
        <v>905</v>
      </c>
      <c r="D164" s="5" t="n">
        <v>80312</v>
      </c>
      <c r="E164" s="5" t="s">
        <v>246</v>
      </c>
      <c r="F164" s="5" t="n">
        <v>3040</v>
      </c>
      <c r="G164" s="5" t="n">
        <v>1</v>
      </c>
      <c r="H164" s="5" t="n">
        <v>12</v>
      </c>
      <c r="I164" s="5" t="n">
        <v>30</v>
      </c>
      <c r="J164" s="5" t="s">
        <v>21</v>
      </c>
      <c r="K164" s="11" t="s">
        <v>847</v>
      </c>
      <c r="L164" s="11" t="s">
        <v>848</v>
      </c>
      <c r="M164" s="6" t="s">
        <v>102</v>
      </c>
      <c r="N164" s="6" t="s">
        <v>248</v>
      </c>
      <c r="O164" s="6"/>
      <c r="P164" s="15" t="str">
        <f aca="false">"insert into course_list values('"&amp;A164&amp;"',"&amp;B164&amp;",'"&amp;C164&amp;"',"&amp;D164&amp;",'"&amp;E164&amp;"','"&amp;F164&amp;"','"&amp;G164&amp;"',"&amp;H164&amp;","&amp;I164&amp;",'"&amp;J164&amp;"','"&amp;K164&amp;"','"&amp;L164&amp;"','"&amp;M164&amp;"','"&amp;N164&amp;"','"&amp;O164&amp;"');"</f>
        <v>insert into course_list values('',2017,'fall',80312,'COMM','3040','1',12,30,'M W','02:00','03:15','FAR 208','Watson, J','');</v>
      </c>
      <c r="Q164" s="5" t="s">
        <v>246</v>
      </c>
      <c r="R164" s="5" t="n">
        <v>3040</v>
      </c>
      <c r="S164" s="5" t="s">
        <v>251</v>
      </c>
      <c r="T164" s="5" t="n">
        <v>3</v>
      </c>
      <c r="V164" s="0" t="s">
        <v>323</v>
      </c>
      <c r="W164" s="0" t="n">
        <v>3160</v>
      </c>
      <c r="X164" s="0" t="s">
        <v>326</v>
      </c>
      <c r="Y164" s="0" t="n">
        <v>3</v>
      </c>
      <c r="Z164" s="16" t="str">
        <f aca="false">"insert into course values('"&amp;V164&amp;"','"&amp;W164&amp;"','"&amp;X164&amp;"',"&amp;Y164&amp;",null);"</f>
        <v>insert into course values('EDRG','3160','Strat Tchg Early Literacy',3,null);</v>
      </c>
    </row>
    <row r="165" customFormat="false" ht="26.05" hidden="false" customHeight="false" outlineLevel="0" collapsed="false">
      <c r="A165" s="2" t="s">
        <v>12</v>
      </c>
      <c r="B165" s="15" t="n">
        <v>2017</v>
      </c>
      <c r="C165" s="15" t="s">
        <v>905</v>
      </c>
      <c r="D165" s="3" t="n">
        <v>80366</v>
      </c>
      <c r="E165" s="3" t="s">
        <v>246</v>
      </c>
      <c r="F165" s="3" t="n">
        <v>3112</v>
      </c>
      <c r="G165" s="3" t="n">
        <v>1</v>
      </c>
      <c r="H165" s="3" t="n">
        <v>0</v>
      </c>
      <c r="I165" s="3" t="n">
        <v>0</v>
      </c>
      <c r="J165" s="3"/>
      <c r="K165" s="11"/>
      <c r="L165" s="11"/>
      <c r="M165" s="6" t="s">
        <v>80</v>
      </c>
      <c r="N165" s="6" t="s">
        <v>248</v>
      </c>
      <c r="O165" s="6"/>
      <c r="P165" s="15" t="str">
        <f aca="false">"insert into course_list values('"&amp;A165&amp;"',"&amp;B165&amp;",'"&amp;C165&amp;"',"&amp;D165&amp;",'"&amp;E165&amp;"','"&amp;F165&amp;"','"&amp;G165&amp;"',"&amp;H165&amp;","&amp;I165&amp;",'"&amp;J165&amp;"','"&amp;K165&amp;"','"&amp;L165&amp;"','"&amp;M165&amp;"','"&amp;N165&amp;"','"&amp;O165&amp;"');"</f>
        <v>insert into course_list values('C',2017,'fall',80366,'COMM','3112','1',0,0,'','','','FAR','Watson, J','');</v>
      </c>
      <c r="Q165" s="3" t="s">
        <v>246</v>
      </c>
      <c r="R165" s="3" t="n">
        <v>3112</v>
      </c>
      <c r="S165" s="3" t="s">
        <v>252</v>
      </c>
      <c r="T165" s="3" t="n">
        <v>1</v>
      </c>
      <c r="V165" s="0" t="s">
        <v>323</v>
      </c>
      <c r="W165" s="0" t="n">
        <v>3160</v>
      </c>
      <c r="X165" s="0" t="s">
        <v>328</v>
      </c>
      <c r="Y165" s="0" t="n">
        <v>3</v>
      </c>
      <c r="Z165" s="16" t="str">
        <f aca="false">"insert into course values('"&amp;V165&amp;"','"&amp;W165&amp;"','"&amp;X165&amp;"',"&amp;Y165&amp;",null);"</f>
        <v>insert into course values('EDRG','3160','Strat Tchg Early Literacy-ABAC',3,null);</v>
      </c>
    </row>
    <row r="166" customFormat="false" ht="26.05" hidden="false" customHeight="false" outlineLevel="0" collapsed="false">
      <c r="A166" s="2" t="s">
        <v>12</v>
      </c>
      <c r="B166" s="15" t="n">
        <v>2017</v>
      </c>
      <c r="C166" s="15" t="s">
        <v>905</v>
      </c>
      <c r="D166" s="3" t="n">
        <v>80363</v>
      </c>
      <c r="E166" s="3" t="s">
        <v>246</v>
      </c>
      <c r="F166" s="3" t="n">
        <v>3225</v>
      </c>
      <c r="G166" s="3" t="n">
        <v>1</v>
      </c>
      <c r="H166" s="3" t="n">
        <v>0</v>
      </c>
      <c r="I166" s="3" t="n">
        <v>2</v>
      </c>
      <c r="J166" s="3" t="s">
        <v>21</v>
      </c>
      <c r="K166" s="11" t="s">
        <v>851</v>
      </c>
      <c r="L166" s="11" t="s">
        <v>852</v>
      </c>
      <c r="M166" s="3" t="s">
        <v>37</v>
      </c>
      <c r="N166" s="3" t="s">
        <v>248</v>
      </c>
      <c r="O166" s="3"/>
      <c r="P166" s="15" t="str">
        <f aca="false">"insert into course_list values('"&amp;A166&amp;"',"&amp;B166&amp;",'"&amp;C166&amp;"',"&amp;D166&amp;",'"&amp;E166&amp;"','"&amp;F166&amp;"','"&amp;G166&amp;"',"&amp;H166&amp;","&amp;I166&amp;",'"&amp;J166&amp;"','"&amp;K166&amp;"','"&amp;L166&amp;"','"&amp;M166&amp;"','"&amp;N166&amp;"','"&amp;O166&amp;"');"</f>
        <v>insert into course_list values('C',2017,'fall',80363,'COMM','3225','1',0,2,'M W','09:30','10:45','FAR 209','Watson, J','');</v>
      </c>
      <c r="Q166" s="3" t="s">
        <v>246</v>
      </c>
      <c r="R166" s="3" t="n">
        <v>3225</v>
      </c>
      <c r="S166" s="3" t="s">
        <v>253</v>
      </c>
      <c r="T166" s="3" t="n">
        <v>3</v>
      </c>
      <c r="V166" s="0" t="s">
        <v>329</v>
      </c>
      <c r="W166" s="0" t="n">
        <v>4060</v>
      </c>
      <c r="X166" s="0" t="s">
        <v>330</v>
      </c>
      <c r="Y166" s="0" t="n">
        <v>5</v>
      </c>
      <c r="Z166" s="16" t="str">
        <f aca="false">"insert into course values('"&amp;V166&amp;"','"&amp;W166&amp;"','"&amp;X166&amp;"',"&amp;Y166&amp;",null);"</f>
        <v>insert into course values('EDSC','4060','Engl Pedagogy Assess-Applica',5,null);</v>
      </c>
    </row>
    <row r="167" customFormat="false" ht="17.8" hidden="false" customHeight="false" outlineLevel="0" collapsed="false">
      <c r="A167" s="7"/>
      <c r="B167" s="15" t="n">
        <v>2017</v>
      </c>
      <c r="C167" s="15" t="s">
        <v>905</v>
      </c>
      <c r="D167" s="8" t="n">
        <v>80175</v>
      </c>
      <c r="E167" s="8" t="s">
        <v>254</v>
      </c>
      <c r="F167" s="8" t="n">
        <v>1301</v>
      </c>
      <c r="G167" s="8" t="n">
        <v>1</v>
      </c>
      <c r="H167" s="8" t="n">
        <v>3</v>
      </c>
      <c r="I167" s="8" t="n">
        <v>30</v>
      </c>
      <c r="J167" s="8" t="s">
        <v>21</v>
      </c>
      <c r="K167" s="11" t="s">
        <v>851</v>
      </c>
      <c r="L167" s="11" t="s">
        <v>852</v>
      </c>
      <c r="M167" s="6" t="s">
        <v>229</v>
      </c>
      <c r="N167" s="6" t="s">
        <v>239</v>
      </c>
      <c r="O167" s="6" t="s">
        <v>233</v>
      </c>
      <c r="P167" s="15" t="str">
        <f aca="false">"insert into course_list values('"&amp;A167&amp;"',"&amp;B167&amp;",'"&amp;C167&amp;"',"&amp;D167&amp;",'"&amp;E167&amp;"','"&amp;F167&amp;"','"&amp;G167&amp;"',"&amp;H167&amp;","&amp;I167&amp;",'"&amp;J167&amp;"','"&amp;K167&amp;"','"&amp;L167&amp;"','"&amp;M167&amp;"','"&amp;N167&amp;"','"&amp;O167&amp;"');"</f>
        <v>insert into course_list values('',2017,'fall',80175,'CSCI','1301','1',3,30,'M W','09:30','10:45','CWH 101','Cook, K','Hybrid Course');</v>
      </c>
      <c r="Q167" s="8" t="s">
        <v>254</v>
      </c>
      <c r="R167" s="8" t="n">
        <v>1301</v>
      </c>
      <c r="S167" s="8" t="s">
        <v>255</v>
      </c>
      <c r="T167" s="8" t="n">
        <v>4</v>
      </c>
      <c r="V167" s="0" t="s">
        <v>329</v>
      </c>
      <c r="W167" s="0" t="n">
        <v>4100</v>
      </c>
      <c r="X167" s="0" t="s">
        <v>331</v>
      </c>
      <c r="Y167" s="0" t="n">
        <v>5</v>
      </c>
      <c r="Z167" s="16" t="str">
        <f aca="false">"insert into course values('"&amp;V167&amp;"','"&amp;W167&amp;"','"&amp;X167&amp;"',"&amp;Y167&amp;",null);"</f>
        <v>insert into course values('EDSC','4100','Hist Pedagogy Assess-Applica',5,null);</v>
      </c>
    </row>
    <row r="168" customFormat="false" ht="17.8" hidden="false" customHeight="false" outlineLevel="0" collapsed="false">
      <c r="A168" s="2" t="s">
        <v>12</v>
      </c>
      <c r="B168" s="15" t="n">
        <v>2017</v>
      </c>
      <c r="C168" s="15" t="s">
        <v>905</v>
      </c>
      <c r="D168" s="3" t="n">
        <v>80294</v>
      </c>
      <c r="E168" s="3" t="s">
        <v>254</v>
      </c>
      <c r="F168" s="3" t="n">
        <v>1301</v>
      </c>
      <c r="G168" s="3" t="n">
        <v>1</v>
      </c>
      <c r="H168" s="3" t="n">
        <v>0</v>
      </c>
      <c r="I168" s="3" t="n">
        <v>0</v>
      </c>
      <c r="J168" s="3"/>
      <c r="K168" s="11"/>
      <c r="L168" s="11"/>
      <c r="M168" s="6"/>
      <c r="N168" s="6" t="s">
        <v>239</v>
      </c>
      <c r="O168" s="6" t="s">
        <v>95</v>
      </c>
      <c r="P168" s="15" t="str">
        <f aca="false">"insert into course_list values('"&amp;A168&amp;"',"&amp;B168&amp;",'"&amp;C168&amp;"',"&amp;D168&amp;",'"&amp;E168&amp;"','"&amp;F168&amp;"','"&amp;G168&amp;"',"&amp;H168&amp;","&amp;I168&amp;",'"&amp;J168&amp;"','"&amp;K168&amp;"','"&amp;L168&amp;"','"&amp;M168&amp;"','"&amp;N168&amp;"','"&amp;O168&amp;"');"</f>
        <v>insert into course_list values('C',2017,'fall',80294,'CSCI','1301','1',0,0,'','','','','Cook, K','Online Course');</v>
      </c>
      <c r="Q168" s="3" t="s">
        <v>254</v>
      </c>
      <c r="R168" s="3" t="n">
        <v>1301</v>
      </c>
      <c r="S168" s="3" t="s">
        <v>255</v>
      </c>
      <c r="T168" s="3" t="n">
        <v>4</v>
      </c>
      <c r="V168" s="0" t="s">
        <v>329</v>
      </c>
      <c r="W168" s="0" t="n">
        <v>4950</v>
      </c>
      <c r="X168" s="0" t="s">
        <v>332</v>
      </c>
      <c r="Y168" s="0"/>
      <c r="Z168" s="16" t="str">
        <f aca="false">"insert into course values('"&amp;V168&amp;"','"&amp;W168&amp;"','"&amp;X168&amp;"',"&amp;Y168&amp;",null);"</f>
        <v>insert into course values('EDSC','4950','Sec Ed Opening School Exp',,null);</v>
      </c>
    </row>
    <row r="169" customFormat="false" ht="17.8" hidden="false" customHeight="false" outlineLevel="0" collapsed="false">
      <c r="A169" s="7"/>
      <c r="B169" s="15" t="n">
        <v>2017</v>
      </c>
      <c r="C169" s="15" t="s">
        <v>905</v>
      </c>
      <c r="D169" s="8" t="n">
        <v>80215</v>
      </c>
      <c r="E169" s="8" t="s">
        <v>254</v>
      </c>
      <c r="F169" s="8" t="n">
        <v>1302</v>
      </c>
      <c r="G169" s="8" t="n">
        <v>1</v>
      </c>
      <c r="H169" s="8" t="n">
        <v>15</v>
      </c>
      <c r="I169" s="8" t="n">
        <v>30</v>
      </c>
      <c r="J169" s="8" t="s">
        <v>21</v>
      </c>
      <c r="K169" s="11" t="s">
        <v>847</v>
      </c>
      <c r="L169" s="11" t="s">
        <v>848</v>
      </c>
      <c r="M169" s="6" t="s">
        <v>229</v>
      </c>
      <c r="N169" s="6" t="s">
        <v>239</v>
      </c>
      <c r="O169" s="6" t="s">
        <v>233</v>
      </c>
      <c r="P169" s="15" t="str">
        <f aca="false">"insert into course_list values('"&amp;A169&amp;"',"&amp;B169&amp;",'"&amp;C169&amp;"',"&amp;D169&amp;",'"&amp;E169&amp;"','"&amp;F169&amp;"','"&amp;G169&amp;"',"&amp;H169&amp;","&amp;I169&amp;",'"&amp;J169&amp;"','"&amp;K169&amp;"','"&amp;L169&amp;"','"&amp;M169&amp;"','"&amp;N169&amp;"','"&amp;O169&amp;"');"</f>
        <v>insert into course_list values('',2017,'fall',80215,'CSCI','1302','1',15,30,'M W','02:00','03:15','CWH 101','Cook, K','Hybrid Course');</v>
      </c>
      <c r="Q169" s="8" t="s">
        <v>254</v>
      </c>
      <c r="R169" s="8" t="n">
        <v>1302</v>
      </c>
      <c r="S169" s="8" t="s">
        <v>256</v>
      </c>
      <c r="T169" s="8" t="n">
        <v>4</v>
      </c>
      <c r="V169" s="0" t="s">
        <v>329</v>
      </c>
      <c r="W169" s="0" t="n">
        <v>4970</v>
      </c>
      <c r="X169" s="0" t="s">
        <v>333</v>
      </c>
      <c r="Y169" s="0" t="n">
        <v>3</v>
      </c>
      <c r="Z169" s="16" t="str">
        <f aca="false">"insert into course values('"&amp;V169&amp;"','"&amp;W169&amp;"','"&amp;X169&amp;"',"&amp;Y169&amp;",null);"</f>
        <v>insert into course values('EDSC','4970','Student Teaching in Secondary',3,null);</v>
      </c>
    </row>
    <row r="170" customFormat="false" ht="17.8" hidden="false" customHeight="false" outlineLevel="0" collapsed="false">
      <c r="A170" s="2" t="s">
        <v>12</v>
      </c>
      <c r="B170" s="15" t="n">
        <v>2017</v>
      </c>
      <c r="C170" s="15" t="s">
        <v>905</v>
      </c>
      <c r="D170" s="3" t="n">
        <v>80296</v>
      </c>
      <c r="E170" s="3" t="s">
        <v>254</v>
      </c>
      <c r="F170" s="3" t="n">
        <v>1302</v>
      </c>
      <c r="G170" s="3" t="n">
        <v>1</v>
      </c>
      <c r="H170" s="3" t="n">
        <v>0</v>
      </c>
      <c r="I170" s="3" t="n">
        <v>0</v>
      </c>
      <c r="J170" s="3"/>
      <c r="K170" s="11"/>
      <c r="L170" s="11"/>
      <c r="M170" s="5"/>
      <c r="N170" s="5" t="s">
        <v>239</v>
      </c>
      <c r="O170" s="5" t="s">
        <v>95</v>
      </c>
      <c r="P170" s="15" t="str">
        <f aca="false">"insert into course_list values('"&amp;A170&amp;"',"&amp;B170&amp;",'"&amp;C170&amp;"',"&amp;D170&amp;",'"&amp;E170&amp;"','"&amp;F170&amp;"','"&amp;G170&amp;"',"&amp;H170&amp;","&amp;I170&amp;",'"&amp;J170&amp;"','"&amp;K170&amp;"','"&amp;L170&amp;"','"&amp;M170&amp;"','"&amp;N170&amp;"','"&amp;O170&amp;"');"</f>
        <v>insert into course_list values('C',2017,'fall',80296,'CSCI','1302','1',0,0,'','','','','Cook, K','Online Course');</v>
      </c>
      <c r="Q170" s="3" t="s">
        <v>254</v>
      </c>
      <c r="R170" s="3" t="n">
        <v>1302</v>
      </c>
      <c r="S170" s="3" t="s">
        <v>256</v>
      </c>
      <c r="T170" s="3" t="n">
        <v>4</v>
      </c>
      <c r="V170" s="0" t="s">
        <v>329</v>
      </c>
      <c r="W170" s="0" t="n">
        <v>4980</v>
      </c>
      <c r="X170" s="0" t="s">
        <v>333</v>
      </c>
      <c r="Y170" s="0" t="n">
        <v>3</v>
      </c>
      <c r="Z170" s="16" t="str">
        <f aca="false">"insert into course values('"&amp;V170&amp;"','"&amp;W170&amp;"','"&amp;X170&amp;"',"&amp;Y170&amp;",null);"</f>
        <v>insert into course values('EDSC','4980','Student Teaching in Secondary',3,null);</v>
      </c>
    </row>
    <row r="171" customFormat="false" ht="26.05" hidden="false" customHeight="false" outlineLevel="0" collapsed="false">
      <c r="A171" s="2" t="s">
        <v>12</v>
      </c>
      <c r="B171" s="15" t="n">
        <v>2017</v>
      </c>
      <c r="C171" s="15" t="s">
        <v>905</v>
      </c>
      <c r="D171" s="3" t="n">
        <v>80179</v>
      </c>
      <c r="E171" s="3" t="s">
        <v>254</v>
      </c>
      <c r="F171" s="3" t="n">
        <v>2100</v>
      </c>
      <c r="G171" s="3" t="n">
        <v>1</v>
      </c>
      <c r="H171" s="3" t="n">
        <v>0</v>
      </c>
      <c r="I171" s="3" t="n">
        <v>21</v>
      </c>
      <c r="J171" s="3" t="s">
        <v>134</v>
      </c>
      <c r="K171" s="11" t="s">
        <v>845</v>
      </c>
      <c r="L171" s="11" t="s">
        <v>846</v>
      </c>
      <c r="M171" s="3" t="s">
        <v>258</v>
      </c>
      <c r="N171" s="3" t="s">
        <v>259</v>
      </c>
      <c r="O171" s="3" t="s">
        <v>233</v>
      </c>
      <c r="P171" s="15" t="str">
        <f aca="false">"insert into course_list values('"&amp;A171&amp;"',"&amp;B171&amp;",'"&amp;C171&amp;"',"&amp;D171&amp;",'"&amp;E171&amp;"','"&amp;F171&amp;"','"&amp;G171&amp;"',"&amp;H171&amp;","&amp;I171&amp;",'"&amp;J171&amp;"','"&amp;K171&amp;"','"&amp;L171&amp;"','"&amp;M171&amp;"','"&amp;N171&amp;"','"&amp;O171&amp;"');"</f>
        <v>insert into course_list values('C',2017,'fall',80179,'CSCI','2100','1',0,21,'M','11:00','12:15','CWH 221','Hackett, W','Hybrid Course');</v>
      </c>
      <c r="Q171" s="3" t="s">
        <v>254</v>
      </c>
      <c r="R171" s="3" t="n">
        <v>2100</v>
      </c>
      <c r="S171" s="3" t="s">
        <v>257</v>
      </c>
      <c r="T171" s="3" t="n">
        <v>3</v>
      </c>
      <c r="V171" s="0" t="s">
        <v>329</v>
      </c>
      <c r="W171" s="0" t="n">
        <v>4990</v>
      </c>
      <c r="X171" s="0" t="s">
        <v>333</v>
      </c>
      <c r="Y171" s="0" t="n">
        <v>3</v>
      </c>
      <c r="Z171" s="16" t="str">
        <f aca="false">"insert into course values('"&amp;V171&amp;"','"&amp;W171&amp;"','"&amp;X171&amp;"',"&amp;Y171&amp;",null);"</f>
        <v>insert into course values('EDSC','4990','Student Teaching in Secondary',3,null);</v>
      </c>
    </row>
    <row r="172" customFormat="false" ht="26.05" hidden="false" customHeight="false" outlineLevel="0" collapsed="false">
      <c r="A172" s="2"/>
      <c r="B172" s="15" t="n">
        <v>2017</v>
      </c>
      <c r="C172" s="15" t="s">
        <v>905</v>
      </c>
      <c r="D172" s="6" t="n">
        <v>80299</v>
      </c>
      <c r="E172" s="6" t="s">
        <v>254</v>
      </c>
      <c r="F172" s="6" t="n">
        <v>2100</v>
      </c>
      <c r="G172" s="6" t="n">
        <v>1</v>
      </c>
      <c r="H172" s="6" t="n">
        <v>8</v>
      </c>
      <c r="I172" s="6" t="n">
        <v>10</v>
      </c>
      <c r="J172" s="6"/>
      <c r="K172" s="11"/>
      <c r="L172" s="11"/>
      <c r="M172" s="5"/>
      <c r="N172" s="5" t="s">
        <v>259</v>
      </c>
      <c r="O172" s="5" t="s">
        <v>95</v>
      </c>
      <c r="P172" s="15" t="str">
        <f aca="false">"insert into course_list values('"&amp;A172&amp;"',"&amp;B172&amp;",'"&amp;C172&amp;"',"&amp;D172&amp;",'"&amp;E172&amp;"','"&amp;F172&amp;"','"&amp;G172&amp;"',"&amp;H172&amp;","&amp;I172&amp;",'"&amp;J172&amp;"','"&amp;K172&amp;"','"&amp;L172&amp;"','"&amp;M172&amp;"','"&amp;N172&amp;"','"&amp;O172&amp;"');"</f>
        <v>insert into course_list values('',2017,'fall',80299,'CSCI','2100','1',8,10,'','','','','Hackett, W','Online Course');</v>
      </c>
      <c r="Q172" s="6" t="s">
        <v>254</v>
      </c>
      <c r="R172" s="6" t="n">
        <v>2100</v>
      </c>
      <c r="S172" s="6" t="s">
        <v>257</v>
      </c>
      <c r="T172" s="6" t="n">
        <v>3</v>
      </c>
      <c r="V172" s="0" t="s">
        <v>334</v>
      </c>
      <c r="W172" s="0" t="n">
        <v>2990</v>
      </c>
      <c r="X172" s="0" t="s">
        <v>335</v>
      </c>
      <c r="Y172" s="0" t="n">
        <v>1</v>
      </c>
      <c r="Z172" s="16" t="str">
        <f aca="false">"insert into course values('"&amp;V172&amp;"','"&amp;W172&amp;"','"&amp;X172&amp;"',"&amp;Y172&amp;",null);"</f>
        <v>insert into course values('EDSP','2990','Prof Legal-Eth of Special Ed',1,null);</v>
      </c>
    </row>
    <row r="173" customFormat="false" ht="17.8" hidden="false" customHeight="false" outlineLevel="0" collapsed="false">
      <c r="A173" s="4"/>
      <c r="B173" s="15" t="n">
        <v>2017</v>
      </c>
      <c r="C173" s="15" t="s">
        <v>905</v>
      </c>
      <c r="D173" s="5" t="n">
        <v>80226</v>
      </c>
      <c r="E173" s="5" t="s">
        <v>254</v>
      </c>
      <c r="F173" s="5" t="n">
        <v>3500</v>
      </c>
      <c r="G173" s="5" t="n">
        <v>1</v>
      </c>
      <c r="H173" s="5" t="n">
        <v>10</v>
      </c>
      <c r="I173" s="5" t="n">
        <v>20</v>
      </c>
      <c r="J173" s="5" t="s">
        <v>21</v>
      </c>
      <c r="K173" s="11" t="s">
        <v>877</v>
      </c>
      <c r="L173" s="11" t="s">
        <v>882</v>
      </c>
      <c r="M173" s="3" t="s">
        <v>258</v>
      </c>
      <c r="N173" s="3" t="s">
        <v>231</v>
      </c>
      <c r="O173" s="3"/>
      <c r="P173" s="15" t="str">
        <f aca="false">"insert into course_list values('"&amp;A173&amp;"',"&amp;B173&amp;",'"&amp;C173&amp;"',"&amp;D173&amp;",'"&amp;E173&amp;"','"&amp;F173&amp;"','"&amp;G173&amp;"',"&amp;H173&amp;","&amp;I173&amp;",'"&amp;J173&amp;"','"&amp;K173&amp;"','"&amp;L173&amp;"','"&amp;M173&amp;"','"&amp;N173&amp;"','"&amp;O173&amp;"');"</f>
        <v>insert into course_list values('',2017,'fall',80226,'CSCI','3500','1',10,20,'M W','05:00','06:15','CWH 221','Yemelyanov, A','');</v>
      </c>
      <c r="Q173" s="5" t="s">
        <v>254</v>
      </c>
      <c r="R173" s="5" t="n">
        <v>3500</v>
      </c>
      <c r="S173" s="5" t="s">
        <v>260</v>
      </c>
      <c r="T173" s="5" t="n">
        <v>3</v>
      </c>
      <c r="V173" s="0" t="s">
        <v>334</v>
      </c>
      <c r="W173" s="0" t="n">
        <v>3000</v>
      </c>
      <c r="X173" s="0" t="s">
        <v>339</v>
      </c>
      <c r="Y173" s="0" t="n">
        <v>3</v>
      </c>
      <c r="Z173" s="16" t="str">
        <f aca="false">"insert into course values('"&amp;V173&amp;"','"&amp;W173&amp;"','"&amp;X173&amp;"',"&amp;Y173&amp;",null);"</f>
        <v>insert into course values('EDSP','3000','The Exceptional Student',3,null);</v>
      </c>
    </row>
    <row r="174" customFormat="false" ht="17.8" hidden="false" customHeight="false" outlineLevel="0" collapsed="false">
      <c r="A174" s="4"/>
      <c r="B174" s="15" t="n">
        <v>2017</v>
      </c>
      <c r="C174" s="15" t="s">
        <v>905</v>
      </c>
      <c r="D174" s="5" t="n">
        <v>80212</v>
      </c>
      <c r="E174" s="5" t="s">
        <v>254</v>
      </c>
      <c r="F174" s="5" t="n">
        <v>4100</v>
      </c>
      <c r="G174" s="5" t="n">
        <v>1</v>
      </c>
      <c r="H174" s="5" t="n">
        <v>9</v>
      </c>
      <c r="I174" s="5" t="n">
        <v>20</v>
      </c>
      <c r="J174" s="5" t="s">
        <v>21</v>
      </c>
      <c r="K174" s="11" t="s">
        <v>849</v>
      </c>
      <c r="L174" s="11" t="s">
        <v>850</v>
      </c>
      <c r="M174" s="5" t="s">
        <v>258</v>
      </c>
      <c r="N174" s="5" t="s">
        <v>230</v>
      </c>
      <c r="O174" s="5"/>
      <c r="P174" s="15" t="str">
        <f aca="false">"insert into course_list values('"&amp;A174&amp;"',"&amp;B174&amp;",'"&amp;C174&amp;"',"&amp;D174&amp;",'"&amp;E174&amp;"','"&amp;F174&amp;"','"&amp;G174&amp;"',"&amp;H174&amp;","&amp;I174&amp;",'"&amp;J174&amp;"','"&amp;K174&amp;"','"&amp;L174&amp;"','"&amp;M174&amp;"','"&amp;N174&amp;"','"&amp;O174&amp;"');"</f>
        <v>insert into course_list values('',2017,'fall',80212,'CSCI','4100','1',9,20,'M W','12:30','01:45','CWH 221','Ge, L','');</v>
      </c>
      <c r="Q174" s="5" t="s">
        <v>254</v>
      </c>
      <c r="R174" s="5" t="n">
        <v>4100</v>
      </c>
      <c r="S174" s="5" t="s">
        <v>262</v>
      </c>
      <c r="T174" s="5" t="n">
        <v>3</v>
      </c>
      <c r="V174" s="0" t="s">
        <v>334</v>
      </c>
      <c r="W174" s="0" t="n">
        <v>3000</v>
      </c>
      <c r="X174" s="0" t="s">
        <v>340</v>
      </c>
      <c r="Y174" s="0" t="n">
        <v>3</v>
      </c>
      <c r="Z174" s="16" t="str">
        <f aca="false">"insert into course values('"&amp;V174&amp;"','"&amp;W174&amp;"','"&amp;X174&amp;"',"&amp;Y174&amp;",null);"</f>
        <v>insert into course values('EDSP','3000','The Exceptional Student-ABAC',3,null);</v>
      </c>
    </row>
    <row r="175" customFormat="false" ht="26.05" hidden="false" customHeight="false" outlineLevel="0" collapsed="false">
      <c r="A175" s="7"/>
      <c r="B175" s="15" t="n">
        <v>2017</v>
      </c>
      <c r="C175" s="15" t="s">
        <v>905</v>
      </c>
      <c r="D175" s="8" t="n">
        <v>80176</v>
      </c>
      <c r="E175" s="8" t="s">
        <v>254</v>
      </c>
      <c r="F175" s="8" t="n">
        <v>4200</v>
      </c>
      <c r="G175" s="8" t="n">
        <v>1</v>
      </c>
      <c r="H175" s="8" t="n">
        <v>10</v>
      </c>
      <c r="I175" s="8" t="n">
        <v>15</v>
      </c>
      <c r="J175" s="8" t="s">
        <v>134</v>
      </c>
      <c r="K175" s="11" t="s">
        <v>851</v>
      </c>
      <c r="L175" s="11" t="s">
        <v>852</v>
      </c>
      <c r="M175" s="5" t="s">
        <v>241</v>
      </c>
      <c r="N175" s="5" t="s">
        <v>242</v>
      </c>
      <c r="O175" s="5" t="s">
        <v>233</v>
      </c>
      <c r="P175" s="15" t="str">
        <f aca="false">"insert into course_list values('"&amp;A175&amp;"',"&amp;B175&amp;",'"&amp;C175&amp;"',"&amp;D175&amp;",'"&amp;E175&amp;"','"&amp;F175&amp;"','"&amp;G175&amp;"',"&amp;H175&amp;","&amp;I175&amp;",'"&amp;J175&amp;"','"&amp;K175&amp;"','"&amp;L175&amp;"','"&amp;M175&amp;"','"&amp;N175&amp;"','"&amp;O175&amp;"');"</f>
        <v>insert into course_list values('',2017,'fall',80176,'CSCI','4200','1',10,15,'M','09:30','10:45','CWH 214','Baev, S','Hybrid Course');</v>
      </c>
      <c r="Q175" s="8" t="s">
        <v>254</v>
      </c>
      <c r="R175" s="8" t="n">
        <v>4200</v>
      </c>
      <c r="S175" s="8" t="s">
        <v>263</v>
      </c>
      <c r="T175" s="8" t="n">
        <v>3</v>
      </c>
      <c r="V175" s="16" t="s">
        <v>334</v>
      </c>
      <c r="W175" s="16" t="n">
        <v>4060</v>
      </c>
      <c r="X175" s="16" t="s">
        <v>342</v>
      </c>
      <c r="Y175" s="16" t="n">
        <v>3</v>
      </c>
      <c r="Z175" s="16" t="str">
        <f aca="false">"insert into course values('"&amp;V175&amp;"','"&amp;W175&amp;"','"&amp;X175&amp;"',"&amp;Y175&amp;",null);"</f>
        <v>insert into course values('EDSP','4060','Acquisition-Dev of Language',3,null);</v>
      </c>
    </row>
    <row r="176" customFormat="false" ht="17.8" hidden="false" customHeight="false" outlineLevel="0" collapsed="false">
      <c r="A176" s="7"/>
      <c r="B176" s="15" t="n">
        <v>2017</v>
      </c>
      <c r="C176" s="15" t="s">
        <v>905</v>
      </c>
      <c r="D176" s="8" t="n">
        <v>80230</v>
      </c>
      <c r="E176" s="8" t="s">
        <v>254</v>
      </c>
      <c r="F176" s="8" t="n">
        <v>4310</v>
      </c>
      <c r="G176" s="8" t="n">
        <v>1</v>
      </c>
      <c r="H176" s="8" t="n">
        <v>11</v>
      </c>
      <c r="I176" s="8" t="n">
        <v>25</v>
      </c>
      <c r="J176" s="8" t="s">
        <v>48</v>
      </c>
      <c r="K176" s="11" t="s">
        <v>880</v>
      </c>
      <c r="L176" s="11" t="s">
        <v>881</v>
      </c>
      <c r="M176" s="5" t="s">
        <v>258</v>
      </c>
      <c r="N176" s="5" t="s">
        <v>242</v>
      </c>
      <c r="O176" s="5" t="s">
        <v>233</v>
      </c>
      <c r="P176" s="15" t="str">
        <f aca="false">"insert into course_list values('"&amp;A176&amp;"',"&amp;B176&amp;",'"&amp;C176&amp;"',"&amp;D176&amp;",'"&amp;E176&amp;"','"&amp;F176&amp;"','"&amp;G176&amp;"',"&amp;H176&amp;","&amp;I176&amp;",'"&amp;J176&amp;"','"&amp;K176&amp;"','"&amp;L176&amp;"','"&amp;M176&amp;"','"&amp;N176&amp;"','"&amp;O176&amp;"');"</f>
        <v>insert into course_list values('',2017,'fall',80230,'CSCI','4310','1',11,25,'W','06:30','07:45','CWH 221','Baev, S','Hybrid Course');</v>
      </c>
      <c r="Q176" s="8" t="s">
        <v>254</v>
      </c>
      <c r="R176" s="8" t="n">
        <v>4310</v>
      </c>
      <c r="S176" s="8" t="s">
        <v>264</v>
      </c>
      <c r="T176" s="8" t="n">
        <v>3</v>
      </c>
      <c r="V176" s="16" t="s">
        <v>334</v>
      </c>
      <c r="W176" s="16" t="n">
        <v>4510</v>
      </c>
      <c r="X176" s="16" t="s">
        <v>344</v>
      </c>
      <c r="Y176" s="16" t="n">
        <v>3</v>
      </c>
      <c r="Z176" s="16" t="str">
        <f aca="false">"insert into course values('"&amp;V176&amp;"','"&amp;W176&amp;"','"&amp;X176&amp;"',"&amp;Y176&amp;",null);"</f>
        <v>insert into course values('EDSP','4510','Assess of Learners w Disabil',3,null);</v>
      </c>
    </row>
    <row r="177" customFormat="false" ht="17.8" hidden="false" customHeight="false" outlineLevel="0" collapsed="false">
      <c r="A177" s="4"/>
      <c r="B177" s="15" t="n">
        <v>2017</v>
      </c>
      <c r="C177" s="15" t="s">
        <v>905</v>
      </c>
      <c r="D177" s="5" t="n">
        <v>80221</v>
      </c>
      <c r="E177" s="5" t="s">
        <v>254</v>
      </c>
      <c r="F177" s="5" t="n">
        <v>4400</v>
      </c>
      <c r="G177" s="5" t="n">
        <v>1</v>
      </c>
      <c r="H177" s="5" t="n">
        <v>4</v>
      </c>
      <c r="I177" s="5" t="n">
        <v>20</v>
      </c>
      <c r="J177" s="5" t="s">
        <v>21</v>
      </c>
      <c r="K177" s="11" t="s">
        <v>865</v>
      </c>
      <c r="L177" s="11" t="s">
        <v>866</v>
      </c>
      <c r="M177" s="3" t="s">
        <v>258</v>
      </c>
      <c r="N177" s="3" t="s">
        <v>230</v>
      </c>
      <c r="O177" s="3"/>
      <c r="P177" s="15" t="str">
        <f aca="false">"insert into course_list values('"&amp;A177&amp;"',"&amp;B177&amp;",'"&amp;C177&amp;"',"&amp;D177&amp;",'"&amp;E177&amp;"','"&amp;F177&amp;"','"&amp;G177&amp;"',"&amp;H177&amp;","&amp;I177&amp;",'"&amp;J177&amp;"','"&amp;K177&amp;"','"&amp;L177&amp;"','"&amp;M177&amp;"','"&amp;N177&amp;"','"&amp;O177&amp;"');"</f>
        <v>insert into course_list values('',2017,'fall',80221,'CSCI','4400','1',4,20,'M W','03:30','04:45','CWH 221','Ge, L','');</v>
      </c>
      <c r="Q177" s="5" t="s">
        <v>254</v>
      </c>
      <c r="R177" s="5" t="n">
        <v>4400</v>
      </c>
      <c r="S177" s="5" t="s">
        <v>265</v>
      </c>
      <c r="T177" s="5" t="n">
        <v>3</v>
      </c>
      <c r="V177" s="16" t="s">
        <v>334</v>
      </c>
      <c r="W177" s="16" t="n">
        <v>4520</v>
      </c>
      <c r="X177" s="16" t="s">
        <v>346</v>
      </c>
      <c r="Y177" s="16" t="n">
        <v>3</v>
      </c>
      <c r="Z177" s="16" t="str">
        <f aca="false">"insert into course values('"&amp;V177&amp;"','"&amp;W177&amp;"','"&amp;X177&amp;"',"&amp;Y177&amp;",null);"</f>
        <v>insert into course values('EDSP','4520','Special Ed Block Internship',3,null);</v>
      </c>
    </row>
    <row r="178" customFormat="false" ht="17.8" hidden="false" customHeight="false" outlineLevel="0" collapsed="false">
      <c r="A178" s="2" t="s">
        <v>12</v>
      </c>
      <c r="B178" s="15" t="n">
        <v>2017</v>
      </c>
      <c r="C178" s="15" t="s">
        <v>905</v>
      </c>
      <c r="D178" s="3" t="n">
        <v>80310</v>
      </c>
      <c r="E178" s="3" t="s">
        <v>254</v>
      </c>
      <c r="F178" s="3" t="n">
        <v>4400</v>
      </c>
      <c r="G178" s="3" t="n">
        <v>1</v>
      </c>
      <c r="H178" s="3" t="n">
        <v>0</v>
      </c>
      <c r="I178" s="3" t="n">
        <v>1</v>
      </c>
      <c r="J178" s="3"/>
      <c r="K178" s="11"/>
      <c r="L178" s="11"/>
      <c r="M178" s="5"/>
      <c r="N178" s="5" t="s">
        <v>230</v>
      </c>
      <c r="O178" s="5" t="s">
        <v>95</v>
      </c>
      <c r="P178" s="15" t="str">
        <f aca="false">"insert into course_list values('"&amp;A178&amp;"',"&amp;B178&amp;",'"&amp;C178&amp;"',"&amp;D178&amp;",'"&amp;E178&amp;"','"&amp;F178&amp;"','"&amp;G178&amp;"',"&amp;H178&amp;","&amp;I178&amp;",'"&amp;J178&amp;"','"&amp;K178&amp;"','"&amp;L178&amp;"','"&amp;M178&amp;"','"&amp;N178&amp;"','"&amp;O178&amp;"');"</f>
        <v>insert into course_list values('C',2017,'fall',80310,'CSCI','4400','1',0,1,'','','','','Ge, L','Online Course');</v>
      </c>
      <c r="Q178" s="3" t="s">
        <v>254</v>
      </c>
      <c r="R178" s="3" t="n">
        <v>4400</v>
      </c>
      <c r="S178" s="3" t="s">
        <v>265</v>
      </c>
      <c r="T178" s="3" t="n">
        <v>3</v>
      </c>
      <c r="V178" s="16" t="s">
        <v>334</v>
      </c>
      <c r="W178" s="16" t="n">
        <v>4610</v>
      </c>
      <c r="X178" s="16" t="s">
        <v>347</v>
      </c>
      <c r="Y178" s="16" t="n">
        <v>3</v>
      </c>
      <c r="Z178" s="16" t="str">
        <f aca="false">"insert into course values('"&amp;V178&amp;"','"&amp;W178&amp;"','"&amp;X178&amp;"',"&amp;Y178&amp;",null);"</f>
        <v>insert into course values('EDSP','4610','Effective Instr for Mild Disab',3,null);</v>
      </c>
    </row>
    <row r="179" customFormat="false" ht="17.8" hidden="false" customHeight="false" outlineLevel="0" collapsed="false">
      <c r="A179" s="4"/>
      <c r="B179" s="15" t="n">
        <v>2017</v>
      </c>
      <c r="C179" s="15" t="s">
        <v>905</v>
      </c>
      <c r="D179" s="5" t="n">
        <v>80217</v>
      </c>
      <c r="E179" s="5" t="s">
        <v>254</v>
      </c>
      <c r="F179" s="5" t="n">
        <v>4500</v>
      </c>
      <c r="G179" s="5" t="n">
        <v>1</v>
      </c>
      <c r="H179" s="5" t="n">
        <v>16</v>
      </c>
      <c r="I179" s="5" t="n">
        <v>20</v>
      </c>
      <c r="J179" s="5" t="s">
        <v>21</v>
      </c>
      <c r="K179" s="11" t="s">
        <v>847</v>
      </c>
      <c r="L179" s="11" t="s">
        <v>848</v>
      </c>
      <c r="M179" s="6" t="s">
        <v>258</v>
      </c>
      <c r="N179" s="6" t="s">
        <v>231</v>
      </c>
      <c r="O179" s="6"/>
      <c r="P179" s="15" t="str">
        <f aca="false">"insert into course_list values('"&amp;A179&amp;"',"&amp;B179&amp;",'"&amp;C179&amp;"',"&amp;D179&amp;",'"&amp;E179&amp;"','"&amp;F179&amp;"','"&amp;G179&amp;"',"&amp;H179&amp;","&amp;I179&amp;",'"&amp;J179&amp;"','"&amp;K179&amp;"','"&amp;L179&amp;"','"&amp;M179&amp;"','"&amp;N179&amp;"','"&amp;O179&amp;"');"</f>
        <v>insert into course_list values('',2017,'fall',80217,'CSCI','4500','1',16,20,'M W','02:00','03:15','CWH 221','Yemelyanov, A','');</v>
      </c>
      <c r="Q179" s="5" t="s">
        <v>254</v>
      </c>
      <c r="R179" s="5" t="n">
        <v>4500</v>
      </c>
      <c r="S179" s="5" t="s">
        <v>266</v>
      </c>
      <c r="T179" s="5" t="n">
        <v>3</v>
      </c>
      <c r="V179" s="16" t="s">
        <v>334</v>
      </c>
      <c r="W179" s="16" t="n">
        <v>4620</v>
      </c>
      <c r="X179" s="16" t="s">
        <v>348</v>
      </c>
      <c r="Y179" s="16" t="n">
        <v>3</v>
      </c>
      <c r="Z179" s="16" t="str">
        <f aca="false">"insert into course values('"&amp;V179&amp;"','"&amp;W179&amp;"','"&amp;X179&amp;"',"&amp;Y179&amp;",null);"</f>
        <v>insert into course values('EDSP','4620','Classroom-Beh Mgt for Disabili',3,null);</v>
      </c>
    </row>
    <row r="180" customFormat="false" ht="17.8" hidden="false" customHeight="false" outlineLevel="0" collapsed="false">
      <c r="A180" s="4"/>
      <c r="B180" s="15" t="n">
        <v>2017</v>
      </c>
      <c r="C180" s="15" t="s">
        <v>905</v>
      </c>
      <c r="D180" s="5" t="n">
        <v>80180</v>
      </c>
      <c r="E180" s="5" t="s">
        <v>254</v>
      </c>
      <c r="F180" s="5" t="n">
        <v>4910</v>
      </c>
      <c r="G180" s="5" t="n">
        <v>1</v>
      </c>
      <c r="H180" s="5" t="n">
        <v>5</v>
      </c>
      <c r="I180" s="5" t="n">
        <v>20</v>
      </c>
      <c r="J180" s="5" t="s">
        <v>134</v>
      </c>
      <c r="K180" s="11" t="s">
        <v>845</v>
      </c>
      <c r="L180" s="11" t="s">
        <v>856</v>
      </c>
      <c r="M180" s="6" t="s">
        <v>229</v>
      </c>
      <c r="N180" s="6" t="s">
        <v>239</v>
      </c>
      <c r="O180" s="6"/>
      <c r="P180" s="15" t="str">
        <f aca="false">"insert into course_list values('"&amp;A180&amp;"',"&amp;B180&amp;",'"&amp;C180&amp;"',"&amp;D180&amp;",'"&amp;E180&amp;"','"&amp;F180&amp;"','"&amp;G180&amp;"',"&amp;H180&amp;","&amp;I180&amp;",'"&amp;J180&amp;"','"&amp;K180&amp;"','"&amp;L180&amp;"','"&amp;M180&amp;"','"&amp;N180&amp;"','"&amp;O180&amp;"');"</f>
        <v>insert into course_list values('',2017,'fall',80180,'CSCI','4910','1',5,20,'M','11:00','11:50','CWH 101','Cook, K','');</v>
      </c>
      <c r="Q180" s="5" t="s">
        <v>254</v>
      </c>
      <c r="R180" s="5" t="n">
        <v>4910</v>
      </c>
      <c r="S180" s="5" t="s">
        <v>267</v>
      </c>
      <c r="T180" s="5" t="n">
        <v>1</v>
      </c>
      <c r="V180" s="16" t="s">
        <v>334</v>
      </c>
      <c r="W180" s="16" t="n">
        <v>4950</v>
      </c>
      <c r="X180" s="16" t="s">
        <v>349</v>
      </c>
      <c r="Y180" s="0"/>
      <c r="Z180" s="16" t="str">
        <f aca="false">"insert into course values('"&amp;V180&amp;"','"&amp;W180&amp;"','"&amp;X180&amp;"',"&amp;Y180&amp;",null);"</f>
        <v>insert into course values('EDSP','4950','SpEd Opening School Exp',,null);</v>
      </c>
    </row>
    <row r="181" customFormat="false" ht="26.05" hidden="false" customHeight="false" outlineLevel="0" collapsed="false">
      <c r="A181" s="7"/>
      <c r="B181" s="15" t="n">
        <v>2017</v>
      </c>
      <c r="C181" s="15" t="s">
        <v>905</v>
      </c>
      <c r="D181" s="8" t="n">
        <v>80228</v>
      </c>
      <c r="E181" s="8" t="s">
        <v>254</v>
      </c>
      <c r="F181" s="8" t="n">
        <v>5120</v>
      </c>
      <c r="G181" s="8" t="n">
        <v>1</v>
      </c>
      <c r="H181" s="8" t="n">
        <v>13</v>
      </c>
      <c r="I181" s="8" t="n">
        <v>15</v>
      </c>
      <c r="J181" s="8" t="s">
        <v>134</v>
      </c>
      <c r="K181" s="11" t="s">
        <v>877</v>
      </c>
      <c r="L181" s="11" t="s">
        <v>882</v>
      </c>
      <c r="M181" s="6" t="s">
        <v>241</v>
      </c>
      <c r="N181" s="6" t="s">
        <v>230</v>
      </c>
      <c r="O181" s="6" t="s">
        <v>233</v>
      </c>
      <c r="P181" s="15" t="str">
        <f aca="false">"insert into course_list values('"&amp;A181&amp;"',"&amp;B181&amp;",'"&amp;C181&amp;"',"&amp;D181&amp;",'"&amp;E181&amp;"','"&amp;F181&amp;"','"&amp;G181&amp;"',"&amp;H181&amp;","&amp;I181&amp;",'"&amp;J181&amp;"','"&amp;K181&amp;"','"&amp;L181&amp;"','"&amp;M181&amp;"','"&amp;N181&amp;"','"&amp;O181&amp;"');"</f>
        <v>insert into course_list values('',2017,'fall',80228,'CSCI','5120','1',13,15,'M','05:00','06:15','CWH 214','Ge, L','Hybrid Course');</v>
      </c>
      <c r="Q181" s="8" t="s">
        <v>254</v>
      </c>
      <c r="R181" s="8" t="n">
        <v>5120</v>
      </c>
      <c r="S181" s="8" t="s">
        <v>268</v>
      </c>
      <c r="T181" s="8" t="n">
        <v>3</v>
      </c>
      <c r="V181" s="16" t="s">
        <v>334</v>
      </c>
      <c r="W181" s="16" t="n">
        <v>6220</v>
      </c>
      <c r="X181" s="16" t="s">
        <v>350</v>
      </c>
      <c r="Y181" s="16" t="n">
        <v>3</v>
      </c>
      <c r="Z181" s="16" t="str">
        <f aca="false">"insert into course values('"&amp;V181&amp;"','"&amp;W181&amp;"','"&amp;X181&amp;"',"&amp;Y181&amp;",null);"</f>
        <v>insert into course values('EDSP','6220','Readings in Special Educ',3,null);</v>
      </c>
    </row>
    <row r="182" customFormat="false" ht="26.05" hidden="false" customHeight="false" outlineLevel="0" collapsed="false">
      <c r="A182" s="2"/>
      <c r="B182" s="15" t="n">
        <v>2017</v>
      </c>
      <c r="C182" s="15" t="s">
        <v>905</v>
      </c>
      <c r="D182" s="6" t="n">
        <v>80302</v>
      </c>
      <c r="E182" s="6" t="s">
        <v>254</v>
      </c>
      <c r="F182" s="6" t="n">
        <v>5120</v>
      </c>
      <c r="G182" s="6" t="n">
        <v>1</v>
      </c>
      <c r="H182" s="6" t="n">
        <v>15</v>
      </c>
      <c r="I182" s="6" t="n">
        <v>15</v>
      </c>
      <c r="J182" s="6"/>
      <c r="K182" s="11"/>
      <c r="L182" s="11"/>
      <c r="M182" s="8"/>
      <c r="N182" s="8" t="s">
        <v>230</v>
      </c>
      <c r="O182" s="8" t="s">
        <v>95</v>
      </c>
      <c r="P182" s="15" t="str">
        <f aca="false">"insert into course_list values('"&amp;A182&amp;"',"&amp;B182&amp;",'"&amp;C182&amp;"',"&amp;D182&amp;",'"&amp;E182&amp;"','"&amp;F182&amp;"','"&amp;G182&amp;"',"&amp;H182&amp;","&amp;I182&amp;",'"&amp;J182&amp;"','"&amp;K182&amp;"','"&amp;L182&amp;"','"&amp;M182&amp;"','"&amp;N182&amp;"','"&amp;O182&amp;"');"</f>
        <v>insert into course_list values('',2017,'fall',80302,'CSCI','5120','1',15,15,'','','','','Ge, L','Online Course');</v>
      </c>
      <c r="Q182" s="6" t="s">
        <v>254</v>
      </c>
      <c r="R182" s="6" t="n">
        <v>5120</v>
      </c>
      <c r="S182" s="6" t="s">
        <v>268</v>
      </c>
      <c r="T182" s="6" t="n">
        <v>3</v>
      </c>
      <c r="V182" s="16" t="s">
        <v>334</v>
      </c>
      <c r="W182" s="16" t="n">
        <v>7350</v>
      </c>
      <c r="X182" s="16" t="s">
        <v>351</v>
      </c>
      <c r="Y182" s="16" t="n">
        <v>3</v>
      </c>
      <c r="Z182" s="16" t="str">
        <f aca="false">"insert into course values('"&amp;V182&amp;"','"&amp;W182&amp;"','"&amp;X182&amp;"',"&amp;Y182&amp;",null);"</f>
        <v>insert into course values('EDSP','7350','Sp Ed Curr &amp; Inst Strat',3,null);</v>
      </c>
    </row>
    <row r="183" customFormat="false" ht="26.05" hidden="false" customHeight="false" outlineLevel="0" collapsed="false">
      <c r="A183" s="2"/>
      <c r="B183" s="15" t="n">
        <v>2017</v>
      </c>
      <c r="C183" s="15" t="s">
        <v>905</v>
      </c>
      <c r="D183" s="6" t="n">
        <v>80304</v>
      </c>
      <c r="E183" s="6" t="s">
        <v>254</v>
      </c>
      <c r="F183" s="6" t="n">
        <v>6230</v>
      </c>
      <c r="G183" s="6" t="n">
        <v>1</v>
      </c>
      <c r="H183" s="6" t="n">
        <v>19</v>
      </c>
      <c r="I183" s="6" t="n">
        <v>20</v>
      </c>
      <c r="J183" s="6"/>
      <c r="K183" s="11"/>
      <c r="L183" s="11"/>
      <c r="M183" s="3"/>
      <c r="N183" s="3" t="s">
        <v>270</v>
      </c>
      <c r="O183" s="3" t="s">
        <v>95</v>
      </c>
      <c r="P183" s="15" t="str">
        <f aca="false">"insert into course_list values('"&amp;A183&amp;"',"&amp;B183&amp;",'"&amp;C183&amp;"',"&amp;D183&amp;",'"&amp;E183&amp;"','"&amp;F183&amp;"','"&amp;G183&amp;"',"&amp;H183&amp;","&amp;I183&amp;",'"&amp;J183&amp;"','"&amp;K183&amp;"','"&amp;L183&amp;"','"&amp;M183&amp;"','"&amp;N183&amp;"','"&amp;O183&amp;"');"</f>
        <v>insert into course_list values('',2017,'fall',80304,'CSCI','6230','1',19,20,'','','','','Peltsverger, B','Online Course');</v>
      </c>
      <c r="Q183" s="6" t="s">
        <v>254</v>
      </c>
      <c r="R183" s="6" t="n">
        <v>6230</v>
      </c>
      <c r="S183" s="6" t="s">
        <v>269</v>
      </c>
      <c r="T183" s="6" t="n">
        <v>3</v>
      </c>
      <c r="V183" s="16" t="s">
        <v>352</v>
      </c>
      <c r="W183" s="16" t="n">
        <v>2110</v>
      </c>
      <c r="X183" s="16" t="s">
        <v>353</v>
      </c>
      <c r="Y183" s="16" t="n">
        <v>3</v>
      </c>
      <c r="Z183" s="16" t="str">
        <f aca="false">"insert into course values('"&amp;V183&amp;"','"&amp;W183&amp;"','"&amp;X183&amp;"',"&amp;Y183&amp;",null);"</f>
        <v>insert into course values('EDUC','2110','Invest Crit &amp; Cont Iss in Educ',3,null);</v>
      </c>
    </row>
    <row r="184" customFormat="false" ht="26.05" hidden="false" customHeight="false" outlineLevel="0" collapsed="false">
      <c r="A184" s="4"/>
      <c r="B184" s="15" t="n">
        <v>2017</v>
      </c>
      <c r="C184" s="15" t="s">
        <v>905</v>
      </c>
      <c r="D184" s="5" t="n">
        <v>80224</v>
      </c>
      <c r="E184" s="5" t="s">
        <v>254</v>
      </c>
      <c r="F184" s="5" t="n">
        <v>6900</v>
      </c>
      <c r="G184" s="5" t="n">
        <v>1</v>
      </c>
      <c r="H184" s="5" t="n">
        <v>14</v>
      </c>
      <c r="I184" s="5" t="n">
        <v>15</v>
      </c>
      <c r="J184" s="5" t="s">
        <v>21</v>
      </c>
      <c r="K184" s="11" t="s">
        <v>865</v>
      </c>
      <c r="L184" s="11" t="s">
        <v>866</v>
      </c>
      <c r="M184" s="5" t="s">
        <v>241</v>
      </c>
      <c r="N184" s="5" t="s">
        <v>242</v>
      </c>
      <c r="O184" s="5"/>
      <c r="P184" s="15" t="str">
        <f aca="false">"insert into course_list values('"&amp;A184&amp;"',"&amp;B184&amp;",'"&amp;C184&amp;"',"&amp;D184&amp;",'"&amp;E184&amp;"','"&amp;F184&amp;"','"&amp;G184&amp;"',"&amp;H184&amp;","&amp;I184&amp;",'"&amp;J184&amp;"','"&amp;K184&amp;"','"&amp;L184&amp;"','"&amp;M184&amp;"','"&amp;N184&amp;"','"&amp;O184&amp;"');"</f>
        <v>insert into course_list values('',2017,'fall',80224,'CSCI','6900','1',14,15,'M W','03:30','04:45','CWH 214','Baev, S','');</v>
      </c>
      <c r="Q184" s="5" t="s">
        <v>254</v>
      </c>
      <c r="R184" s="5" t="n">
        <v>6900</v>
      </c>
      <c r="S184" s="5" t="s">
        <v>271</v>
      </c>
      <c r="T184" s="5" t="n">
        <v>3</v>
      </c>
      <c r="V184" s="16" t="s">
        <v>352</v>
      </c>
      <c r="W184" s="16" t="n">
        <v>2120</v>
      </c>
      <c r="X184" s="16" t="s">
        <v>354</v>
      </c>
      <c r="Y184" s="16" t="n">
        <v>3</v>
      </c>
      <c r="Z184" s="16" t="str">
        <f aca="false">"insert into course values('"&amp;V184&amp;"','"&amp;W184&amp;"','"&amp;X184&amp;"',"&amp;Y184&amp;",null);"</f>
        <v>insert into course values('EDUC','2120','Explr Socio-Cult Per Div in Ed',3,null);</v>
      </c>
    </row>
    <row r="185" customFormat="false" ht="26.05" hidden="false" customHeight="false" outlineLevel="0" collapsed="false">
      <c r="A185" s="2"/>
      <c r="B185" s="15" t="n">
        <v>2017</v>
      </c>
      <c r="C185" s="15" t="s">
        <v>905</v>
      </c>
      <c r="D185" s="6" t="n">
        <v>80308</v>
      </c>
      <c r="E185" s="6" t="s">
        <v>254</v>
      </c>
      <c r="F185" s="6" t="n">
        <v>6900</v>
      </c>
      <c r="G185" s="6" t="n">
        <v>1</v>
      </c>
      <c r="H185" s="6" t="n">
        <v>15</v>
      </c>
      <c r="I185" s="6" t="n">
        <v>15</v>
      </c>
      <c r="J185" s="6"/>
      <c r="K185" s="11"/>
      <c r="L185" s="11"/>
      <c r="M185" s="6"/>
      <c r="N185" s="6" t="s">
        <v>242</v>
      </c>
      <c r="O185" s="6" t="s">
        <v>95</v>
      </c>
      <c r="P185" s="15" t="str">
        <f aca="false">"insert into course_list values('"&amp;A185&amp;"',"&amp;B185&amp;",'"&amp;C185&amp;"',"&amp;D185&amp;",'"&amp;E185&amp;"','"&amp;F185&amp;"','"&amp;G185&amp;"',"&amp;H185&amp;","&amp;I185&amp;",'"&amp;J185&amp;"','"&amp;K185&amp;"','"&amp;L185&amp;"','"&amp;M185&amp;"','"&amp;N185&amp;"','"&amp;O185&amp;"');"</f>
        <v>insert into course_list values('',2017,'fall',80308,'CSCI','6900','1',15,15,'','','','','Baev, S','Online Course');</v>
      </c>
      <c r="Q185" s="6" t="s">
        <v>254</v>
      </c>
      <c r="R185" s="6" t="n">
        <v>6900</v>
      </c>
      <c r="S185" s="6" t="s">
        <v>271</v>
      </c>
      <c r="T185" s="6" t="n">
        <v>3</v>
      </c>
      <c r="V185" s="16" t="s">
        <v>352</v>
      </c>
      <c r="W185" s="16" t="n">
        <v>2130</v>
      </c>
      <c r="X185" s="16" t="s">
        <v>355</v>
      </c>
      <c r="Y185" s="16" t="n">
        <v>3</v>
      </c>
      <c r="Z185" s="16" t="str">
        <f aca="false">"insert into course values('"&amp;V185&amp;"','"&amp;W185&amp;"','"&amp;X185&amp;"',"&amp;Y185&amp;",null);"</f>
        <v>insert into course values('EDUC','2130','Exploring Learning &amp; Teaching',3,null);</v>
      </c>
    </row>
    <row r="186" customFormat="false" ht="17.8" hidden="false" customHeight="false" outlineLevel="0" collapsed="false">
      <c r="A186" s="4"/>
      <c r="B186" s="15" t="n">
        <v>2017</v>
      </c>
      <c r="C186" s="15" t="s">
        <v>905</v>
      </c>
      <c r="D186" s="5" t="n">
        <v>80586</v>
      </c>
      <c r="E186" s="5" t="s">
        <v>272</v>
      </c>
      <c r="F186" s="5" t="n">
        <v>2105</v>
      </c>
      <c r="G186" s="5" t="n">
        <v>1</v>
      </c>
      <c r="H186" s="5" t="n">
        <v>1</v>
      </c>
      <c r="I186" s="5" t="n">
        <v>50</v>
      </c>
      <c r="J186" s="5" t="s">
        <v>15</v>
      </c>
      <c r="K186" s="11" t="s">
        <v>845</v>
      </c>
      <c r="L186" s="11" t="s">
        <v>846</v>
      </c>
      <c r="M186" s="5" t="s">
        <v>274</v>
      </c>
      <c r="N186" s="5" t="s">
        <v>185</v>
      </c>
      <c r="O186" s="5"/>
      <c r="P186" s="15" t="str">
        <f aca="false">"insert into course_list values('"&amp;A186&amp;"',"&amp;B186&amp;",'"&amp;C186&amp;"',"&amp;D186&amp;",'"&amp;E186&amp;"','"&amp;F186&amp;"','"&amp;G186&amp;"',"&amp;H186&amp;","&amp;I186&amp;",'"&amp;J186&amp;"','"&amp;K186&amp;"','"&amp;L186&amp;"','"&amp;M186&amp;"','"&amp;N186&amp;"','"&amp;O186&amp;"');"</f>
        <v>insert into course_list values('',2017,'fall',80586,'ECON','2105','1',1,50,'T R','11:00','12:15','EC 100','Szmedra, P','');</v>
      </c>
      <c r="Q186" s="5" t="s">
        <v>272</v>
      </c>
      <c r="R186" s="5" t="n">
        <v>2105</v>
      </c>
      <c r="S186" s="5" t="s">
        <v>273</v>
      </c>
      <c r="T186" s="5" t="n">
        <v>3</v>
      </c>
      <c r="V186" s="16" t="s">
        <v>352</v>
      </c>
      <c r="W186" s="16" t="n">
        <v>3200</v>
      </c>
      <c r="X186" s="16" t="s">
        <v>356</v>
      </c>
      <c r="Y186" s="16" t="n">
        <v>3</v>
      </c>
      <c r="Z186" s="16" t="str">
        <f aca="false">"insert into course values('"&amp;V186&amp;"','"&amp;W186&amp;"','"&amp;X186&amp;"',"&amp;Y186&amp;",null);"</f>
        <v>insert into course values('EDUC','3200','Instructional Tech-Media',3,null);</v>
      </c>
    </row>
    <row r="187" customFormat="false" ht="17.8" hidden="false" customHeight="false" outlineLevel="0" collapsed="false">
      <c r="A187" s="4"/>
      <c r="B187" s="15" t="n">
        <v>2017</v>
      </c>
      <c r="C187" s="15" t="s">
        <v>905</v>
      </c>
      <c r="D187" s="5" t="n">
        <v>80587</v>
      </c>
      <c r="E187" s="5" t="s">
        <v>272</v>
      </c>
      <c r="F187" s="5" t="n">
        <v>2106</v>
      </c>
      <c r="G187" s="5" t="n">
        <v>1</v>
      </c>
      <c r="H187" s="5" t="n">
        <v>19</v>
      </c>
      <c r="I187" s="5" t="n">
        <v>50</v>
      </c>
      <c r="J187" s="5" t="s">
        <v>15</v>
      </c>
      <c r="K187" s="11" t="s">
        <v>849</v>
      </c>
      <c r="L187" s="11" t="s">
        <v>850</v>
      </c>
      <c r="M187" s="6" t="s">
        <v>274</v>
      </c>
      <c r="N187" s="6" t="s">
        <v>185</v>
      </c>
      <c r="O187" s="6"/>
      <c r="P187" s="15" t="str">
        <f aca="false">"insert into course_list values('"&amp;A187&amp;"',"&amp;B187&amp;",'"&amp;C187&amp;"',"&amp;D187&amp;",'"&amp;E187&amp;"','"&amp;F187&amp;"','"&amp;G187&amp;"',"&amp;H187&amp;","&amp;I187&amp;",'"&amp;J187&amp;"','"&amp;K187&amp;"','"&amp;L187&amp;"','"&amp;M187&amp;"','"&amp;N187&amp;"','"&amp;O187&amp;"');"</f>
        <v>insert into course_list values('',2017,'fall',80587,'ECON','2106','1',19,50,'T R','12:30','01:45','EC 100','Szmedra, P','');</v>
      </c>
      <c r="Q187" s="5" t="s">
        <v>272</v>
      </c>
      <c r="R187" s="5" t="n">
        <v>2106</v>
      </c>
      <c r="S187" s="5" t="s">
        <v>275</v>
      </c>
      <c r="T187" s="5" t="n">
        <v>3</v>
      </c>
      <c r="V187" s="16" t="s">
        <v>352</v>
      </c>
      <c r="W187" s="16" t="n">
        <v>4400</v>
      </c>
      <c r="X187" s="16" t="s">
        <v>358</v>
      </c>
      <c r="Y187" s="16" t="n">
        <v>4</v>
      </c>
      <c r="Z187" s="16" t="str">
        <f aca="false">"insert into course values('"&amp;V187&amp;"','"&amp;W187&amp;"','"&amp;X187&amp;"',"&amp;Y187&amp;",null);"</f>
        <v>insert into course values('EDUC','4400','PE Materials and Methods',4,null);</v>
      </c>
    </row>
    <row r="188" customFormat="false" ht="17.8" hidden="false" customHeight="false" outlineLevel="0" collapsed="false">
      <c r="A188" s="4"/>
      <c r="B188" s="15" t="n">
        <v>2017</v>
      </c>
      <c r="C188" s="15" t="s">
        <v>905</v>
      </c>
      <c r="D188" s="5" t="n">
        <v>80061</v>
      </c>
      <c r="E188" s="5" t="s">
        <v>276</v>
      </c>
      <c r="F188" s="5" t="n">
        <v>3400</v>
      </c>
      <c r="G188" s="5" t="n">
        <v>1</v>
      </c>
      <c r="H188" s="5" t="n">
        <v>24</v>
      </c>
      <c r="I188" s="5" t="n">
        <v>25</v>
      </c>
      <c r="J188" s="5" t="s">
        <v>15</v>
      </c>
      <c r="K188" s="11" t="s">
        <v>845</v>
      </c>
      <c r="L188" s="11" t="s">
        <v>846</v>
      </c>
      <c r="M188" s="6" t="s">
        <v>278</v>
      </c>
      <c r="N188" s="6" t="s">
        <v>92</v>
      </c>
      <c r="O188" s="6"/>
      <c r="P188" s="15" t="str">
        <f aca="false">"insert into course_list values('"&amp;A188&amp;"',"&amp;B188&amp;",'"&amp;C188&amp;"',"&amp;D188&amp;",'"&amp;E188&amp;"','"&amp;F188&amp;"','"&amp;G188&amp;"',"&amp;H188&amp;","&amp;I188&amp;",'"&amp;J188&amp;"','"&amp;K188&amp;"','"&amp;L188&amp;"','"&amp;M188&amp;"','"&amp;N188&amp;"','"&amp;O188&amp;"');"</f>
        <v>insert into course_list values('',2017,'fall',80061,'EDEC','3400','1',24,25,'T R','11:00','12:15','EC 206','STAFF','');</v>
      </c>
      <c r="Q188" s="5" t="s">
        <v>276</v>
      </c>
      <c r="R188" s="5" t="n">
        <v>3400</v>
      </c>
      <c r="S188" s="5" t="s">
        <v>277</v>
      </c>
      <c r="T188" s="5" t="n">
        <v>3</v>
      </c>
      <c r="V188" s="16" t="s">
        <v>352</v>
      </c>
      <c r="W188" s="16" t="n">
        <v>4400</v>
      </c>
      <c r="X188" s="0"/>
      <c r="Y188" s="0"/>
      <c r="Z188" s="16" t="str">
        <f aca="false">"insert into course values('"&amp;V188&amp;"','"&amp;W188&amp;"','"&amp;X188&amp;"',"&amp;Y188&amp;",null);"</f>
        <v>insert into course values('EDUC','4400','',,null);</v>
      </c>
    </row>
    <row r="189" customFormat="false" ht="17.8" hidden="false" customHeight="false" outlineLevel="0" collapsed="false">
      <c r="A189" s="2" t="s">
        <v>12</v>
      </c>
      <c r="B189" s="15" t="n">
        <v>2017</v>
      </c>
      <c r="C189" s="15" t="s">
        <v>905</v>
      </c>
      <c r="D189" s="3" t="n">
        <v>80067</v>
      </c>
      <c r="E189" s="3" t="s">
        <v>276</v>
      </c>
      <c r="F189" s="3" t="n">
        <v>3400</v>
      </c>
      <c r="G189" s="3" t="n">
        <v>1</v>
      </c>
      <c r="H189" s="3" t="n">
        <v>0</v>
      </c>
      <c r="I189" s="3" t="n">
        <v>0</v>
      </c>
      <c r="J189" s="3" t="s">
        <v>123</v>
      </c>
      <c r="K189" s="11" t="s">
        <v>858</v>
      </c>
      <c r="L189" s="11" t="s">
        <v>874</v>
      </c>
      <c r="M189" s="6"/>
      <c r="N189" s="6" t="s">
        <v>281</v>
      </c>
      <c r="O189" s="6" t="s">
        <v>282</v>
      </c>
      <c r="P189" s="15" t="str">
        <f aca="false">"insert into course_list values('"&amp;A189&amp;"',"&amp;B189&amp;",'"&amp;C189&amp;"',"&amp;D189&amp;",'"&amp;E189&amp;"','"&amp;F189&amp;"','"&amp;G189&amp;"',"&amp;H189&amp;","&amp;I189&amp;",'"&amp;J189&amp;"','"&amp;K189&amp;"','"&amp;L189&amp;"','"&amp;M189&amp;"','"&amp;N189&amp;"','"&amp;O189&amp;"');"</f>
        <v>insert into course_list values('C',2017,'fall',80067,'EDEC','3400','1',0,0,'T','01:30','04:00','','Venable, S','Other USG Institution');</v>
      </c>
      <c r="Q189" s="3" t="s">
        <v>276</v>
      </c>
      <c r="R189" s="3" t="n">
        <v>3400</v>
      </c>
      <c r="S189" s="3" t="s">
        <v>279</v>
      </c>
      <c r="T189" s="3" t="n">
        <v>3</v>
      </c>
      <c r="V189" s="16" t="s">
        <v>352</v>
      </c>
      <c r="W189" s="16" t="n">
        <v>4620</v>
      </c>
      <c r="X189" s="16" t="s">
        <v>361</v>
      </c>
      <c r="Y189" s="16" t="n">
        <v>3</v>
      </c>
      <c r="Z189" s="16" t="str">
        <f aca="false">"insert into course values('"&amp;V189&amp;"','"&amp;W189&amp;"','"&amp;X189&amp;"',"&amp;Y189&amp;",null);"</f>
        <v>insert into course values('EDUC','4620','Classroom/Behavior Mgt',3,null);</v>
      </c>
    </row>
    <row r="190" customFormat="false" ht="26.05" hidden="false" customHeight="false" outlineLevel="0" collapsed="false">
      <c r="A190" s="4"/>
      <c r="B190" s="15" t="n">
        <v>2017</v>
      </c>
      <c r="C190" s="15" t="s">
        <v>905</v>
      </c>
      <c r="D190" s="5" t="n">
        <v>80056</v>
      </c>
      <c r="E190" s="5" t="s">
        <v>276</v>
      </c>
      <c r="F190" s="5" t="n">
        <v>3450</v>
      </c>
      <c r="G190" s="5" t="n">
        <v>1</v>
      </c>
      <c r="H190" s="5" t="n">
        <v>9</v>
      </c>
      <c r="I190" s="5" t="n">
        <v>25</v>
      </c>
      <c r="J190" s="5" t="s">
        <v>123</v>
      </c>
      <c r="K190" s="11" t="s">
        <v>851</v>
      </c>
      <c r="L190" s="11" t="s">
        <v>846</v>
      </c>
      <c r="M190" s="3" t="s">
        <v>285</v>
      </c>
      <c r="N190" s="3" t="s">
        <v>286</v>
      </c>
      <c r="O190" s="3"/>
      <c r="P190" s="15" t="str">
        <f aca="false">"insert into course_list values('"&amp;A190&amp;"',"&amp;B190&amp;",'"&amp;C190&amp;"',"&amp;D190&amp;",'"&amp;E190&amp;"','"&amp;F190&amp;"','"&amp;G190&amp;"',"&amp;H190&amp;","&amp;I190&amp;",'"&amp;J190&amp;"','"&amp;K190&amp;"','"&amp;L190&amp;"','"&amp;M190&amp;"','"&amp;N190&amp;"','"&amp;O190&amp;"');"</f>
        <v>insert into course_list values('',2017,'fall',80056,'EDEC','3450','1',9,25,'T','09:30','12:15','EC 102','Dickens, J','');</v>
      </c>
      <c r="Q190" s="5" t="s">
        <v>276</v>
      </c>
      <c r="R190" s="5" t="n">
        <v>3450</v>
      </c>
      <c r="S190" s="5" t="s">
        <v>283</v>
      </c>
      <c r="T190" s="5" t="n">
        <v>3</v>
      </c>
      <c r="V190" s="16" t="s">
        <v>352</v>
      </c>
      <c r="W190" s="16" t="n">
        <v>4950</v>
      </c>
      <c r="X190" s="16" t="s">
        <v>362</v>
      </c>
      <c r="Y190" s="0"/>
      <c r="Z190" s="16" t="str">
        <f aca="false">"insert into course values('"&amp;V190&amp;"','"&amp;W190&amp;"','"&amp;X190&amp;"',"&amp;Y190&amp;",null);"</f>
        <v>insert into course values('EDUC','4950','P-12 Opening School Exp',,null);</v>
      </c>
    </row>
    <row r="191" customFormat="false" ht="17.8" hidden="false" customHeight="false" outlineLevel="0" collapsed="false">
      <c r="A191" s="4"/>
      <c r="B191" s="15" t="n">
        <v>2017</v>
      </c>
      <c r="C191" s="15" t="s">
        <v>905</v>
      </c>
      <c r="D191" s="5" t="n">
        <v>80070</v>
      </c>
      <c r="E191" s="5" t="s">
        <v>276</v>
      </c>
      <c r="F191" s="5" t="n">
        <v>3450</v>
      </c>
      <c r="G191" s="5" t="n">
        <v>1</v>
      </c>
      <c r="H191" s="5" t="n">
        <v>2</v>
      </c>
      <c r="I191" s="5" t="n">
        <v>24</v>
      </c>
      <c r="J191" s="5" t="s">
        <v>123</v>
      </c>
      <c r="K191" s="11" t="s">
        <v>851</v>
      </c>
      <c r="L191" s="11" t="s">
        <v>846</v>
      </c>
      <c r="M191" s="3"/>
      <c r="N191" s="3" t="s">
        <v>288</v>
      </c>
      <c r="O191" s="3" t="s">
        <v>282</v>
      </c>
      <c r="P191" s="15" t="str">
        <f aca="false">"insert into course_list values('"&amp;A191&amp;"',"&amp;B191&amp;",'"&amp;C191&amp;"',"&amp;D191&amp;",'"&amp;E191&amp;"','"&amp;F191&amp;"','"&amp;G191&amp;"',"&amp;H191&amp;","&amp;I191&amp;",'"&amp;J191&amp;"','"&amp;K191&amp;"','"&amp;L191&amp;"','"&amp;M191&amp;"','"&amp;N191&amp;"','"&amp;O191&amp;"');"</f>
        <v>insert into course_list values('',2017,'fall',80070,'EDEC','3450','1',2,24,'T','09:30','12:15','','Larsen, L','Other USG Institution');</v>
      </c>
      <c r="Q191" s="5" t="s">
        <v>276</v>
      </c>
      <c r="R191" s="5" t="n">
        <v>3450</v>
      </c>
      <c r="S191" s="5" t="s">
        <v>287</v>
      </c>
      <c r="T191" s="5" t="n">
        <v>3</v>
      </c>
      <c r="V191" s="16" t="s">
        <v>352</v>
      </c>
      <c r="W191" s="16" t="n">
        <v>4970</v>
      </c>
      <c r="X191" s="16" t="s">
        <v>363</v>
      </c>
      <c r="Y191" s="16" t="n">
        <v>3</v>
      </c>
      <c r="Z191" s="16" t="str">
        <f aca="false">"insert into course values('"&amp;V191&amp;"','"&amp;W191&amp;"','"&amp;X191&amp;"',"&amp;Y191&amp;",null);"</f>
        <v>insert into course values('EDUC','4970','Student Teaching in P-12',3,null);</v>
      </c>
    </row>
    <row r="192" customFormat="false" ht="17.8" hidden="false" customHeight="false" outlineLevel="0" collapsed="false">
      <c r="A192" s="4"/>
      <c r="B192" s="15" t="n">
        <v>2017</v>
      </c>
      <c r="C192" s="15" t="s">
        <v>905</v>
      </c>
      <c r="D192" s="5" t="n">
        <v>80074</v>
      </c>
      <c r="E192" s="5" t="s">
        <v>276</v>
      </c>
      <c r="F192" s="5" t="n">
        <v>3600</v>
      </c>
      <c r="G192" s="5" t="n">
        <v>1</v>
      </c>
      <c r="H192" s="5" t="n">
        <v>13</v>
      </c>
      <c r="I192" s="5" t="n">
        <v>20</v>
      </c>
      <c r="J192" s="5" t="s">
        <v>134</v>
      </c>
      <c r="K192" s="11" t="s">
        <v>877</v>
      </c>
      <c r="L192" s="11" t="s">
        <v>881</v>
      </c>
      <c r="M192" s="3" t="s">
        <v>291</v>
      </c>
      <c r="N192" s="3" t="s">
        <v>286</v>
      </c>
      <c r="O192" s="3"/>
      <c r="P192" s="15" t="str">
        <f aca="false">"insert into course_list values('"&amp;A192&amp;"',"&amp;B192&amp;",'"&amp;C192&amp;"',"&amp;D192&amp;",'"&amp;E192&amp;"','"&amp;F192&amp;"','"&amp;G192&amp;"',"&amp;H192&amp;","&amp;I192&amp;",'"&amp;J192&amp;"','"&amp;K192&amp;"','"&amp;L192&amp;"','"&amp;M192&amp;"','"&amp;N192&amp;"','"&amp;O192&amp;"');"</f>
        <v>insert into course_list values('',2017,'fall',80074,'EDEC','3600','1',13,20,'M','05:00','07:45','EC 242','Dickens, J','');</v>
      </c>
      <c r="Q192" s="5" t="s">
        <v>276</v>
      </c>
      <c r="R192" s="5" t="n">
        <v>3600</v>
      </c>
      <c r="S192" s="5" t="s">
        <v>289</v>
      </c>
      <c r="T192" s="5" t="n">
        <v>3</v>
      </c>
      <c r="V192" s="16" t="s">
        <v>352</v>
      </c>
      <c r="W192" s="16" t="n">
        <v>4980</v>
      </c>
      <c r="X192" s="16" t="s">
        <v>363</v>
      </c>
      <c r="Y192" s="16" t="n">
        <v>3</v>
      </c>
      <c r="Z192" s="16" t="str">
        <f aca="false">"insert into course values('"&amp;V192&amp;"','"&amp;W192&amp;"','"&amp;X192&amp;"',"&amp;Y192&amp;",null);"</f>
        <v>insert into course values('EDUC','4980','Student Teaching in P-12',3,null);</v>
      </c>
    </row>
    <row r="193" customFormat="false" ht="17.8" hidden="false" customHeight="false" outlineLevel="0" collapsed="false">
      <c r="A193" s="4"/>
      <c r="B193" s="15" t="n">
        <v>2017</v>
      </c>
      <c r="C193" s="15" t="s">
        <v>905</v>
      </c>
      <c r="D193" s="5" t="n">
        <v>80037</v>
      </c>
      <c r="E193" s="5" t="s">
        <v>276</v>
      </c>
      <c r="F193" s="5" t="n">
        <v>4200</v>
      </c>
      <c r="G193" s="5" t="n">
        <v>1</v>
      </c>
      <c r="H193" s="5" t="n">
        <v>5</v>
      </c>
      <c r="I193" s="5" t="n">
        <v>35</v>
      </c>
      <c r="J193" s="5" t="s">
        <v>21</v>
      </c>
      <c r="K193" s="11" t="s">
        <v>851</v>
      </c>
      <c r="L193" s="11" t="s">
        <v>852</v>
      </c>
      <c r="M193" s="3" t="s">
        <v>293</v>
      </c>
      <c r="N193" s="3" t="s">
        <v>288</v>
      </c>
      <c r="O193" s="3"/>
      <c r="P193" s="15" t="str">
        <f aca="false">"insert into course_list values('"&amp;A193&amp;"',"&amp;B193&amp;",'"&amp;C193&amp;"',"&amp;D193&amp;",'"&amp;E193&amp;"','"&amp;F193&amp;"','"&amp;G193&amp;"',"&amp;H193&amp;","&amp;I193&amp;",'"&amp;J193&amp;"','"&amp;K193&amp;"','"&amp;L193&amp;"','"&amp;M193&amp;"','"&amp;N193&amp;"','"&amp;O193&amp;"');"</f>
        <v>insert into course_list values('',2017,'fall',80037,'EDEC','4200','1',5,35,'M W','09:30','10:45','EC 204','Larsen, L','');</v>
      </c>
      <c r="Q193" s="5" t="s">
        <v>276</v>
      </c>
      <c r="R193" s="5" t="n">
        <v>4200</v>
      </c>
      <c r="S193" s="5" t="s">
        <v>292</v>
      </c>
      <c r="T193" s="5" t="n">
        <v>3</v>
      </c>
      <c r="V193" s="16" t="s">
        <v>352</v>
      </c>
      <c r="W193" s="16" t="n">
        <v>4990</v>
      </c>
      <c r="X193" s="16" t="s">
        <v>363</v>
      </c>
      <c r="Y193" s="16" t="n">
        <v>3</v>
      </c>
      <c r="Z193" s="16" t="str">
        <f aca="false">"insert into course values('"&amp;V193&amp;"','"&amp;W193&amp;"','"&amp;X193&amp;"',"&amp;Y193&amp;",null);"</f>
        <v>insert into course values('EDUC','4990','Student Teaching in P-12',3,null);</v>
      </c>
    </row>
    <row r="194" customFormat="false" ht="17.8" hidden="false" customHeight="false" outlineLevel="0" collapsed="false">
      <c r="A194" s="4"/>
      <c r="B194" s="15" t="n">
        <v>2017</v>
      </c>
      <c r="C194" s="15" t="s">
        <v>905</v>
      </c>
      <c r="D194" s="5" t="n">
        <v>80049</v>
      </c>
      <c r="E194" s="5" t="s">
        <v>276</v>
      </c>
      <c r="F194" s="5" t="n">
        <v>4250</v>
      </c>
      <c r="G194" s="5" t="n">
        <v>1</v>
      </c>
      <c r="H194" s="5" t="n">
        <v>5</v>
      </c>
      <c r="I194" s="5" t="n">
        <v>35</v>
      </c>
      <c r="J194" s="5" t="s">
        <v>21</v>
      </c>
      <c r="K194" s="11" t="s">
        <v>847</v>
      </c>
      <c r="L194" s="11" t="s">
        <v>848</v>
      </c>
      <c r="M194" s="3" t="s">
        <v>295</v>
      </c>
      <c r="N194" s="3" t="s">
        <v>296</v>
      </c>
      <c r="O194" s="3"/>
      <c r="P194" s="15" t="str">
        <f aca="false">"insert into course_list values('"&amp;A194&amp;"',"&amp;B194&amp;",'"&amp;C194&amp;"',"&amp;D194&amp;",'"&amp;E194&amp;"','"&amp;F194&amp;"','"&amp;G194&amp;"',"&amp;H194&amp;","&amp;I194&amp;",'"&amp;J194&amp;"','"&amp;K194&amp;"','"&amp;L194&amp;"','"&amp;M194&amp;"','"&amp;N194&amp;"','"&amp;O194&amp;"');"</f>
        <v>insert into course_list values('',2017,'fall',80049,'EDEC','4250','1',5,35,'M W','02:00','03:15','EC 243','Brown, Q','');</v>
      </c>
      <c r="Q194" s="5" t="s">
        <v>276</v>
      </c>
      <c r="R194" s="5" t="n">
        <v>4250</v>
      </c>
      <c r="S194" s="5" t="s">
        <v>294</v>
      </c>
      <c r="T194" s="5" t="n">
        <v>3</v>
      </c>
      <c r="V194" s="16" t="s">
        <v>352</v>
      </c>
      <c r="W194" s="16" t="n">
        <v>7000</v>
      </c>
      <c r="X194" s="16" t="s">
        <v>364</v>
      </c>
      <c r="Y194" s="16" t="n">
        <v>3</v>
      </c>
      <c r="Z194" s="16" t="str">
        <f aca="false">"insert into course values('"&amp;V194&amp;"','"&amp;W194&amp;"','"&amp;X194&amp;"',"&amp;Y194&amp;",null);"</f>
        <v>insert into course values('EDUC','7000','Leadership in Education',3,null);</v>
      </c>
    </row>
    <row r="195" customFormat="false" ht="17.8" hidden="false" customHeight="false" outlineLevel="0" collapsed="false">
      <c r="A195" s="4"/>
      <c r="B195" s="15" t="n">
        <v>2017</v>
      </c>
      <c r="C195" s="15" t="s">
        <v>905</v>
      </c>
      <c r="D195" s="5" t="n">
        <v>80071</v>
      </c>
      <c r="E195" s="5" t="s">
        <v>276</v>
      </c>
      <c r="F195" s="5" t="n">
        <v>4250</v>
      </c>
      <c r="G195" s="5" t="n">
        <v>1</v>
      </c>
      <c r="H195" s="5" t="n">
        <v>2</v>
      </c>
      <c r="I195" s="5" t="n">
        <v>24</v>
      </c>
      <c r="J195" s="5" t="s">
        <v>130</v>
      </c>
      <c r="K195" s="11" t="s">
        <v>872</v>
      </c>
      <c r="L195" s="11" t="s">
        <v>865</v>
      </c>
      <c r="M195" s="6"/>
      <c r="N195" s="6" t="s">
        <v>296</v>
      </c>
      <c r="O195" s="6" t="s">
        <v>282</v>
      </c>
      <c r="P195" s="15" t="str">
        <f aca="false">"insert into course_list values('"&amp;A195&amp;"',"&amp;B195&amp;",'"&amp;C195&amp;"',"&amp;D195&amp;",'"&amp;E195&amp;"','"&amp;F195&amp;"','"&amp;G195&amp;"',"&amp;H195&amp;","&amp;I195&amp;",'"&amp;J195&amp;"','"&amp;K195&amp;"','"&amp;L195&amp;"','"&amp;M195&amp;"','"&amp;N195&amp;"','"&amp;O195&amp;"');"</f>
        <v>insert into course_list values('',2017,'fall',80071,'EDEC','4250','1',2,24,'R','01:00','03:30','','Brown, Q','Other USG Institution');</v>
      </c>
      <c r="Q195" s="5" t="s">
        <v>276</v>
      </c>
      <c r="R195" s="5" t="n">
        <v>4250</v>
      </c>
      <c r="S195" s="5" t="s">
        <v>297</v>
      </c>
      <c r="T195" s="5" t="n">
        <v>3</v>
      </c>
      <c r="V195" s="16" t="s">
        <v>352</v>
      </c>
      <c r="W195" s="16" t="n">
        <v>7610</v>
      </c>
      <c r="X195" s="16" t="s">
        <v>365</v>
      </c>
      <c r="Y195" s="16" t="n">
        <v>3</v>
      </c>
      <c r="Z195" s="16" t="str">
        <f aca="false">"insert into course values('"&amp;V195&amp;"','"&amp;W195&amp;"','"&amp;X195&amp;"',"&amp;Y195&amp;",null);"</f>
        <v>insert into course values('EDUC','7610','Education Policy &amp; School Eval',3,null);</v>
      </c>
    </row>
    <row r="196" customFormat="false" ht="17.8" hidden="false" customHeight="false" outlineLevel="0" collapsed="false">
      <c r="A196" s="4"/>
      <c r="B196" s="15" t="n">
        <v>2017</v>
      </c>
      <c r="C196" s="15" t="s">
        <v>905</v>
      </c>
      <c r="D196" s="5" t="n">
        <v>80043</v>
      </c>
      <c r="E196" s="5" t="s">
        <v>276</v>
      </c>
      <c r="F196" s="5" t="n">
        <v>4550</v>
      </c>
      <c r="G196" s="5" t="n">
        <v>1</v>
      </c>
      <c r="H196" s="5" t="n">
        <v>6</v>
      </c>
      <c r="I196" s="5" t="n">
        <v>35</v>
      </c>
      <c r="J196" s="5" t="s">
        <v>21</v>
      </c>
      <c r="K196" s="11" t="s">
        <v>849</v>
      </c>
      <c r="L196" s="11" t="s">
        <v>850</v>
      </c>
      <c r="M196" s="6" t="s">
        <v>285</v>
      </c>
      <c r="N196" s="6" t="s">
        <v>300</v>
      </c>
      <c r="O196" s="6"/>
      <c r="P196" s="15" t="str">
        <f aca="false">"insert into course_list values('"&amp;A196&amp;"',"&amp;B196&amp;",'"&amp;C196&amp;"',"&amp;D196&amp;",'"&amp;E196&amp;"','"&amp;F196&amp;"','"&amp;G196&amp;"',"&amp;H196&amp;","&amp;I196&amp;",'"&amp;J196&amp;"','"&amp;K196&amp;"','"&amp;L196&amp;"','"&amp;M196&amp;"','"&amp;N196&amp;"','"&amp;O196&amp;"');"</f>
        <v>insert into course_list values('',2017,'fall',80043,'EDEC','4550','1',6,35,'M W','12:30','01:45','EC 102','Wu, C','');</v>
      </c>
      <c r="Q196" s="5" t="s">
        <v>276</v>
      </c>
      <c r="R196" s="5" t="n">
        <v>4550</v>
      </c>
      <c r="S196" s="5" t="s">
        <v>299</v>
      </c>
      <c r="T196" s="5" t="n">
        <v>3</v>
      </c>
      <c r="V196" s="16" t="s">
        <v>352</v>
      </c>
      <c r="W196" s="16" t="n">
        <v>8340</v>
      </c>
      <c r="X196" s="16" t="s">
        <v>367</v>
      </c>
      <c r="Y196" s="16" t="n">
        <v>3</v>
      </c>
      <c r="Z196" s="16" t="str">
        <f aca="false">"insert into course values('"&amp;V196&amp;"','"&amp;W196&amp;"','"&amp;X196&amp;"',"&amp;Y196&amp;",null);"</f>
        <v>insert into course values('EDUC','8340','Methods Educational Research',3,null);</v>
      </c>
    </row>
    <row r="197" customFormat="false" ht="17.8" hidden="false" customHeight="false" outlineLevel="0" collapsed="false">
      <c r="A197" s="4"/>
      <c r="B197" s="15" t="n">
        <v>2017</v>
      </c>
      <c r="C197" s="15" t="s">
        <v>905</v>
      </c>
      <c r="D197" s="5" t="n">
        <v>80072</v>
      </c>
      <c r="E197" s="5" t="s">
        <v>276</v>
      </c>
      <c r="F197" s="5" t="n">
        <v>4550</v>
      </c>
      <c r="G197" s="5" t="n">
        <v>1</v>
      </c>
      <c r="H197" s="5" t="n">
        <v>2</v>
      </c>
      <c r="I197" s="5" t="n">
        <v>24</v>
      </c>
      <c r="J197" s="5" t="s">
        <v>130</v>
      </c>
      <c r="K197" s="11" t="s">
        <v>851</v>
      </c>
      <c r="L197" s="11" t="s">
        <v>846</v>
      </c>
      <c r="M197" s="6"/>
      <c r="N197" s="6" t="s">
        <v>300</v>
      </c>
      <c r="O197" s="6" t="s">
        <v>282</v>
      </c>
      <c r="P197" s="15" t="str">
        <f aca="false">"insert into course_list values('"&amp;A197&amp;"',"&amp;B197&amp;",'"&amp;C197&amp;"',"&amp;D197&amp;",'"&amp;E197&amp;"','"&amp;F197&amp;"','"&amp;G197&amp;"',"&amp;H197&amp;","&amp;I197&amp;",'"&amp;J197&amp;"','"&amp;K197&amp;"','"&amp;L197&amp;"','"&amp;M197&amp;"','"&amp;N197&amp;"','"&amp;O197&amp;"');"</f>
        <v>insert into course_list values('',2017,'fall',80072,'EDEC','4550','1',2,24,'R','09:30','12:15','','Wu, C','Other USG Institution');</v>
      </c>
      <c r="Q197" s="5" t="s">
        <v>276</v>
      </c>
      <c r="R197" s="5" t="n">
        <v>4550</v>
      </c>
      <c r="S197" s="5" t="s">
        <v>301</v>
      </c>
      <c r="T197" s="5" t="n">
        <v>3</v>
      </c>
      <c r="V197" s="16" t="s">
        <v>352</v>
      </c>
      <c r="W197" s="16" t="n">
        <v>8540</v>
      </c>
      <c r="X197" s="16" t="s">
        <v>368</v>
      </c>
      <c r="Y197" s="16" t="n">
        <v>3</v>
      </c>
      <c r="Z197" s="16" t="str">
        <f aca="false">"insert into course values('"&amp;V197&amp;"','"&amp;W197&amp;"','"&amp;X197&amp;"',"&amp;Y197&amp;",null);"</f>
        <v>insert into course values('EDUC','8540','Differentiation Strat in Educ',3,null);</v>
      </c>
    </row>
    <row r="198" customFormat="false" ht="26.05" hidden="false" customHeight="false" outlineLevel="0" collapsed="false">
      <c r="A198" s="4"/>
      <c r="B198" s="15" t="n">
        <v>2017</v>
      </c>
      <c r="C198" s="15" t="s">
        <v>905</v>
      </c>
      <c r="D198" s="5" t="n">
        <v>80087</v>
      </c>
      <c r="E198" s="5" t="s">
        <v>276</v>
      </c>
      <c r="F198" s="5" t="n">
        <v>4950</v>
      </c>
      <c r="G198" s="5" t="n">
        <v>1</v>
      </c>
      <c r="H198" s="5" t="n">
        <v>12</v>
      </c>
      <c r="I198" s="5" t="n">
        <v>20</v>
      </c>
      <c r="J198" s="5"/>
      <c r="K198" s="11"/>
      <c r="L198" s="11"/>
      <c r="M198" s="6"/>
      <c r="N198" s="6" t="s">
        <v>92</v>
      </c>
      <c r="O198" s="6"/>
      <c r="P198" s="15" t="str">
        <f aca="false">"insert into course_list values('"&amp;A198&amp;"',"&amp;B198&amp;",'"&amp;C198&amp;"',"&amp;D198&amp;",'"&amp;E198&amp;"','"&amp;F198&amp;"','"&amp;G198&amp;"',"&amp;H198&amp;","&amp;I198&amp;",'"&amp;J198&amp;"','"&amp;K198&amp;"','"&amp;L198&amp;"','"&amp;M198&amp;"','"&amp;N198&amp;"','"&amp;O198&amp;"');"</f>
        <v>insert into course_list values('',2017,'fall',80087,'EDEC','4950','1',12,20,'','','','','STAFF','');</v>
      </c>
      <c r="Q198" s="5" t="s">
        <v>276</v>
      </c>
      <c r="R198" s="5" t="n">
        <v>4950</v>
      </c>
      <c r="S198" s="5" t="s">
        <v>302</v>
      </c>
      <c r="T198" s="5" t="n">
        <v>0</v>
      </c>
      <c r="V198" s="16" t="s">
        <v>369</v>
      </c>
      <c r="W198" s="16" t="n">
        <v>999</v>
      </c>
      <c r="X198" s="16" t="s">
        <v>370</v>
      </c>
      <c r="Y198" s="16" t="n">
        <v>1</v>
      </c>
      <c r="Z198" s="16" t="str">
        <f aca="false">"insert into course values('"&amp;V198&amp;"','"&amp;W198&amp;"','"&amp;X198&amp;"',"&amp;Y198&amp;",null);"</f>
        <v>insert into course values('ENGL','999','Paired Spt for English 1101',1,null);</v>
      </c>
    </row>
    <row r="199" customFormat="false" ht="26.05" hidden="false" customHeight="false" outlineLevel="0" collapsed="false">
      <c r="A199" s="2" t="s">
        <v>12</v>
      </c>
      <c r="B199" s="15" t="n">
        <v>2017</v>
      </c>
      <c r="C199" s="15" t="s">
        <v>905</v>
      </c>
      <c r="D199" s="3" t="n">
        <v>80852</v>
      </c>
      <c r="E199" s="3" t="s">
        <v>276</v>
      </c>
      <c r="F199" s="3" t="n">
        <v>4950</v>
      </c>
      <c r="G199" s="3" t="n">
        <v>1</v>
      </c>
      <c r="H199" s="3" t="n">
        <v>0</v>
      </c>
      <c r="I199" s="3" t="n">
        <v>20</v>
      </c>
      <c r="J199" s="3"/>
      <c r="K199" s="11"/>
      <c r="L199" s="11"/>
      <c r="M199" s="3"/>
      <c r="N199" s="3" t="s">
        <v>288</v>
      </c>
      <c r="O199" s="3" t="s">
        <v>282</v>
      </c>
      <c r="P199" s="15" t="str">
        <f aca="false">"insert into course_list values('"&amp;A199&amp;"',"&amp;B199&amp;",'"&amp;C199&amp;"',"&amp;D199&amp;",'"&amp;E199&amp;"','"&amp;F199&amp;"','"&amp;G199&amp;"',"&amp;H199&amp;","&amp;I199&amp;",'"&amp;J199&amp;"','"&amp;K199&amp;"','"&amp;L199&amp;"','"&amp;M199&amp;"','"&amp;N199&amp;"','"&amp;O199&amp;"');"</f>
        <v>insert into course_list values('C',2017,'fall',80852,'EDEC','4950','1',0,20,'','','','','Larsen, L','Other USG Institution');</v>
      </c>
      <c r="Q199" s="3" t="s">
        <v>276</v>
      </c>
      <c r="R199" s="3" t="n">
        <v>4950</v>
      </c>
      <c r="S199" s="3" t="s">
        <v>303</v>
      </c>
      <c r="T199" s="3" t="n">
        <v>0</v>
      </c>
      <c r="V199" s="16" t="s">
        <v>369</v>
      </c>
      <c r="W199" s="16" t="n">
        <v>1101</v>
      </c>
      <c r="X199" s="16" t="s">
        <v>373</v>
      </c>
      <c r="Y199" s="16" t="n">
        <v>3</v>
      </c>
      <c r="Z199" s="16" t="str">
        <f aca="false">"insert into course values('"&amp;V199&amp;"','"&amp;W199&amp;"','"&amp;X199&amp;"',"&amp;Y199&amp;",null);"</f>
        <v>insert into course values('ENGL','1101','Composition I',3,null);</v>
      </c>
    </row>
    <row r="200" customFormat="false" ht="17.8" hidden="false" customHeight="false" outlineLevel="0" collapsed="false">
      <c r="A200" s="4"/>
      <c r="B200" s="15" t="n">
        <v>2017</v>
      </c>
      <c r="C200" s="15" t="s">
        <v>905</v>
      </c>
      <c r="D200" s="5" t="n">
        <v>80075</v>
      </c>
      <c r="E200" s="5" t="s">
        <v>276</v>
      </c>
      <c r="F200" s="5" t="n">
        <v>4970</v>
      </c>
      <c r="G200" s="5" t="n">
        <v>1</v>
      </c>
      <c r="H200" s="5" t="n">
        <v>13</v>
      </c>
      <c r="I200" s="5" t="n">
        <v>20</v>
      </c>
      <c r="J200" s="5"/>
      <c r="K200" s="11"/>
      <c r="L200" s="11"/>
      <c r="M200" s="3"/>
      <c r="N200" s="3" t="s">
        <v>92</v>
      </c>
      <c r="O200" s="3"/>
      <c r="P200" s="15" t="str">
        <f aca="false">"insert into course_list values('"&amp;A200&amp;"',"&amp;B200&amp;",'"&amp;C200&amp;"',"&amp;D200&amp;",'"&amp;E200&amp;"','"&amp;F200&amp;"','"&amp;G200&amp;"',"&amp;H200&amp;","&amp;I200&amp;",'"&amp;J200&amp;"','"&amp;K200&amp;"','"&amp;L200&amp;"','"&amp;M200&amp;"','"&amp;N200&amp;"','"&amp;O200&amp;"');"</f>
        <v>insert into course_list values('',2017,'fall',80075,'EDEC','4970','1',13,20,'','','','','STAFF','');</v>
      </c>
      <c r="Q200" s="5" t="s">
        <v>276</v>
      </c>
      <c r="R200" s="5" t="n">
        <v>4970</v>
      </c>
      <c r="S200" s="5" t="s">
        <v>304</v>
      </c>
      <c r="T200" s="5" t="n">
        <v>3</v>
      </c>
      <c r="V200" s="16" t="s">
        <v>369</v>
      </c>
      <c r="W200" s="16" t="n">
        <v>1101</v>
      </c>
      <c r="X200" s="0"/>
      <c r="Y200" s="0"/>
      <c r="Z200" s="16" t="str">
        <f aca="false">"insert into course values('"&amp;V200&amp;"','"&amp;W200&amp;"','"&amp;X200&amp;"',"&amp;Y200&amp;",null);"</f>
        <v>insert into course values('ENGL','1101','',,null);</v>
      </c>
    </row>
    <row r="201" customFormat="false" ht="17.8" hidden="false" customHeight="false" outlineLevel="0" collapsed="false">
      <c r="A201" s="4"/>
      <c r="B201" s="15" t="n">
        <v>2017</v>
      </c>
      <c r="C201" s="15" t="s">
        <v>905</v>
      </c>
      <c r="D201" s="5" t="n">
        <v>80076</v>
      </c>
      <c r="E201" s="5" t="s">
        <v>276</v>
      </c>
      <c r="F201" s="5" t="n">
        <v>4980</v>
      </c>
      <c r="G201" s="5" t="n">
        <v>1</v>
      </c>
      <c r="H201" s="5" t="n">
        <v>13</v>
      </c>
      <c r="I201" s="5" t="n">
        <v>20</v>
      </c>
      <c r="J201" s="5"/>
      <c r="K201" s="11"/>
      <c r="L201" s="11"/>
      <c r="M201" s="3"/>
      <c r="N201" s="3" t="s">
        <v>92</v>
      </c>
      <c r="O201" s="3"/>
      <c r="P201" s="15" t="str">
        <f aca="false">"insert into course_list values('"&amp;A201&amp;"',"&amp;B201&amp;",'"&amp;C201&amp;"',"&amp;D201&amp;",'"&amp;E201&amp;"','"&amp;F201&amp;"','"&amp;G201&amp;"',"&amp;H201&amp;","&amp;I201&amp;",'"&amp;J201&amp;"','"&amp;K201&amp;"','"&amp;L201&amp;"','"&amp;M201&amp;"','"&amp;N201&amp;"','"&amp;O201&amp;"');"</f>
        <v>insert into course_list values('',2017,'fall',80076,'EDEC','4980','1',13,20,'','','','','STAFF','');</v>
      </c>
      <c r="Q201" s="5" t="s">
        <v>276</v>
      </c>
      <c r="R201" s="5" t="n">
        <v>4980</v>
      </c>
      <c r="S201" s="5" t="s">
        <v>304</v>
      </c>
      <c r="T201" s="5" t="n">
        <v>3</v>
      </c>
      <c r="V201" s="16" t="s">
        <v>369</v>
      </c>
      <c r="W201" s="16" t="n">
        <v>1102</v>
      </c>
      <c r="X201" s="16" t="s">
        <v>386</v>
      </c>
      <c r="Y201" s="16" t="n">
        <v>3</v>
      </c>
      <c r="Z201" s="16" t="str">
        <f aca="false">"insert into course values('"&amp;V201&amp;"','"&amp;W201&amp;"','"&amp;X201&amp;"',"&amp;Y201&amp;",null);"</f>
        <v>insert into course values('ENGL','1102','Composition II',3,null);</v>
      </c>
    </row>
    <row r="202" customFormat="false" ht="17.8" hidden="false" customHeight="false" outlineLevel="0" collapsed="false">
      <c r="A202" s="4"/>
      <c r="B202" s="15" t="n">
        <v>2017</v>
      </c>
      <c r="C202" s="15" t="s">
        <v>905</v>
      </c>
      <c r="D202" s="5" t="n">
        <v>80077</v>
      </c>
      <c r="E202" s="5" t="s">
        <v>276</v>
      </c>
      <c r="F202" s="5" t="n">
        <v>4990</v>
      </c>
      <c r="G202" s="5" t="n">
        <v>1</v>
      </c>
      <c r="H202" s="5" t="n">
        <v>13</v>
      </c>
      <c r="I202" s="5" t="n">
        <v>20</v>
      </c>
      <c r="J202" s="5"/>
      <c r="K202" s="11"/>
      <c r="L202" s="11"/>
      <c r="M202" s="6"/>
      <c r="N202" s="6" t="s">
        <v>92</v>
      </c>
      <c r="O202" s="6"/>
      <c r="P202" s="15" t="str">
        <f aca="false">"insert into course_list values('"&amp;A202&amp;"',"&amp;B202&amp;",'"&amp;C202&amp;"',"&amp;D202&amp;",'"&amp;E202&amp;"','"&amp;F202&amp;"','"&amp;G202&amp;"',"&amp;H202&amp;","&amp;I202&amp;",'"&amp;J202&amp;"','"&amp;K202&amp;"','"&amp;L202&amp;"','"&amp;M202&amp;"','"&amp;N202&amp;"','"&amp;O202&amp;"');"</f>
        <v>insert into course_list values('',2017,'fall',80077,'EDEC','4990','1',13,20,'','','','','STAFF','');</v>
      </c>
      <c r="Q202" s="5" t="s">
        <v>276</v>
      </c>
      <c r="R202" s="5" t="n">
        <v>4990</v>
      </c>
      <c r="S202" s="5" t="s">
        <v>304</v>
      </c>
      <c r="T202" s="5" t="n">
        <v>3</v>
      </c>
      <c r="V202" s="16" t="s">
        <v>369</v>
      </c>
      <c r="W202" s="16" t="n">
        <v>2111</v>
      </c>
      <c r="X202" s="16" t="s">
        <v>391</v>
      </c>
      <c r="Y202" s="16" t="n">
        <v>3</v>
      </c>
      <c r="Z202" s="16" t="str">
        <f aca="false">"insert into course values('"&amp;V202&amp;"','"&amp;W202&amp;"','"&amp;X202&amp;"',"&amp;Y202&amp;",null);"</f>
        <v>insert into course values('ENGL','2111','World Literature I',3,null);</v>
      </c>
    </row>
    <row r="203" customFormat="false" ht="17.8" hidden="false" customHeight="false" outlineLevel="0" collapsed="false">
      <c r="A203" s="2" t="s">
        <v>12</v>
      </c>
      <c r="B203" s="15" t="n">
        <v>2017</v>
      </c>
      <c r="C203" s="15" t="s">
        <v>905</v>
      </c>
      <c r="D203" s="3" t="n">
        <v>80098</v>
      </c>
      <c r="E203" s="3" t="s">
        <v>276</v>
      </c>
      <c r="F203" s="3" t="n">
        <v>6220</v>
      </c>
      <c r="G203" s="3" t="n">
        <v>1</v>
      </c>
      <c r="H203" s="3" t="n">
        <v>0</v>
      </c>
      <c r="I203" s="3" t="n">
        <v>0</v>
      </c>
      <c r="J203" s="3"/>
      <c r="K203" s="11"/>
      <c r="L203" s="11"/>
      <c r="M203" s="6"/>
      <c r="N203" s="6" t="s">
        <v>281</v>
      </c>
      <c r="O203" s="6" t="s">
        <v>95</v>
      </c>
      <c r="P203" s="15" t="str">
        <f aca="false">"insert into course_list values('"&amp;A203&amp;"',"&amp;B203&amp;",'"&amp;C203&amp;"',"&amp;D203&amp;",'"&amp;E203&amp;"','"&amp;F203&amp;"','"&amp;G203&amp;"',"&amp;H203&amp;","&amp;I203&amp;",'"&amp;J203&amp;"','"&amp;K203&amp;"','"&amp;L203&amp;"','"&amp;M203&amp;"','"&amp;N203&amp;"','"&amp;O203&amp;"');"</f>
        <v>insert into course_list values('C',2017,'fall',80098,'EDEC','6220','1',0,0,'','','','','Venable, S','Online Course');</v>
      </c>
      <c r="Q203" s="3" t="s">
        <v>276</v>
      </c>
      <c r="R203" s="3" t="n">
        <v>6220</v>
      </c>
      <c r="S203" s="3" t="s">
        <v>305</v>
      </c>
      <c r="T203" s="3" t="n">
        <v>3</v>
      </c>
      <c r="V203" s="16" t="s">
        <v>369</v>
      </c>
      <c r="W203" s="16" t="n">
        <v>2112</v>
      </c>
      <c r="X203" s="16" t="s">
        <v>392</v>
      </c>
      <c r="Y203" s="16" t="n">
        <v>3</v>
      </c>
      <c r="Z203" s="16" t="str">
        <f aca="false">"insert into course values('"&amp;V203&amp;"','"&amp;W203&amp;"','"&amp;X203&amp;"',"&amp;Y203&amp;",null);"</f>
        <v>insert into course values('ENGL','2112','World Literature II',3,null);</v>
      </c>
    </row>
    <row r="204" customFormat="false" ht="17.8" hidden="false" customHeight="false" outlineLevel="0" collapsed="false">
      <c r="A204" s="2" t="s">
        <v>12</v>
      </c>
      <c r="B204" s="15" t="n">
        <v>2017</v>
      </c>
      <c r="C204" s="15" t="s">
        <v>905</v>
      </c>
      <c r="D204" s="3" t="n">
        <v>80097</v>
      </c>
      <c r="E204" s="3" t="s">
        <v>276</v>
      </c>
      <c r="F204" s="3" t="n">
        <v>7350</v>
      </c>
      <c r="G204" s="3" t="n">
        <v>1</v>
      </c>
      <c r="H204" s="3" t="n">
        <v>0</v>
      </c>
      <c r="I204" s="3" t="n">
        <v>0</v>
      </c>
      <c r="J204" s="3" t="s">
        <v>307</v>
      </c>
      <c r="K204" s="11" t="s">
        <v>872</v>
      </c>
      <c r="L204" s="11" t="s">
        <v>883</v>
      </c>
      <c r="M204" s="6" t="s">
        <v>309</v>
      </c>
      <c r="N204" s="6" t="s">
        <v>281</v>
      </c>
      <c r="O204" s="6"/>
      <c r="P204" s="15" t="str">
        <f aca="false">"insert into course_list values('"&amp;A204&amp;"',"&amp;B204&amp;",'"&amp;C204&amp;"',"&amp;D204&amp;",'"&amp;E204&amp;"','"&amp;F204&amp;"','"&amp;G204&amp;"',"&amp;H204&amp;","&amp;I204&amp;",'"&amp;J204&amp;"','"&amp;K204&amp;"','"&amp;L204&amp;"','"&amp;M204&amp;"','"&amp;N204&amp;"','"&amp;O204&amp;"');"</f>
        <v>insert into course_list values('C',2017,'fall',80097,'EDEC','7350','1',0,0,'S','01:00','04:30','EC','Venable, S','');</v>
      </c>
      <c r="Q204" s="3" t="s">
        <v>276</v>
      </c>
      <c r="R204" s="3" t="n">
        <v>7350</v>
      </c>
      <c r="S204" s="3" t="s">
        <v>306</v>
      </c>
      <c r="T204" s="3" t="n">
        <v>3</v>
      </c>
      <c r="V204" s="16" t="s">
        <v>369</v>
      </c>
      <c r="W204" s="16" t="n">
        <v>2121</v>
      </c>
      <c r="X204" s="16" t="s">
        <v>393</v>
      </c>
      <c r="Y204" s="16" t="n">
        <v>3</v>
      </c>
      <c r="Z204" s="16" t="str">
        <f aca="false">"insert into course values('"&amp;V204&amp;"','"&amp;W204&amp;"','"&amp;X204&amp;"',"&amp;Y204&amp;",null);"</f>
        <v>insert into course values('ENGL','2121','British Literature I',3,null);</v>
      </c>
    </row>
    <row r="205" customFormat="false" ht="17.8" hidden="false" customHeight="false" outlineLevel="0" collapsed="false">
      <c r="A205" s="4"/>
      <c r="B205" s="15" t="n">
        <v>2017</v>
      </c>
      <c r="C205" s="15" t="s">
        <v>905</v>
      </c>
      <c r="D205" s="5" t="n">
        <v>80060</v>
      </c>
      <c r="E205" s="5" t="s">
        <v>310</v>
      </c>
      <c r="F205" s="5" t="n">
        <v>3020</v>
      </c>
      <c r="G205" s="5" t="n">
        <v>1</v>
      </c>
      <c r="H205" s="5" t="n">
        <v>14</v>
      </c>
      <c r="I205" s="5" t="n">
        <v>20</v>
      </c>
      <c r="J205" s="5" t="s">
        <v>15</v>
      </c>
      <c r="K205" s="11" t="s">
        <v>851</v>
      </c>
      <c r="L205" s="11" t="s">
        <v>852</v>
      </c>
      <c r="M205" s="6" t="s">
        <v>278</v>
      </c>
      <c r="N205" s="6" t="s">
        <v>312</v>
      </c>
      <c r="O205" s="6"/>
      <c r="P205" s="15" t="str">
        <f aca="false">"insert into course_list values('"&amp;A205&amp;"',"&amp;B205&amp;",'"&amp;C205&amp;"',"&amp;D205&amp;",'"&amp;E205&amp;"','"&amp;F205&amp;"','"&amp;G205&amp;"',"&amp;H205&amp;","&amp;I205&amp;",'"&amp;J205&amp;"','"&amp;K205&amp;"','"&amp;L205&amp;"','"&amp;M205&amp;"','"&amp;N205&amp;"','"&amp;O205&amp;"');"</f>
        <v>insert into course_list values('',2017,'fall',80060,'EDMG','3020','1',14,20,'T R','09:30','10:45','EC 206','Britsky, K','');</v>
      </c>
      <c r="Q205" s="5" t="s">
        <v>310</v>
      </c>
      <c r="R205" s="5" t="n">
        <v>3020</v>
      </c>
      <c r="S205" s="5" t="s">
        <v>311</v>
      </c>
      <c r="T205" s="5" t="n">
        <v>5</v>
      </c>
      <c r="V205" s="16" t="s">
        <v>369</v>
      </c>
      <c r="W205" s="16" t="n">
        <v>2122</v>
      </c>
      <c r="X205" s="16" t="s">
        <v>394</v>
      </c>
      <c r="Y205" s="16" t="n">
        <v>3</v>
      </c>
      <c r="Z205" s="16" t="str">
        <f aca="false">"insert into course values('"&amp;V205&amp;"','"&amp;W205&amp;"','"&amp;X205&amp;"',"&amp;Y205&amp;",null);"</f>
        <v>insert into course values('ENGL','2122','British Literature II',3,null);</v>
      </c>
    </row>
    <row r="206" customFormat="false" ht="17.8" hidden="false" customHeight="false" outlineLevel="0" collapsed="false">
      <c r="A206" s="4"/>
      <c r="B206" s="15" t="n">
        <v>2017</v>
      </c>
      <c r="C206" s="15" t="s">
        <v>905</v>
      </c>
      <c r="D206" s="5" t="n">
        <v>80062</v>
      </c>
      <c r="E206" s="5" t="s">
        <v>310</v>
      </c>
      <c r="F206" s="5" t="n">
        <v>3030</v>
      </c>
      <c r="G206" s="5" t="n">
        <v>1</v>
      </c>
      <c r="H206" s="5" t="n">
        <v>15</v>
      </c>
      <c r="I206" s="5" t="n">
        <v>15</v>
      </c>
      <c r="J206" s="5" t="s">
        <v>130</v>
      </c>
      <c r="K206" s="11" t="s">
        <v>853</v>
      </c>
      <c r="L206" s="11" t="s">
        <v>852</v>
      </c>
      <c r="M206" s="6" t="s">
        <v>285</v>
      </c>
      <c r="N206" s="6" t="s">
        <v>315</v>
      </c>
      <c r="O206" s="6"/>
      <c r="P206" s="15" t="str">
        <f aca="false">"insert into course_list values('"&amp;A206&amp;"',"&amp;B206&amp;",'"&amp;C206&amp;"',"&amp;D206&amp;",'"&amp;E206&amp;"','"&amp;F206&amp;"','"&amp;G206&amp;"',"&amp;H206&amp;","&amp;I206&amp;",'"&amp;J206&amp;"','"&amp;K206&amp;"','"&amp;L206&amp;"','"&amp;M206&amp;"','"&amp;N206&amp;"','"&amp;O206&amp;"');"</f>
        <v>insert into course_list values('',2017,'fall',80062,'EDMG','3030','1',15,15,'R','08:00','10:45','EC 102','Short, R','');</v>
      </c>
      <c r="Q206" s="5" t="s">
        <v>310</v>
      </c>
      <c r="R206" s="5" t="n">
        <v>3030</v>
      </c>
      <c r="S206" s="5" t="s">
        <v>313</v>
      </c>
      <c r="T206" s="5" t="n">
        <v>5</v>
      </c>
      <c r="V206" s="16" t="s">
        <v>369</v>
      </c>
      <c r="W206" s="16" t="n">
        <v>2131</v>
      </c>
      <c r="X206" s="16" t="s">
        <v>395</v>
      </c>
      <c r="Y206" s="16" t="n">
        <v>3</v>
      </c>
      <c r="Z206" s="16" t="str">
        <f aca="false">"insert into course values('"&amp;V206&amp;"','"&amp;W206&amp;"','"&amp;X206&amp;"',"&amp;Y206&amp;",null);"</f>
        <v>insert into course values('ENGL','2131','American Literature I',3,null);</v>
      </c>
    </row>
    <row r="207" customFormat="false" ht="17.8" hidden="false" customHeight="false" outlineLevel="0" collapsed="false">
      <c r="A207" s="4"/>
      <c r="B207" s="15" t="n">
        <v>2017</v>
      </c>
      <c r="C207" s="15" t="s">
        <v>905</v>
      </c>
      <c r="D207" s="5" t="n">
        <v>80064</v>
      </c>
      <c r="E207" s="5" t="s">
        <v>310</v>
      </c>
      <c r="F207" s="5" t="n">
        <v>4050</v>
      </c>
      <c r="G207" s="5" t="n">
        <v>1</v>
      </c>
      <c r="H207" s="5" t="n">
        <v>17</v>
      </c>
      <c r="I207" s="5" t="n">
        <v>20</v>
      </c>
      <c r="J207" s="5" t="s">
        <v>123</v>
      </c>
      <c r="K207" s="11" t="s">
        <v>849</v>
      </c>
      <c r="L207" s="11" t="s">
        <v>848</v>
      </c>
      <c r="M207" s="5" t="s">
        <v>295</v>
      </c>
      <c r="N207" s="5" t="s">
        <v>296</v>
      </c>
      <c r="O207" s="5"/>
      <c r="P207" s="15" t="str">
        <f aca="false">"insert into course_list values('"&amp;A207&amp;"',"&amp;B207&amp;",'"&amp;C207&amp;"',"&amp;D207&amp;",'"&amp;E207&amp;"','"&amp;F207&amp;"','"&amp;G207&amp;"',"&amp;H207&amp;","&amp;I207&amp;",'"&amp;J207&amp;"','"&amp;K207&amp;"','"&amp;L207&amp;"','"&amp;M207&amp;"','"&amp;N207&amp;"','"&amp;O207&amp;"');"</f>
        <v>insert into course_list values('',2017,'fall',80064,'EDMG','4050','1',17,20,'T','12:30','03:15','EC 243','Brown, Q','');</v>
      </c>
      <c r="Q207" s="5" t="s">
        <v>310</v>
      </c>
      <c r="R207" s="5" t="n">
        <v>4050</v>
      </c>
      <c r="S207" s="5" t="s">
        <v>316</v>
      </c>
      <c r="T207" s="5" t="n">
        <v>5</v>
      </c>
      <c r="V207" s="16" t="s">
        <v>369</v>
      </c>
      <c r="W207" s="16" t="n">
        <v>2132</v>
      </c>
      <c r="X207" s="16" t="s">
        <v>397</v>
      </c>
      <c r="Y207" s="16" t="n">
        <v>3</v>
      </c>
      <c r="Z207" s="16" t="str">
        <f aca="false">"insert into course values('"&amp;V207&amp;"','"&amp;W207&amp;"','"&amp;X207&amp;"',"&amp;Y207&amp;",null);"</f>
        <v>insert into course values('ENGL','2132','American Literature II',3,null);</v>
      </c>
    </row>
    <row r="208" customFormat="false" ht="17.8" hidden="false" customHeight="false" outlineLevel="0" collapsed="false">
      <c r="A208" s="2" t="s">
        <v>12</v>
      </c>
      <c r="B208" s="15" t="n">
        <v>2017</v>
      </c>
      <c r="C208" s="15" t="s">
        <v>905</v>
      </c>
      <c r="D208" s="3" t="n">
        <v>80088</v>
      </c>
      <c r="E208" s="3" t="s">
        <v>310</v>
      </c>
      <c r="F208" s="3" t="n">
        <v>4950</v>
      </c>
      <c r="G208" s="3" t="n">
        <v>1</v>
      </c>
      <c r="H208" s="3" t="n">
        <v>0</v>
      </c>
      <c r="I208" s="3" t="n">
        <v>0</v>
      </c>
      <c r="J208" s="3"/>
      <c r="K208" s="11"/>
      <c r="L208" s="11"/>
      <c r="M208" s="5"/>
      <c r="N208" s="5" t="s">
        <v>92</v>
      </c>
      <c r="O208" s="5"/>
      <c r="P208" s="15" t="str">
        <f aca="false">"insert into course_list values('"&amp;A208&amp;"',"&amp;B208&amp;",'"&amp;C208&amp;"',"&amp;D208&amp;",'"&amp;E208&amp;"','"&amp;F208&amp;"','"&amp;G208&amp;"',"&amp;H208&amp;","&amp;I208&amp;",'"&amp;J208&amp;"','"&amp;K208&amp;"','"&amp;L208&amp;"','"&amp;M208&amp;"','"&amp;N208&amp;"','"&amp;O208&amp;"');"</f>
        <v>insert into course_list values('C',2017,'fall',80088,'EDMG','4950','1',0,0,'','','','','STAFF','');</v>
      </c>
      <c r="Q208" s="3" t="s">
        <v>310</v>
      </c>
      <c r="R208" s="3" t="n">
        <v>4950</v>
      </c>
      <c r="S208" s="3" t="s">
        <v>318</v>
      </c>
      <c r="T208" s="3"/>
      <c r="V208" s="16" t="s">
        <v>369</v>
      </c>
      <c r="W208" s="16" t="n">
        <v>2200</v>
      </c>
      <c r="X208" s="16" t="s">
        <v>398</v>
      </c>
      <c r="Y208" s="16" t="n">
        <v>3</v>
      </c>
      <c r="Z208" s="16" t="str">
        <f aca="false">"insert into course values('"&amp;V208&amp;"','"&amp;W208&amp;"','"&amp;X208&amp;"',"&amp;Y208&amp;",null);"</f>
        <v>insert into course values('ENGL','2200','Intro to Professional Writing',3,null);</v>
      </c>
    </row>
    <row r="209" customFormat="false" ht="17.8" hidden="false" customHeight="false" outlineLevel="0" collapsed="false">
      <c r="A209" s="4"/>
      <c r="B209" s="15" t="n">
        <v>2017</v>
      </c>
      <c r="C209" s="15" t="s">
        <v>905</v>
      </c>
      <c r="D209" s="5" t="n">
        <v>80078</v>
      </c>
      <c r="E209" s="5" t="s">
        <v>310</v>
      </c>
      <c r="F209" s="5" t="n">
        <v>4970</v>
      </c>
      <c r="G209" s="5" t="n">
        <v>1</v>
      </c>
      <c r="H209" s="5" t="n">
        <v>6</v>
      </c>
      <c r="I209" s="5" t="n">
        <v>10</v>
      </c>
      <c r="J209" s="5"/>
      <c r="K209" s="11"/>
      <c r="L209" s="11"/>
      <c r="M209" s="5"/>
      <c r="N209" s="5" t="s">
        <v>92</v>
      </c>
      <c r="O209" s="5"/>
      <c r="P209" s="15" t="str">
        <f aca="false">"insert into course_list values('"&amp;A209&amp;"',"&amp;B209&amp;",'"&amp;C209&amp;"',"&amp;D209&amp;",'"&amp;E209&amp;"','"&amp;F209&amp;"','"&amp;G209&amp;"',"&amp;H209&amp;","&amp;I209&amp;",'"&amp;J209&amp;"','"&amp;K209&amp;"','"&amp;L209&amp;"','"&amp;M209&amp;"','"&amp;N209&amp;"','"&amp;O209&amp;"');"</f>
        <v>insert into course_list values('',2017,'fall',80078,'EDMG','4970','1',6,10,'','','','','STAFF','');</v>
      </c>
      <c r="Q209" s="5" t="s">
        <v>310</v>
      </c>
      <c r="R209" s="5" t="n">
        <v>4970</v>
      </c>
      <c r="S209" s="5" t="s">
        <v>319</v>
      </c>
      <c r="T209" s="5" t="n">
        <v>3</v>
      </c>
      <c r="V209" s="16" t="s">
        <v>369</v>
      </c>
      <c r="W209" s="16" t="n">
        <v>2210</v>
      </c>
      <c r="X209" s="16" t="s">
        <v>399</v>
      </c>
      <c r="Y209" s="16" t="n">
        <v>2</v>
      </c>
      <c r="Z209" s="16" t="str">
        <f aca="false">"insert into course values('"&amp;V209&amp;"','"&amp;W209&amp;"','"&amp;X209&amp;"',"&amp;Y209&amp;",null);"</f>
        <v>insert into course values('ENGL','2210','Issues in Tutoring Writing',2,null);</v>
      </c>
    </row>
    <row r="210" customFormat="false" ht="17.8" hidden="false" customHeight="false" outlineLevel="0" collapsed="false">
      <c r="A210" s="4"/>
      <c r="B210" s="15" t="n">
        <v>2017</v>
      </c>
      <c r="C210" s="15" t="s">
        <v>905</v>
      </c>
      <c r="D210" s="5" t="n">
        <v>80079</v>
      </c>
      <c r="E210" s="5" t="s">
        <v>310</v>
      </c>
      <c r="F210" s="5" t="n">
        <v>4980</v>
      </c>
      <c r="G210" s="5" t="n">
        <v>1</v>
      </c>
      <c r="H210" s="5" t="n">
        <v>6</v>
      </c>
      <c r="I210" s="5" t="n">
        <v>10</v>
      </c>
      <c r="J210" s="5"/>
      <c r="K210" s="11"/>
      <c r="L210" s="11"/>
      <c r="M210" s="5"/>
      <c r="N210" s="5" t="s">
        <v>92</v>
      </c>
      <c r="O210" s="5"/>
      <c r="P210" s="15" t="str">
        <f aca="false">"insert into course_list values('"&amp;A210&amp;"',"&amp;B210&amp;",'"&amp;C210&amp;"',"&amp;D210&amp;",'"&amp;E210&amp;"','"&amp;F210&amp;"','"&amp;G210&amp;"',"&amp;H210&amp;","&amp;I210&amp;",'"&amp;J210&amp;"','"&amp;K210&amp;"','"&amp;L210&amp;"','"&amp;M210&amp;"','"&amp;N210&amp;"','"&amp;O210&amp;"');"</f>
        <v>insert into course_list values('',2017,'fall',80079,'EDMG','4980','1',6,10,'','','','','STAFF','');</v>
      </c>
      <c r="Q210" s="5" t="s">
        <v>310</v>
      </c>
      <c r="R210" s="5" t="n">
        <v>4980</v>
      </c>
      <c r="S210" s="5" t="s">
        <v>319</v>
      </c>
      <c r="T210" s="5" t="n">
        <v>3</v>
      </c>
      <c r="V210" s="16" t="s">
        <v>369</v>
      </c>
      <c r="W210" s="16" t="n">
        <v>3100</v>
      </c>
      <c r="X210" s="16" t="s">
        <v>400</v>
      </c>
      <c r="Y210" s="16" t="n">
        <v>3</v>
      </c>
      <c r="Z210" s="16" t="str">
        <f aca="false">"insert into course values('"&amp;V210&amp;"','"&amp;W210&amp;"','"&amp;X210&amp;"',"&amp;Y210&amp;",null);"</f>
        <v>insert into course values('ENGL','3100','Intro Literary Cultural Theory',3,null);</v>
      </c>
    </row>
    <row r="211" customFormat="false" ht="17.8" hidden="false" customHeight="false" outlineLevel="0" collapsed="false">
      <c r="A211" s="4"/>
      <c r="B211" s="15" t="n">
        <v>2017</v>
      </c>
      <c r="C211" s="15" t="s">
        <v>905</v>
      </c>
      <c r="D211" s="5" t="n">
        <v>80080</v>
      </c>
      <c r="E211" s="5" t="s">
        <v>310</v>
      </c>
      <c r="F211" s="5" t="n">
        <v>4990</v>
      </c>
      <c r="G211" s="5" t="n">
        <v>1</v>
      </c>
      <c r="H211" s="5" t="n">
        <v>6</v>
      </c>
      <c r="I211" s="5" t="n">
        <v>10</v>
      </c>
      <c r="J211" s="5"/>
      <c r="K211" s="11"/>
      <c r="L211" s="11"/>
      <c r="M211" s="5"/>
      <c r="N211" s="5" t="s">
        <v>92</v>
      </c>
      <c r="O211" s="5"/>
      <c r="P211" s="15" t="str">
        <f aca="false">"insert into course_list values('"&amp;A211&amp;"',"&amp;B211&amp;",'"&amp;C211&amp;"',"&amp;D211&amp;",'"&amp;E211&amp;"','"&amp;F211&amp;"','"&amp;G211&amp;"',"&amp;H211&amp;","&amp;I211&amp;",'"&amp;J211&amp;"','"&amp;K211&amp;"','"&amp;L211&amp;"','"&amp;M211&amp;"','"&amp;N211&amp;"','"&amp;O211&amp;"');"</f>
        <v>insert into course_list values('',2017,'fall',80080,'EDMG','4990','1',6,10,'','','','','STAFF','');</v>
      </c>
      <c r="Q211" s="5" t="s">
        <v>310</v>
      </c>
      <c r="R211" s="5" t="n">
        <v>4990</v>
      </c>
      <c r="S211" s="5" t="s">
        <v>319</v>
      </c>
      <c r="T211" s="5" t="n">
        <v>3</v>
      </c>
      <c r="V211" s="16" t="s">
        <v>369</v>
      </c>
      <c r="W211" s="16" t="n">
        <v>3240</v>
      </c>
      <c r="X211" s="16" t="s">
        <v>401</v>
      </c>
      <c r="Y211" s="16" t="n">
        <v>3</v>
      </c>
      <c r="Z211" s="16" t="str">
        <f aca="false">"insert into course values('"&amp;V211&amp;"','"&amp;W211&amp;"','"&amp;X211&amp;"',"&amp;Y211&amp;",null);"</f>
        <v>insert into course values('ENGL','3240','Technical Writing',3,null);</v>
      </c>
    </row>
    <row r="212" customFormat="false" ht="17.8" hidden="false" customHeight="false" outlineLevel="0" collapsed="false">
      <c r="A212" s="2" t="s">
        <v>12</v>
      </c>
      <c r="B212" s="15" t="n">
        <v>2017</v>
      </c>
      <c r="C212" s="15" t="s">
        <v>905</v>
      </c>
      <c r="D212" s="3" t="n">
        <v>80099</v>
      </c>
      <c r="E212" s="3" t="s">
        <v>310</v>
      </c>
      <c r="F212" s="3" t="n">
        <v>6220</v>
      </c>
      <c r="G212" s="3" t="n">
        <v>1</v>
      </c>
      <c r="H212" s="3" t="n">
        <v>0</v>
      </c>
      <c r="I212" s="3" t="n">
        <v>0</v>
      </c>
      <c r="J212" s="3"/>
      <c r="K212" s="11"/>
      <c r="L212" s="11"/>
      <c r="M212" s="5"/>
      <c r="N212" s="5" t="s">
        <v>315</v>
      </c>
      <c r="O212" s="5" t="s">
        <v>95</v>
      </c>
      <c r="P212" s="15" t="str">
        <f aca="false">"insert into course_list values('"&amp;A212&amp;"',"&amp;B212&amp;",'"&amp;C212&amp;"',"&amp;D212&amp;",'"&amp;E212&amp;"','"&amp;F212&amp;"','"&amp;G212&amp;"',"&amp;H212&amp;","&amp;I212&amp;",'"&amp;J212&amp;"','"&amp;K212&amp;"','"&amp;L212&amp;"','"&amp;M212&amp;"','"&amp;N212&amp;"','"&amp;O212&amp;"');"</f>
        <v>insert into course_list values('C',2017,'fall',80099,'EDMG','6220','1',0,0,'','','','','Short, R','Online Course');</v>
      </c>
      <c r="Q212" s="3" t="s">
        <v>310</v>
      </c>
      <c r="R212" s="3" t="n">
        <v>6220</v>
      </c>
      <c r="S212" s="3" t="s">
        <v>320</v>
      </c>
      <c r="T212" s="3" t="n">
        <v>3</v>
      </c>
      <c r="V212" s="16" t="s">
        <v>369</v>
      </c>
      <c r="W212" s="16" t="n">
        <v>4025</v>
      </c>
      <c r="X212" s="16" t="s">
        <v>402</v>
      </c>
      <c r="Y212" s="16" t="n">
        <v>3</v>
      </c>
      <c r="Z212" s="16" t="str">
        <f aca="false">"insert into course values('"&amp;V212&amp;"','"&amp;W212&amp;"','"&amp;X212&amp;"',"&amp;Y212&amp;",null);"</f>
        <v>insert into course values('ENGL','4025','Composition Studies',3,null);</v>
      </c>
    </row>
    <row r="213" customFormat="false" ht="17.8" hidden="false" customHeight="false" outlineLevel="0" collapsed="false">
      <c r="A213" s="2" t="s">
        <v>12</v>
      </c>
      <c r="B213" s="15" t="n">
        <v>2017</v>
      </c>
      <c r="C213" s="15" t="s">
        <v>905</v>
      </c>
      <c r="D213" s="3" t="n">
        <v>80100</v>
      </c>
      <c r="E213" s="3" t="s">
        <v>310</v>
      </c>
      <c r="F213" s="3" t="n">
        <v>6221</v>
      </c>
      <c r="G213" s="3" t="n">
        <v>1</v>
      </c>
      <c r="H213" s="3" t="n">
        <v>0</v>
      </c>
      <c r="I213" s="3" t="n">
        <v>0</v>
      </c>
      <c r="J213" s="3"/>
      <c r="K213" s="11"/>
      <c r="L213" s="11"/>
      <c r="M213" s="5"/>
      <c r="N213" s="5" t="s">
        <v>322</v>
      </c>
      <c r="O213" s="5" t="s">
        <v>95</v>
      </c>
      <c r="P213" s="15" t="str">
        <f aca="false">"insert into course_list values('"&amp;A213&amp;"',"&amp;B213&amp;",'"&amp;C213&amp;"',"&amp;D213&amp;",'"&amp;E213&amp;"','"&amp;F213&amp;"','"&amp;G213&amp;"',"&amp;H213&amp;","&amp;I213&amp;",'"&amp;J213&amp;"','"&amp;K213&amp;"','"&amp;L213&amp;"','"&amp;M213&amp;"','"&amp;N213&amp;"','"&amp;O213&amp;"');"</f>
        <v>insert into course_list values('C',2017,'fall',80100,'EDMG','6221','1',0,0,'','','','','Bowie, A','Online Course');</v>
      </c>
      <c r="Q213" s="3" t="s">
        <v>310</v>
      </c>
      <c r="R213" s="3" t="n">
        <v>6221</v>
      </c>
      <c r="S213" s="3" t="s">
        <v>321</v>
      </c>
      <c r="T213" s="3" t="n">
        <v>3</v>
      </c>
      <c r="V213" s="16" t="s">
        <v>369</v>
      </c>
      <c r="W213" s="16" t="n">
        <v>4135</v>
      </c>
      <c r="X213" s="16" t="s">
        <v>403</v>
      </c>
      <c r="Y213" s="16" t="n">
        <v>3</v>
      </c>
      <c r="Z213" s="16" t="str">
        <f aca="false">"insert into course values('"&amp;V213&amp;"','"&amp;W213&amp;"','"&amp;X213&amp;"',"&amp;Y213&amp;",null);"</f>
        <v>insert into course values('ENGL','4135','Renaissance English Literature',3,null);</v>
      </c>
    </row>
    <row r="214" customFormat="false" ht="13.8" hidden="false" customHeight="false" outlineLevel="0" collapsed="false">
      <c r="A214" s="4"/>
      <c r="B214" s="15" t="n">
        <v>2017</v>
      </c>
      <c r="C214" s="15" t="s">
        <v>905</v>
      </c>
      <c r="D214" s="5" t="n">
        <v>80035</v>
      </c>
      <c r="E214" s="5" t="s">
        <v>323</v>
      </c>
      <c r="F214" s="5" t="n">
        <v>3020</v>
      </c>
      <c r="G214" s="5" t="n">
        <v>1</v>
      </c>
      <c r="H214" s="5" t="n">
        <v>4</v>
      </c>
      <c r="I214" s="5" t="n">
        <v>35</v>
      </c>
      <c r="J214" s="5" t="s">
        <v>21</v>
      </c>
      <c r="K214" s="11" t="s">
        <v>853</v>
      </c>
      <c r="L214" s="11" t="s">
        <v>854</v>
      </c>
      <c r="M214" s="5" t="s">
        <v>285</v>
      </c>
      <c r="N214" s="5" t="s">
        <v>315</v>
      </c>
      <c r="O214" s="5"/>
      <c r="P214" s="15" t="str">
        <f aca="false">"insert into course_list values('"&amp;A214&amp;"',"&amp;B214&amp;",'"&amp;C214&amp;"',"&amp;D214&amp;",'"&amp;E214&amp;"','"&amp;F214&amp;"','"&amp;G214&amp;"',"&amp;H214&amp;","&amp;I214&amp;",'"&amp;J214&amp;"','"&amp;K214&amp;"','"&amp;L214&amp;"','"&amp;M214&amp;"','"&amp;N214&amp;"','"&amp;O214&amp;"');"</f>
        <v>insert into course_list values('',2017,'fall',80035,'EDRG','3020','1',4,35,'M W','08:00','09:15','EC 102','Short, R','');</v>
      </c>
      <c r="Q214" s="5" t="s">
        <v>323</v>
      </c>
      <c r="R214" s="5" t="n">
        <v>3020</v>
      </c>
      <c r="S214" s="5" t="s">
        <v>324</v>
      </c>
      <c r="T214" s="5" t="n">
        <v>3</v>
      </c>
      <c r="V214" s="16" t="s">
        <v>369</v>
      </c>
      <c r="W214" s="16" t="n">
        <v>4200</v>
      </c>
      <c r="X214" s="16" t="s">
        <v>404</v>
      </c>
      <c r="Y214" s="16" t="n">
        <v>3</v>
      </c>
      <c r="Z214" s="16" t="str">
        <f aca="false">"insert into course values('"&amp;V214&amp;"','"&amp;W214&amp;"','"&amp;X214&amp;"',"&amp;Y214&amp;",null);"</f>
        <v>insert into course values('ENGL','4200','Colonial-Federalist Am Lit',3,null);</v>
      </c>
    </row>
    <row r="215" customFormat="false" ht="17.8" hidden="false" customHeight="false" outlineLevel="0" collapsed="false">
      <c r="A215" s="4"/>
      <c r="B215" s="15" t="n">
        <v>2017</v>
      </c>
      <c r="C215" s="15" t="s">
        <v>905</v>
      </c>
      <c r="D215" s="5" t="n">
        <v>80073</v>
      </c>
      <c r="E215" s="5" t="s">
        <v>323</v>
      </c>
      <c r="F215" s="5" t="n">
        <v>3020</v>
      </c>
      <c r="G215" s="5" t="n">
        <v>1</v>
      </c>
      <c r="H215" s="5" t="n">
        <v>2</v>
      </c>
      <c r="I215" s="5" t="n">
        <v>24</v>
      </c>
      <c r="J215" s="5" t="s">
        <v>48</v>
      </c>
      <c r="K215" s="11" t="s">
        <v>851</v>
      </c>
      <c r="L215" s="11" t="s">
        <v>846</v>
      </c>
      <c r="M215" s="5"/>
      <c r="N215" s="5" t="s">
        <v>92</v>
      </c>
      <c r="O215" s="5" t="s">
        <v>282</v>
      </c>
      <c r="P215" s="15" t="str">
        <f aca="false">"insert into course_list values('"&amp;A215&amp;"',"&amp;B215&amp;",'"&amp;C215&amp;"',"&amp;D215&amp;",'"&amp;E215&amp;"','"&amp;F215&amp;"','"&amp;G215&amp;"',"&amp;H215&amp;","&amp;I215&amp;",'"&amp;J215&amp;"','"&amp;K215&amp;"','"&amp;L215&amp;"','"&amp;M215&amp;"','"&amp;N215&amp;"','"&amp;O215&amp;"');"</f>
        <v>insert into course_list values('',2017,'fall',80073,'EDRG','3020','1',2,24,'W','09:30','12:15','','STAFF','Other USG Institution');</v>
      </c>
      <c r="Q215" s="5" t="s">
        <v>323</v>
      </c>
      <c r="R215" s="5" t="n">
        <v>3020</v>
      </c>
      <c r="S215" s="5" t="s">
        <v>325</v>
      </c>
      <c r="T215" s="5" t="n">
        <v>3</v>
      </c>
      <c r="V215" s="16" t="s">
        <v>369</v>
      </c>
      <c r="W215" s="16" t="n">
        <v>4940</v>
      </c>
      <c r="X215" s="16" t="s">
        <v>405</v>
      </c>
      <c r="Y215" s="16" t="n">
        <v>3</v>
      </c>
      <c r="Z215" s="16" t="str">
        <f aca="false">"insert into course values('"&amp;V215&amp;"','"&amp;W215&amp;"','"&amp;X215&amp;"',"&amp;Y215&amp;",null);"</f>
        <v>insert into course values('ENGL','4940','Writing Fiction',3,null);</v>
      </c>
    </row>
    <row r="216" customFormat="false" ht="17.8" hidden="false" customHeight="false" outlineLevel="0" collapsed="false">
      <c r="A216" s="4"/>
      <c r="B216" s="15" t="n">
        <v>2017</v>
      </c>
      <c r="C216" s="15" t="s">
        <v>905</v>
      </c>
      <c r="D216" s="5" t="n">
        <v>80058</v>
      </c>
      <c r="E216" s="5" t="s">
        <v>323</v>
      </c>
      <c r="F216" s="5" t="n">
        <v>3160</v>
      </c>
      <c r="G216" s="5" t="n">
        <v>1</v>
      </c>
      <c r="H216" s="5" t="n">
        <v>25</v>
      </c>
      <c r="I216" s="5" t="n">
        <v>25</v>
      </c>
      <c r="J216" s="5" t="s">
        <v>15</v>
      </c>
      <c r="K216" s="11" t="s">
        <v>851</v>
      </c>
      <c r="L216" s="11" t="s">
        <v>852</v>
      </c>
      <c r="M216" s="6" t="s">
        <v>327</v>
      </c>
      <c r="N216" s="6" t="s">
        <v>92</v>
      </c>
      <c r="O216" s="6"/>
      <c r="P216" s="15" t="str">
        <f aca="false">"insert into course_list values('"&amp;A216&amp;"',"&amp;B216&amp;",'"&amp;C216&amp;"',"&amp;D216&amp;",'"&amp;E216&amp;"','"&amp;F216&amp;"','"&amp;G216&amp;"',"&amp;H216&amp;","&amp;I216&amp;",'"&amp;J216&amp;"','"&amp;K216&amp;"','"&amp;L216&amp;"','"&amp;M216&amp;"','"&amp;N216&amp;"','"&amp;O216&amp;"');"</f>
        <v>insert into course_list values('',2017,'fall',80058,'EDRG','3160','1',25,25,'T R','09:30','10:45','EC 159','STAFF','');</v>
      </c>
      <c r="Q216" s="5" t="s">
        <v>323</v>
      </c>
      <c r="R216" s="5" t="n">
        <v>3160</v>
      </c>
      <c r="S216" s="5" t="s">
        <v>326</v>
      </c>
      <c r="T216" s="5" t="n">
        <v>3</v>
      </c>
      <c r="V216" s="16" t="s">
        <v>369</v>
      </c>
      <c r="W216" s="16" t="n">
        <v>4965</v>
      </c>
      <c r="X216" s="16" t="s">
        <v>406</v>
      </c>
      <c r="Y216" s="16" t="n">
        <v>2</v>
      </c>
      <c r="Z216" s="16" t="str">
        <f aca="false">"insert into course values('"&amp;V216&amp;"','"&amp;W216&amp;"','"&amp;X216&amp;"',"&amp;Y216&amp;",null);"</f>
        <v>insert into course values('ENGL','4965','Senior Capstone Seminar',2,null);</v>
      </c>
    </row>
    <row r="217" customFormat="false" ht="17.8" hidden="false" customHeight="false" outlineLevel="0" collapsed="false">
      <c r="A217" s="2" t="s">
        <v>12</v>
      </c>
      <c r="B217" s="15" t="n">
        <v>2017</v>
      </c>
      <c r="C217" s="15" t="s">
        <v>905</v>
      </c>
      <c r="D217" s="3" t="n">
        <v>80068</v>
      </c>
      <c r="E217" s="3" t="s">
        <v>323</v>
      </c>
      <c r="F217" s="3" t="n">
        <v>3160</v>
      </c>
      <c r="G217" s="3" t="n">
        <v>1</v>
      </c>
      <c r="H217" s="3" t="n">
        <v>0</v>
      </c>
      <c r="I217" s="3" t="n">
        <v>0</v>
      </c>
      <c r="J217" s="3" t="s">
        <v>48</v>
      </c>
      <c r="K217" s="11" t="s">
        <v>872</v>
      </c>
      <c r="L217" s="11" t="s">
        <v>865</v>
      </c>
      <c r="M217" s="6"/>
      <c r="N217" s="6" t="s">
        <v>92</v>
      </c>
      <c r="O217" s="6" t="s">
        <v>282</v>
      </c>
      <c r="P217" s="15" t="str">
        <f aca="false">"insert into course_list values('"&amp;A217&amp;"',"&amp;B217&amp;",'"&amp;C217&amp;"',"&amp;D217&amp;",'"&amp;E217&amp;"','"&amp;F217&amp;"','"&amp;G217&amp;"',"&amp;H217&amp;","&amp;I217&amp;",'"&amp;J217&amp;"','"&amp;K217&amp;"','"&amp;L217&amp;"','"&amp;M217&amp;"','"&amp;N217&amp;"','"&amp;O217&amp;"');"</f>
        <v>insert into course_list values('C',2017,'fall',80068,'EDRG','3160','1',0,0,'W','01:00','03:30','','STAFF','Other USG Institution');</v>
      </c>
      <c r="Q217" s="3" t="s">
        <v>323</v>
      </c>
      <c r="R217" s="3" t="n">
        <v>3160</v>
      </c>
      <c r="S217" s="3" t="s">
        <v>328</v>
      </c>
      <c r="T217" s="3" t="n">
        <v>3</v>
      </c>
      <c r="V217" s="16" t="s">
        <v>369</v>
      </c>
      <c r="W217" s="16" t="n">
        <v>5010</v>
      </c>
      <c r="X217" s="16" t="s">
        <v>408</v>
      </c>
      <c r="Y217" s="16" t="n">
        <v>3</v>
      </c>
      <c r="Z217" s="16" t="str">
        <f aca="false">"insert into course values('"&amp;V217&amp;"','"&amp;W217&amp;"','"&amp;X217&amp;"',"&amp;Y217&amp;",null);"</f>
        <v>insert into course values('ENGL','5010','Intro to Literacy Studies',3,null);</v>
      </c>
    </row>
    <row r="218" customFormat="false" ht="17.8" hidden="false" customHeight="false" outlineLevel="0" collapsed="false">
      <c r="A218" s="4"/>
      <c r="B218" s="15" t="n">
        <v>2017</v>
      </c>
      <c r="C218" s="15" t="s">
        <v>905</v>
      </c>
      <c r="D218" s="5" t="n">
        <v>80063</v>
      </c>
      <c r="E218" s="5" t="s">
        <v>329</v>
      </c>
      <c r="F218" s="5" t="n">
        <v>4060</v>
      </c>
      <c r="G218" s="5" t="n">
        <v>1</v>
      </c>
      <c r="H218" s="5" t="n">
        <v>9</v>
      </c>
      <c r="I218" s="5" t="n">
        <v>10</v>
      </c>
      <c r="J218" s="5" t="s">
        <v>130</v>
      </c>
      <c r="K218" s="11" t="s">
        <v>853</v>
      </c>
      <c r="L218" s="11" t="s">
        <v>852</v>
      </c>
      <c r="M218" s="6" t="s">
        <v>285</v>
      </c>
      <c r="N218" s="6" t="s">
        <v>315</v>
      </c>
      <c r="O218" s="6"/>
      <c r="P218" s="15" t="str">
        <f aca="false">"insert into course_list values('"&amp;A218&amp;"',"&amp;B218&amp;",'"&amp;C218&amp;"',"&amp;D218&amp;",'"&amp;E218&amp;"','"&amp;F218&amp;"','"&amp;G218&amp;"',"&amp;H218&amp;","&amp;I218&amp;",'"&amp;J218&amp;"','"&amp;K218&amp;"','"&amp;L218&amp;"','"&amp;M218&amp;"','"&amp;N218&amp;"','"&amp;O218&amp;"');"</f>
        <v>insert into course_list values('',2017,'fall',80063,'EDSC','4060','1',9,10,'R','08:00','10:45','EC 102','Short, R','');</v>
      </c>
      <c r="Q218" s="5" t="s">
        <v>329</v>
      </c>
      <c r="R218" s="5" t="n">
        <v>4060</v>
      </c>
      <c r="S218" s="5" t="s">
        <v>330</v>
      </c>
      <c r="T218" s="5" t="n">
        <v>5</v>
      </c>
      <c r="V218" s="16" t="s">
        <v>369</v>
      </c>
      <c r="W218" s="16" t="n">
        <v>6260</v>
      </c>
      <c r="X218" s="16" t="s">
        <v>409</v>
      </c>
      <c r="Y218" s="16" t="n">
        <v>3</v>
      </c>
      <c r="Z218" s="16" t="str">
        <f aca="false">"insert into course values('"&amp;V218&amp;"','"&amp;W218&amp;"','"&amp;X218&amp;"',"&amp;Y218&amp;",null);"</f>
        <v>insert into course values('ENGL','6260','Graphic Novel',3,null);</v>
      </c>
    </row>
    <row r="219" customFormat="false" ht="17.8" hidden="false" customHeight="false" outlineLevel="0" collapsed="false">
      <c r="A219" s="4"/>
      <c r="B219" s="15" t="n">
        <v>2017</v>
      </c>
      <c r="C219" s="15" t="s">
        <v>905</v>
      </c>
      <c r="D219" s="5" t="n">
        <v>80065</v>
      </c>
      <c r="E219" s="5" t="s">
        <v>329</v>
      </c>
      <c r="F219" s="5" t="n">
        <v>4100</v>
      </c>
      <c r="G219" s="5" t="n">
        <v>1</v>
      </c>
      <c r="H219" s="5" t="n">
        <v>8</v>
      </c>
      <c r="I219" s="5" t="n">
        <v>10</v>
      </c>
      <c r="J219" s="5" t="s">
        <v>123</v>
      </c>
      <c r="K219" s="11" t="s">
        <v>849</v>
      </c>
      <c r="L219" s="11" t="s">
        <v>848</v>
      </c>
      <c r="M219" s="6" t="s">
        <v>295</v>
      </c>
      <c r="N219" s="6" t="s">
        <v>296</v>
      </c>
      <c r="O219" s="6"/>
      <c r="P219" s="15" t="str">
        <f aca="false">"insert into course_list values('"&amp;A219&amp;"',"&amp;B219&amp;",'"&amp;C219&amp;"',"&amp;D219&amp;",'"&amp;E219&amp;"','"&amp;F219&amp;"','"&amp;G219&amp;"',"&amp;H219&amp;","&amp;I219&amp;",'"&amp;J219&amp;"','"&amp;K219&amp;"','"&amp;L219&amp;"','"&amp;M219&amp;"','"&amp;N219&amp;"','"&amp;O219&amp;"');"</f>
        <v>insert into course_list values('',2017,'fall',80065,'EDSC','4100','1',8,10,'T','12:30','03:15','EC 243','Brown, Q','');</v>
      </c>
      <c r="Q219" s="5" t="s">
        <v>329</v>
      </c>
      <c r="R219" s="5" t="n">
        <v>4100</v>
      </c>
      <c r="S219" s="5" t="s">
        <v>331</v>
      </c>
      <c r="T219" s="5" t="n">
        <v>5</v>
      </c>
      <c r="V219" s="16" t="s">
        <v>369</v>
      </c>
      <c r="W219" s="16" t="n">
        <v>6460</v>
      </c>
      <c r="X219" s="16" t="s">
        <v>410</v>
      </c>
      <c r="Y219" s="16" t="n">
        <v>3</v>
      </c>
      <c r="Z219" s="16" t="str">
        <f aca="false">"insert into course values('"&amp;V219&amp;"','"&amp;W219&amp;"','"&amp;X219&amp;"',"&amp;Y219&amp;",null);"</f>
        <v>insert into course values('ENGL','6460','Ad Top in Postcolonialism',3,null);</v>
      </c>
    </row>
    <row r="220" customFormat="false" ht="17.8" hidden="false" customHeight="false" outlineLevel="0" collapsed="false">
      <c r="A220" s="2" t="s">
        <v>12</v>
      </c>
      <c r="B220" s="15" t="n">
        <v>2017</v>
      </c>
      <c r="C220" s="15" t="s">
        <v>905</v>
      </c>
      <c r="D220" s="3" t="n">
        <v>80089</v>
      </c>
      <c r="E220" s="3" t="s">
        <v>329</v>
      </c>
      <c r="F220" s="3" t="n">
        <v>4950</v>
      </c>
      <c r="G220" s="3" t="n">
        <v>1</v>
      </c>
      <c r="H220" s="3" t="n">
        <v>0</v>
      </c>
      <c r="I220" s="3" t="n">
        <v>0</v>
      </c>
      <c r="J220" s="3"/>
      <c r="K220" s="11"/>
      <c r="L220" s="11"/>
      <c r="M220" s="6"/>
      <c r="N220" s="6" t="s">
        <v>92</v>
      </c>
      <c r="O220" s="6"/>
      <c r="P220" s="15" t="str">
        <f aca="false">"insert into course_list values('"&amp;A220&amp;"',"&amp;B220&amp;",'"&amp;C220&amp;"',"&amp;D220&amp;",'"&amp;E220&amp;"','"&amp;F220&amp;"','"&amp;G220&amp;"',"&amp;H220&amp;","&amp;I220&amp;",'"&amp;J220&amp;"','"&amp;K220&amp;"','"&amp;L220&amp;"','"&amp;M220&amp;"','"&amp;N220&amp;"','"&amp;O220&amp;"');"</f>
        <v>insert into course_list values('C',2017,'fall',80089,'EDSC','4950','1',0,0,'','','','','STAFF','');</v>
      </c>
      <c r="Q220" s="3" t="s">
        <v>329</v>
      </c>
      <c r="R220" s="3" t="n">
        <v>4950</v>
      </c>
      <c r="S220" s="3" t="s">
        <v>332</v>
      </c>
      <c r="T220" s="3"/>
      <c r="V220" s="16" t="s">
        <v>411</v>
      </c>
      <c r="W220" s="16" t="n">
        <v>200</v>
      </c>
      <c r="X220" s="16" t="s">
        <v>412</v>
      </c>
      <c r="Y220" s="16" t="n">
        <v>2</v>
      </c>
      <c r="Z220" s="16" t="str">
        <f aca="false">"insert into course values('"&amp;V220&amp;"','"&amp;W220&amp;"','"&amp;X220&amp;"',"&amp;Y220&amp;",null);"</f>
        <v>insert into course values('ESL','200','Intermediate Writing',2,null);</v>
      </c>
    </row>
    <row r="221" customFormat="false" ht="17.8" hidden="false" customHeight="false" outlineLevel="0" collapsed="false">
      <c r="A221" s="4"/>
      <c r="B221" s="15" t="n">
        <v>2017</v>
      </c>
      <c r="C221" s="15" t="s">
        <v>905</v>
      </c>
      <c r="D221" s="5" t="n">
        <v>80081</v>
      </c>
      <c r="E221" s="5" t="s">
        <v>329</v>
      </c>
      <c r="F221" s="5" t="n">
        <v>4970</v>
      </c>
      <c r="G221" s="5" t="n">
        <v>1</v>
      </c>
      <c r="H221" s="5" t="n">
        <v>10</v>
      </c>
      <c r="I221" s="5" t="n">
        <v>10</v>
      </c>
      <c r="J221" s="5"/>
      <c r="K221" s="11"/>
      <c r="L221" s="11"/>
      <c r="M221" s="6"/>
      <c r="N221" s="6" t="s">
        <v>92</v>
      </c>
      <c r="O221" s="6"/>
      <c r="P221" s="15" t="str">
        <f aca="false">"insert into course_list values('"&amp;A221&amp;"',"&amp;B221&amp;",'"&amp;C221&amp;"',"&amp;D221&amp;",'"&amp;E221&amp;"','"&amp;F221&amp;"','"&amp;G221&amp;"',"&amp;H221&amp;","&amp;I221&amp;",'"&amp;J221&amp;"','"&amp;K221&amp;"','"&amp;L221&amp;"','"&amp;M221&amp;"','"&amp;N221&amp;"','"&amp;O221&amp;"');"</f>
        <v>insert into course_list values('',2017,'fall',80081,'EDSC','4970','1',10,10,'','','','','STAFF','');</v>
      </c>
      <c r="Q221" s="5" t="s">
        <v>329</v>
      </c>
      <c r="R221" s="5" t="n">
        <v>4970</v>
      </c>
      <c r="S221" s="5" t="s">
        <v>333</v>
      </c>
      <c r="T221" s="5" t="n">
        <v>3</v>
      </c>
      <c r="V221" s="16" t="s">
        <v>411</v>
      </c>
      <c r="W221" s="16" t="n">
        <v>211</v>
      </c>
      <c r="X221" s="16" t="s">
        <v>416</v>
      </c>
      <c r="Y221" s="16" t="n">
        <v>2</v>
      </c>
      <c r="Z221" s="16" t="str">
        <f aca="false">"insert into course values('"&amp;V221&amp;"','"&amp;W221&amp;"','"&amp;X221&amp;"',"&amp;Y221&amp;",null);"</f>
        <v>insert into course values('ESL','211','Listening-Speaking - Pron',2,null);</v>
      </c>
    </row>
    <row r="222" customFormat="false" ht="17.8" hidden="false" customHeight="false" outlineLevel="0" collapsed="false">
      <c r="A222" s="4"/>
      <c r="B222" s="15" t="n">
        <v>2017</v>
      </c>
      <c r="C222" s="15" t="s">
        <v>905</v>
      </c>
      <c r="D222" s="5" t="n">
        <v>80082</v>
      </c>
      <c r="E222" s="5" t="s">
        <v>329</v>
      </c>
      <c r="F222" s="5" t="n">
        <v>4980</v>
      </c>
      <c r="G222" s="5" t="n">
        <v>1</v>
      </c>
      <c r="H222" s="5" t="n">
        <v>10</v>
      </c>
      <c r="I222" s="5" t="n">
        <v>10</v>
      </c>
      <c r="J222" s="5"/>
      <c r="K222" s="11"/>
      <c r="L222" s="11"/>
      <c r="M222" s="6"/>
      <c r="N222" s="6" t="s">
        <v>92</v>
      </c>
      <c r="O222" s="6"/>
      <c r="P222" s="15" t="str">
        <f aca="false">"insert into course_list values('"&amp;A222&amp;"',"&amp;B222&amp;",'"&amp;C222&amp;"',"&amp;D222&amp;",'"&amp;E222&amp;"','"&amp;F222&amp;"','"&amp;G222&amp;"',"&amp;H222&amp;","&amp;I222&amp;",'"&amp;J222&amp;"','"&amp;K222&amp;"','"&amp;L222&amp;"','"&amp;M222&amp;"','"&amp;N222&amp;"','"&amp;O222&amp;"');"</f>
        <v>insert into course_list values('',2017,'fall',80082,'EDSC','4980','1',10,10,'','','','','STAFF','');</v>
      </c>
      <c r="Q222" s="5" t="s">
        <v>329</v>
      </c>
      <c r="R222" s="5" t="n">
        <v>4980</v>
      </c>
      <c r="S222" s="5" t="s">
        <v>333</v>
      </c>
      <c r="T222" s="5" t="n">
        <v>3</v>
      </c>
      <c r="V222" s="16" t="s">
        <v>411</v>
      </c>
      <c r="W222" s="16" t="n">
        <v>220</v>
      </c>
      <c r="X222" s="16" t="s">
        <v>419</v>
      </c>
      <c r="Y222" s="16" t="n">
        <v>2</v>
      </c>
      <c r="Z222" s="16" t="str">
        <f aca="false">"insert into course values('"&amp;V222&amp;"','"&amp;W222&amp;"','"&amp;X222&amp;"',"&amp;Y222&amp;",null);"</f>
        <v>insert into course values('ESL','220','Intermediate Grammar',2,null);</v>
      </c>
    </row>
    <row r="223" customFormat="false" ht="17.8" hidden="false" customHeight="false" outlineLevel="0" collapsed="false">
      <c r="A223" s="4"/>
      <c r="B223" s="15" t="n">
        <v>2017</v>
      </c>
      <c r="C223" s="15" t="s">
        <v>905</v>
      </c>
      <c r="D223" s="5" t="n">
        <v>80083</v>
      </c>
      <c r="E223" s="5" t="s">
        <v>329</v>
      </c>
      <c r="F223" s="5" t="n">
        <v>4990</v>
      </c>
      <c r="G223" s="5" t="n">
        <v>1</v>
      </c>
      <c r="H223" s="5" t="n">
        <v>10</v>
      </c>
      <c r="I223" s="5" t="n">
        <v>10</v>
      </c>
      <c r="J223" s="5"/>
      <c r="K223" s="11"/>
      <c r="L223" s="11"/>
      <c r="M223" s="3"/>
      <c r="N223" s="3" t="s">
        <v>92</v>
      </c>
      <c r="O223" s="3"/>
      <c r="P223" s="15" t="str">
        <f aca="false">"insert into course_list values('"&amp;A223&amp;"',"&amp;B223&amp;",'"&amp;C223&amp;"',"&amp;D223&amp;",'"&amp;E223&amp;"','"&amp;F223&amp;"','"&amp;G223&amp;"',"&amp;H223&amp;","&amp;I223&amp;",'"&amp;J223&amp;"','"&amp;K223&amp;"','"&amp;L223&amp;"','"&amp;M223&amp;"','"&amp;N223&amp;"','"&amp;O223&amp;"');"</f>
        <v>insert into course_list values('',2017,'fall',80083,'EDSC','4990','1',10,10,'','','','','STAFF','');</v>
      </c>
      <c r="Q223" s="5" t="s">
        <v>329</v>
      </c>
      <c r="R223" s="5" t="n">
        <v>4990</v>
      </c>
      <c r="S223" s="5" t="s">
        <v>333</v>
      </c>
      <c r="T223" s="5" t="n">
        <v>3</v>
      </c>
      <c r="V223" s="16" t="s">
        <v>411</v>
      </c>
      <c r="W223" s="16" t="n">
        <v>220</v>
      </c>
      <c r="X223" s="0"/>
      <c r="Y223" s="0"/>
      <c r="Z223" s="16" t="str">
        <f aca="false">"insert into course values('"&amp;V223&amp;"','"&amp;W223&amp;"','"&amp;X223&amp;"',"&amp;Y223&amp;",null);"</f>
        <v>insert into course values('ESL','220','',,null);</v>
      </c>
    </row>
    <row r="224" customFormat="false" ht="17.8" hidden="false" customHeight="false" outlineLevel="0" collapsed="false">
      <c r="A224" s="4"/>
      <c r="B224" s="15" t="n">
        <v>2017</v>
      </c>
      <c r="C224" s="15" t="s">
        <v>905</v>
      </c>
      <c r="D224" s="5" t="n">
        <v>80054</v>
      </c>
      <c r="E224" s="5" t="s">
        <v>334</v>
      </c>
      <c r="F224" s="5" t="n">
        <v>2990</v>
      </c>
      <c r="G224" s="5" t="n">
        <v>1</v>
      </c>
      <c r="H224" s="5" t="n">
        <v>15</v>
      </c>
      <c r="I224" s="5" t="n">
        <v>20</v>
      </c>
      <c r="J224" s="5" t="s">
        <v>134</v>
      </c>
      <c r="K224" s="11" t="s">
        <v>877</v>
      </c>
      <c r="L224" s="11" t="s">
        <v>875</v>
      </c>
      <c r="M224" s="6" t="s">
        <v>337</v>
      </c>
      <c r="N224" s="6" t="s">
        <v>338</v>
      </c>
      <c r="O224" s="6"/>
      <c r="P224" s="15" t="str">
        <f aca="false">"insert into course_list values('"&amp;A224&amp;"',"&amp;B224&amp;",'"&amp;C224&amp;"',"&amp;D224&amp;",'"&amp;E224&amp;"','"&amp;F224&amp;"','"&amp;G224&amp;"',"&amp;H224&amp;","&amp;I224&amp;",'"&amp;J224&amp;"','"&amp;K224&amp;"','"&amp;L224&amp;"','"&amp;M224&amp;"','"&amp;N224&amp;"','"&amp;O224&amp;"');"</f>
        <v>insert into course_list values('',2017,'fall',80054,'EDSP','2990','1',15,20,'M','05:00','05:50','EC 236','Bernstein, G','');</v>
      </c>
      <c r="Q224" s="5" t="s">
        <v>334</v>
      </c>
      <c r="R224" s="5" t="n">
        <v>2990</v>
      </c>
      <c r="S224" s="5" t="s">
        <v>335</v>
      </c>
      <c r="T224" s="5" t="n">
        <v>1</v>
      </c>
      <c r="V224" s="16" t="s">
        <v>411</v>
      </c>
      <c r="W224" s="16" t="n">
        <v>230</v>
      </c>
      <c r="X224" s="16" t="s">
        <v>422</v>
      </c>
      <c r="Y224" s="16" t="n">
        <v>2</v>
      </c>
      <c r="Z224" s="16" t="str">
        <f aca="false">"insert into course values('"&amp;V224&amp;"','"&amp;W224&amp;"','"&amp;X224&amp;"',"&amp;Y224&amp;",null);"</f>
        <v>insert into course values('ESL','230','Intermediate Reading',2,null);</v>
      </c>
    </row>
    <row r="225" customFormat="false" ht="17.8" hidden="false" customHeight="false" outlineLevel="0" collapsed="false">
      <c r="A225" s="4"/>
      <c r="B225" s="15" t="n">
        <v>2017</v>
      </c>
      <c r="C225" s="15" t="s">
        <v>905</v>
      </c>
      <c r="D225" s="5" t="n">
        <v>80053</v>
      </c>
      <c r="E225" s="5" t="s">
        <v>334</v>
      </c>
      <c r="F225" s="5" t="n">
        <v>3000</v>
      </c>
      <c r="G225" s="5" t="n">
        <v>1</v>
      </c>
      <c r="H225" s="5" t="n">
        <v>21</v>
      </c>
      <c r="I225" s="5" t="n">
        <v>25</v>
      </c>
      <c r="J225" s="5" t="s">
        <v>21</v>
      </c>
      <c r="K225" s="11" t="s">
        <v>865</v>
      </c>
      <c r="L225" s="11" t="s">
        <v>866</v>
      </c>
      <c r="M225" s="6" t="s">
        <v>291</v>
      </c>
      <c r="N225" s="6" t="s">
        <v>338</v>
      </c>
      <c r="O225" s="6"/>
      <c r="P225" s="15" t="str">
        <f aca="false">"insert into course_list values('"&amp;A225&amp;"',"&amp;B225&amp;",'"&amp;C225&amp;"',"&amp;D225&amp;",'"&amp;E225&amp;"','"&amp;F225&amp;"','"&amp;G225&amp;"',"&amp;H225&amp;","&amp;I225&amp;",'"&amp;J225&amp;"','"&amp;K225&amp;"','"&amp;L225&amp;"','"&amp;M225&amp;"','"&amp;N225&amp;"','"&amp;O225&amp;"');"</f>
        <v>insert into course_list values('',2017,'fall',80053,'EDSP','3000','1',21,25,'M W','03:30','04:45','EC 242','Bernstein, G','');</v>
      </c>
      <c r="Q225" s="5" t="s">
        <v>334</v>
      </c>
      <c r="R225" s="5" t="n">
        <v>3000</v>
      </c>
      <c r="S225" s="5" t="s">
        <v>339</v>
      </c>
      <c r="T225" s="5" t="n">
        <v>3</v>
      </c>
      <c r="V225" s="16" t="s">
        <v>411</v>
      </c>
      <c r="W225" s="16" t="n">
        <v>300</v>
      </c>
      <c r="X225" s="16" t="s">
        <v>423</v>
      </c>
      <c r="Y225" s="16" t="n">
        <v>2</v>
      </c>
      <c r="Z225" s="16" t="str">
        <f aca="false">"insert into course values('"&amp;V225&amp;"','"&amp;W225&amp;"','"&amp;X225&amp;"',"&amp;Y225&amp;",null);"</f>
        <v>insert into course values('ESL','300','Adv Writing',2,null);</v>
      </c>
    </row>
    <row r="226" customFormat="false" ht="17.8" hidden="false" customHeight="false" outlineLevel="0" collapsed="false">
      <c r="A226" s="2" t="s">
        <v>12</v>
      </c>
      <c r="B226" s="15" t="n">
        <v>2017</v>
      </c>
      <c r="C226" s="15" t="s">
        <v>905</v>
      </c>
      <c r="D226" s="3" t="n">
        <v>80069</v>
      </c>
      <c r="E226" s="3" t="s">
        <v>334</v>
      </c>
      <c r="F226" s="3" t="n">
        <v>3000</v>
      </c>
      <c r="G226" s="3" t="n">
        <v>1</v>
      </c>
      <c r="H226" s="3" t="n">
        <v>0</v>
      </c>
      <c r="I226" s="3" t="n">
        <v>0</v>
      </c>
      <c r="J226" s="3" t="s">
        <v>130</v>
      </c>
      <c r="K226" s="11" t="s">
        <v>872</v>
      </c>
      <c r="L226" s="11" t="s">
        <v>865</v>
      </c>
      <c r="M226" s="6"/>
      <c r="N226" s="6" t="s">
        <v>341</v>
      </c>
      <c r="O226" s="6" t="s">
        <v>282</v>
      </c>
      <c r="P226" s="15" t="str">
        <f aca="false">"insert into course_list values('"&amp;A226&amp;"',"&amp;B226&amp;",'"&amp;C226&amp;"',"&amp;D226&amp;",'"&amp;E226&amp;"','"&amp;F226&amp;"','"&amp;G226&amp;"',"&amp;H226&amp;","&amp;I226&amp;",'"&amp;J226&amp;"','"&amp;K226&amp;"','"&amp;L226&amp;"','"&amp;M226&amp;"','"&amp;N226&amp;"','"&amp;O226&amp;"');"</f>
        <v>insert into course_list values('C',2017,'fall',80069,'EDSP','3000','1',0,0,'R','01:00','03:30','','Hunter, D','Other USG Institution');</v>
      </c>
      <c r="Q226" s="3" t="s">
        <v>334</v>
      </c>
      <c r="R226" s="3" t="n">
        <v>3000</v>
      </c>
      <c r="S226" s="3" t="s">
        <v>340</v>
      </c>
      <c r="T226" s="3" t="n">
        <v>3</v>
      </c>
      <c r="V226" s="16" t="s">
        <v>411</v>
      </c>
      <c r="W226" s="16" t="n">
        <v>311</v>
      </c>
      <c r="X226" s="16" t="s">
        <v>416</v>
      </c>
      <c r="Y226" s="16" t="n">
        <v>2</v>
      </c>
      <c r="Z226" s="16" t="str">
        <f aca="false">"insert into course values('"&amp;V226&amp;"','"&amp;W226&amp;"','"&amp;X226&amp;"',"&amp;Y226&amp;",null);"</f>
        <v>insert into course values('ESL','311','Listening-Speaking - Pron',2,null);</v>
      </c>
    </row>
    <row r="227" customFormat="false" ht="17.8" hidden="false" customHeight="false" outlineLevel="0" collapsed="false">
      <c r="A227" s="4"/>
      <c r="B227" s="15" t="n">
        <v>2017</v>
      </c>
      <c r="C227" s="15" t="s">
        <v>905</v>
      </c>
      <c r="D227" s="5" t="n">
        <v>80092</v>
      </c>
      <c r="E227" s="5" t="s">
        <v>334</v>
      </c>
      <c r="F227" s="5" t="n">
        <v>3000</v>
      </c>
      <c r="G227" s="5" t="n">
        <v>1</v>
      </c>
      <c r="H227" s="5" t="n">
        <v>21</v>
      </c>
      <c r="I227" s="5" t="n">
        <v>25</v>
      </c>
      <c r="J227" s="5" t="s">
        <v>134</v>
      </c>
      <c r="K227" s="11" t="s">
        <v>877</v>
      </c>
      <c r="L227" s="11" t="s">
        <v>881</v>
      </c>
      <c r="M227" s="6" t="s">
        <v>295</v>
      </c>
      <c r="N227" s="6" t="s">
        <v>92</v>
      </c>
      <c r="O227" s="6"/>
      <c r="P227" s="15" t="str">
        <f aca="false">"insert into course_list values('"&amp;A227&amp;"',"&amp;B227&amp;",'"&amp;C227&amp;"',"&amp;D227&amp;",'"&amp;E227&amp;"','"&amp;F227&amp;"','"&amp;G227&amp;"',"&amp;H227&amp;","&amp;I227&amp;",'"&amp;J227&amp;"','"&amp;K227&amp;"','"&amp;L227&amp;"','"&amp;M227&amp;"','"&amp;N227&amp;"','"&amp;O227&amp;"');"</f>
        <v>insert into course_list values('',2017,'fall',80092,'EDSP','3000','1',21,25,'M','05:00','07:45','EC 243','STAFF','');</v>
      </c>
      <c r="Q227" s="5" t="s">
        <v>334</v>
      </c>
      <c r="R227" s="5" t="n">
        <v>3000</v>
      </c>
      <c r="S227" s="5" t="s">
        <v>339</v>
      </c>
      <c r="T227" s="5" t="n">
        <v>3</v>
      </c>
      <c r="V227" s="16" t="s">
        <v>411</v>
      </c>
      <c r="W227" s="16" t="n">
        <v>312</v>
      </c>
      <c r="X227" s="16" t="s">
        <v>426</v>
      </c>
      <c r="Y227" s="16" t="n">
        <v>1</v>
      </c>
      <c r="Z227" s="16" t="str">
        <f aca="false">"insert into course values('"&amp;V227&amp;"','"&amp;W227&amp;"','"&amp;X227&amp;"',"&amp;Y227&amp;",null);"</f>
        <v>insert into course values('ESL','312','Listening-Speaking-TOEFL II',1,null);</v>
      </c>
    </row>
    <row r="228" customFormat="false" ht="17.8" hidden="false" customHeight="false" outlineLevel="0" collapsed="false">
      <c r="A228" s="4"/>
      <c r="B228" s="15" t="n">
        <v>2017</v>
      </c>
      <c r="C228" s="15" t="s">
        <v>905</v>
      </c>
      <c r="D228" s="5" t="n">
        <v>80093</v>
      </c>
      <c r="E228" s="5" t="s">
        <v>334</v>
      </c>
      <c r="F228" s="5" t="n">
        <v>4060</v>
      </c>
      <c r="G228" s="5" t="n">
        <v>1</v>
      </c>
      <c r="H228" s="5" t="n">
        <v>11</v>
      </c>
      <c r="I228" s="5" t="n">
        <v>15</v>
      </c>
      <c r="J228" s="5" t="s">
        <v>123</v>
      </c>
      <c r="K228" s="11" t="s">
        <v>865</v>
      </c>
      <c r="L228" s="11" t="s">
        <v>882</v>
      </c>
      <c r="M228" s="0" t="s">
        <v>337</v>
      </c>
      <c r="N228" s="0" t="s">
        <v>92</v>
      </c>
      <c r="P228" s="15" t="str">
        <f aca="false">"insert into course_list values('"&amp;A228&amp;"',"&amp;B228&amp;",'"&amp;C228&amp;"',"&amp;D228&amp;",'"&amp;E228&amp;"','"&amp;F228&amp;"','"&amp;G228&amp;"',"&amp;H228&amp;","&amp;I228&amp;",'"&amp;J228&amp;"','"&amp;K228&amp;"','"&amp;L228&amp;"','"&amp;M228&amp;"','"&amp;N228&amp;"','"&amp;O228&amp;"');"</f>
        <v>insert into course_list values('',2017,'fall',80093,'EDSP','4060','1',11,15,'T','03:30','06:15','EC 236','STAFF','');</v>
      </c>
      <c r="Q228" s="5" t="s">
        <v>334</v>
      </c>
      <c r="R228" s="5" t="n">
        <v>4060</v>
      </c>
      <c r="S228" s="5" t="s">
        <v>342</v>
      </c>
      <c r="T228" s="5" t="n">
        <v>3</v>
      </c>
      <c r="V228" s="16" t="s">
        <v>411</v>
      </c>
      <c r="W228" s="16" t="n">
        <v>314</v>
      </c>
      <c r="X228" s="16" t="s">
        <v>428</v>
      </c>
      <c r="Y228" s="16" t="n">
        <v>1</v>
      </c>
      <c r="Z228" s="16" t="str">
        <f aca="false">"insert into course values('"&amp;V228&amp;"','"&amp;W228&amp;"','"&amp;X228&amp;"',"&amp;Y228&amp;",null);"</f>
        <v>insert into course values('ESL','314','Listen-Speak Conversation',1,null);</v>
      </c>
    </row>
    <row r="229" customFormat="false" ht="26.05" hidden="false" customHeight="false" outlineLevel="0" collapsed="false">
      <c r="A229" s="4"/>
      <c r="B229" s="15" t="n">
        <v>2017</v>
      </c>
      <c r="C229" s="15" t="s">
        <v>905</v>
      </c>
      <c r="D229" s="5" t="n">
        <v>80038</v>
      </c>
      <c r="E229" s="5" t="s">
        <v>334</v>
      </c>
      <c r="F229" s="5" t="n">
        <v>4510</v>
      </c>
      <c r="G229" s="5" t="n">
        <v>1</v>
      </c>
      <c r="H229" s="5" t="n">
        <v>16</v>
      </c>
      <c r="I229" s="5" t="n">
        <v>20</v>
      </c>
      <c r="J229" s="5" t="s">
        <v>21</v>
      </c>
      <c r="K229" s="11" t="s">
        <v>851</v>
      </c>
      <c r="L229" s="11" t="s">
        <v>852</v>
      </c>
      <c r="M229" s="0" t="s">
        <v>337</v>
      </c>
      <c r="N229" s="0" t="s">
        <v>345</v>
      </c>
      <c r="P229" s="15" t="str">
        <f aca="false">"insert into course_list values('"&amp;A229&amp;"',"&amp;B229&amp;",'"&amp;C229&amp;"',"&amp;D229&amp;",'"&amp;E229&amp;"','"&amp;F229&amp;"','"&amp;G229&amp;"',"&amp;H229&amp;","&amp;I229&amp;",'"&amp;J229&amp;"','"&amp;K229&amp;"','"&amp;L229&amp;"','"&amp;M229&amp;"','"&amp;N229&amp;"','"&amp;O229&amp;"');"</f>
        <v>insert into course_list values('',2017,'fall',80038,'EDSP','4510','1',16,20,'M W','09:30','10:45','EC 236','Barnetson, K','');</v>
      </c>
      <c r="Q229" s="5" t="s">
        <v>334</v>
      </c>
      <c r="R229" s="5" t="n">
        <v>4510</v>
      </c>
      <c r="S229" s="5" t="s">
        <v>344</v>
      </c>
      <c r="T229" s="5" t="n">
        <v>3</v>
      </c>
      <c r="V229" s="16" t="s">
        <v>411</v>
      </c>
      <c r="W229" s="16" t="n">
        <v>315</v>
      </c>
      <c r="X229" s="16" t="s">
        <v>429</v>
      </c>
      <c r="Y229" s="16" t="n">
        <v>1</v>
      </c>
      <c r="Z229" s="16" t="str">
        <f aca="false">"insert into course values('"&amp;V229&amp;"','"&amp;W229&amp;"','"&amp;X229&amp;"',"&amp;Y229&amp;",null);"</f>
        <v>insert into course values('ESL','315','English Lab III',1,null);</v>
      </c>
    </row>
    <row r="230" customFormat="false" ht="17.8" hidden="false" customHeight="false" outlineLevel="0" collapsed="false">
      <c r="A230" s="4"/>
      <c r="B230" s="15" t="n">
        <v>2017</v>
      </c>
      <c r="C230" s="15" t="s">
        <v>905</v>
      </c>
      <c r="D230" s="5" t="n">
        <v>80050</v>
      </c>
      <c r="E230" s="5" t="s">
        <v>334</v>
      </c>
      <c r="F230" s="5" t="n">
        <v>4520</v>
      </c>
      <c r="G230" s="5" t="n">
        <v>1</v>
      </c>
      <c r="H230" s="5" t="n">
        <v>16</v>
      </c>
      <c r="I230" s="5" t="n">
        <v>20</v>
      </c>
      <c r="J230" s="5" t="s">
        <v>21</v>
      </c>
      <c r="K230" s="11" t="s">
        <v>847</v>
      </c>
      <c r="L230" s="11" t="s">
        <v>848</v>
      </c>
      <c r="M230" s="0" t="s">
        <v>337</v>
      </c>
      <c r="N230" s="0" t="s">
        <v>345</v>
      </c>
      <c r="P230" s="15" t="str">
        <f aca="false">"insert into course_list values('"&amp;A230&amp;"',"&amp;B230&amp;",'"&amp;C230&amp;"',"&amp;D230&amp;",'"&amp;E230&amp;"','"&amp;F230&amp;"','"&amp;G230&amp;"',"&amp;H230&amp;","&amp;I230&amp;",'"&amp;J230&amp;"','"&amp;K230&amp;"','"&amp;L230&amp;"','"&amp;M230&amp;"','"&amp;N230&amp;"','"&amp;O230&amp;"');"</f>
        <v>insert into course_list values('',2017,'fall',80050,'EDSP','4520','1',16,20,'M W','02:00','03:15','EC 236','Barnetson, K','');</v>
      </c>
      <c r="Q230" s="5" t="s">
        <v>334</v>
      </c>
      <c r="R230" s="5" t="n">
        <v>4520</v>
      </c>
      <c r="S230" s="5" t="s">
        <v>346</v>
      </c>
      <c r="T230" s="5" t="n">
        <v>3</v>
      </c>
      <c r="V230" s="16" t="s">
        <v>411</v>
      </c>
      <c r="W230" s="16" t="n">
        <v>320</v>
      </c>
      <c r="X230" s="16" t="s">
        <v>430</v>
      </c>
      <c r="Y230" s="16" t="n">
        <v>1</v>
      </c>
      <c r="Z230" s="16" t="str">
        <f aca="false">"insert into course values('"&amp;V230&amp;"','"&amp;W230&amp;"','"&amp;X230&amp;"',"&amp;Y230&amp;",null);"</f>
        <v>insert into course values('ESL','320','Adv Grammar',1,null);</v>
      </c>
    </row>
    <row r="231" customFormat="false" ht="17.8" hidden="false" customHeight="false" outlineLevel="0" collapsed="false">
      <c r="A231" s="4"/>
      <c r="B231" s="15" t="n">
        <v>2017</v>
      </c>
      <c r="C231" s="15" t="s">
        <v>905</v>
      </c>
      <c r="D231" s="5" t="n">
        <v>80046</v>
      </c>
      <c r="E231" s="5" t="s">
        <v>334</v>
      </c>
      <c r="F231" s="5" t="n">
        <v>4610</v>
      </c>
      <c r="G231" s="5" t="n">
        <v>1</v>
      </c>
      <c r="H231" s="5" t="n">
        <v>16</v>
      </c>
      <c r="I231" s="5" t="n">
        <v>20</v>
      </c>
      <c r="J231" s="5" t="s">
        <v>21</v>
      </c>
      <c r="K231" s="11" t="s">
        <v>849</v>
      </c>
      <c r="L231" s="11" t="s">
        <v>850</v>
      </c>
      <c r="M231" s="0" t="s">
        <v>337</v>
      </c>
      <c r="N231" s="0" t="s">
        <v>345</v>
      </c>
      <c r="P231" s="15" t="str">
        <f aca="false">"insert into course_list values('"&amp;A231&amp;"',"&amp;B231&amp;",'"&amp;C231&amp;"',"&amp;D231&amp;",'"&amp;E231&amp;"','"&amp;F231&amp;"','"&amp;G231&amp;"',"&amp;H231&amp;","&amp;I231&amp;",'"&amp;J231&amp;"','"&amp;K231&amp;"','"&amp;L231&amp;"','"&amp;M231&amp;"','"&amp;N231&amp;"','"&amp;O231&amp;"');"</f>
        <v>insert into course_list values('',2017,'fall',80046,'EDSP','4610','1',16,20,'M W','12:30','01:45','EC 236','Barnetson, K','');</v>
      </c>
      <c r="Q231" s="5" t="s">
        <v>334</v>
      </c>
      <c r="R231" s="5" t="n">
        <v>4610</v>
      </c>
      <c r="S231" s="5" t="s">
        <v>347</v>
      </c>
      <c r="T231" s="5" t="n">
        <v>3</v>
      </c>
      <c r="V231" s="16" t="s">
        <v>411</v>
      </c>
      <c r="W231" s="16" t="n">
        <v>330</v>
      </c>
      <c r="X231" s="16" t="s">
        <v>433</v>
      </c>
      <c r="Y231" s="16" t="n">
        <v>2</v>
      </c>
      <c r="Z231" s="16" t="str">
        <f aca="false">"insert into course values('"&amp;V231&amp;"','"&amp;W231&amp;"','"&amp;X231&amp;"',"&amp;Y231&amp;",null);"</f>
        <v>insert into course values('ESL','330','Adv Reading',2,null);</v>
      </c>
    </row>
    <row r="232" customFormat="false" ht="17.8" hidden="false" customHeight="false" outlineLevel="0" collapsed="false">
      <c r="A232" s="4"/>
      <c r="B232" s="15" t="n">
        <v>2017</v>
      </c>
      <c r="C232" s="15" t="s">
        <v>905</v>
      </c>
      <c r="D232" s="5" t="n">
        <v>80095</v>
      </c>
      <c r="E232" s="5" t="s">
        <v>334</v>
      </c>
      <c r="F232" s="5" t="n">
        <v>4620</v>
      </c>
      <c r="G232" s="5" t="n">
        <v>1</v>
      </c>
      <c r="H232" s="5" t="n">
        <v>14</v>
      </c>
      <c r="I232" s="5" t="n">
        <v>15</v>
      </c>
      <c r="J232" s="5" t="s">
        <v>48</v>
      </c>
      <c r="K232" s="11" t="s">
        <v>877</v>
      </c>
      <c r="L232" s="11" t="s">
        <v>881</v>
      </c>
      <c r="M232" s="0" t="s">
        <v>295</v>
      </c>
      <c r="N232" s="0" t="s">
        <v>338</v>
      </c>
      <c r="P232" s="15" t="str">
        <f aca="false">"insert into course_list values('"&amp;A232&amp;"',"&amp;B232&amp;",'"&amp;C232&amp;"',"&amp;D232&amp;",'"&amp;E232&amp;"','"&amp;F232&amp;"','"&amp;G232&amp;"',"&amp;H232&amp;","&amp;I232&amp;",'"&amp;J232&amp;"','"&amp;K232&amp;"','"&amp;L232&amp;"','"&amp;M232&amp;"','"&amp;N232&amp;"','"&amp;O232&amp;"');"</f>
        <v>insert into course_list values('',2017,'fall',80095,'EDSP','4620','1',14,15,'W','05:00','07:45','EC 243','Bernstein, G','');</v>
      </c>
      <c r="Q232" s="5" t="s">
        <v>334</v>
      </c>
      <c r="R232" s="5" t="n">
        <v>4620</v>
      </c>
      <c r="S232" s="5" t="s">
        <v>348</v>
      </c>
      <c r="T232" s="5" t="n">
        <v>3</v>
      </c>
      <c r="V232" s="16" t="s">
        <v>411</v>
      </c>
      <c r="W232" s="16" t="n">
        <v>400</v>
      </c>
      <c r="X232" s="16" t="s">
        <v>434</v>
      </c>
      <c r="Y232" s="16" t="n">
        <v>2</v>
      </c>
      <c r="Z232" s="16" t="str">
        <f aca="false">"insert into course values('"&amp;V232&amp;"','"&amp;W232&amp;"','"&amp;X232&amp;"',"&amp;Y232&amp;",null);"</f>
        <v>insert into course values('ESL','400','Bridge - High Adv - Writing',2,null);</v>
      </c>
    </row>
    <row r="233" customFormat="false" ht="17.8" hidden="false" customHeight="false" outlineLevel="0" collapsed="false">
      <c r="A233" s="2" t="s">
        <v>12</v>
      </c>
      <c r="B233" s="15" t="n">
        <v>2017</v>
      </c>
      <c r="C233" s="15" t="s">
        <v>905</v>
      </c>
      <c r="D233" s="3" t="n">
        <v>80090</v>
      </c>
      <c r="E233" s="3" t="s">
        <v>334</v>
      </c>
      <c r="F233" s="3" t="n">
        <v>4950</v>
      </c>
      <c r="G233" s="3" t="n">
        <v>1</v>
      </c>
      <c r="H233" s="3" t="n">
        <v>0</v>
      </c>
      <c r="I233" s="3" t="n">
        <v>0</v>
      </c>
      <c r="J233" s="3"/>
      <c r="K233" s="11"/>
      <c r="L233" s="11"/>
      <c r="N233" s="0" t="s">
        <v>92</v>
      </c>
      <c r="P233" s="15" t="str">
        <f aca="false">"insert into course_list values('"&amp;A233&amp;"',"&amp;B233&amp;",'"&amp;C233&amp;"',"&amp;D233&amp;",'"&amp;E233&amp;"','"&amp;F233&amp;"','"&amp;G233&amp;"',"&amp;H233&amp;","&amp;I233&amp;",'"&amp;J233&amp;"','"&amp;K233&amp;"','"&amp;L233&amp;"','"&amp;M233&amp;"','"&amp;N233&amp;"','"&amp;O233&amp;"');"</f>
        <v>insert into course_list values('C',2017,'fall',80090,'EDSP','4950','1',0,0,'','','','','STAFF','');</v>
      </c>
      <c r="Q233" s="3" t="s">
        <v>334</v>
      </c>
      <c r="R233" s="3" t="n">
        <v>4950</v>
      </c>
      <c r="S233" s="3" t="s">
        <v>349</v>
      </c>
      <c r="T233" s="3"/>
      <c r="V233" s="16" t="s">
        <v>411</v>
      </c>
      <c r="W233" s="16" t="n">
        <v>411</v>
      </c>
      <c r="X233" s="16" t="s">
        <v>435</v>
      </c>
      <c r="Y233" s="16" t="n">
        <v>2</v>
      </c>
      <c r="Z233" s="16" t="str">
        <f aca="false">"insert into course values('"&amp;V233&amp;"','"&amp;W233&amp;"','"&amp;X233&amp;"',"&amp;Y233&amp;",null);"</f>
        <v>insert into course values('ESL','411','Listening-Speaking IV - Pron',2,null);</v>
      </c>
    </row>
    <row r="234" customFormat="false" ht="17.8" hidden="false" customHeight="false" outlineLevel="0" collapsed="false">
      <c r="A234" s="2" t="s">
        <v>12</v>
      </c>
      <c r="B234" s="15" t="n">
        <v>2017</v>
      </c>
      <c r="C234" s="15" t="s">
        <v>905</v>
      </c>
      <c r="D234" s="3" t="n">
        <v>80102</v>
      </c>
      <c r="E234" s="3" t="s">
        <v>334</v>
      </c>
      <c r="F234" s="3" t="n">
        <v>6220</v>
      </c>
      <c r="G234" s="3" t="n">
        <v>1</v>
      </c>
      <c r="H234" s="3" t="n">
        <v>0</v>
      </c>
      <c r="I234" s="3" t="n">
        <v>0</v>
      </c>
      <c r="J234" s="3"/>
      <c r="K234" s="11"/>
      <c r="L234" s="11"/>
      <c r="N234" s="0" t="s">
        <v>92</v>
      </c>
      <c r="O234" s="0" t="s">
        <v>95</v>
      </c>
      <c r="P234" s="15" t="str">
        <f aca="false">"insert into course_list values('"&amp;A234&amp;"',"&amp;B234&amp;",'"&amp;C234&amp;"',"&amp;D234&amp;",'"&amp;E234&amp;"','"&amp;F234&amp;"','"&amp;G234&amp;"',"&amp;H234&amp;","&amp;I234&amp;",'"&amp;J234&amp;"','"&amp;K234&amp;"','"&amp;L234&amp;"','"&amp;M234&amp;"','"&amp;N234&amp;"','"&amp;O234&amp;"');"</f>
        <v>insert into course_list values('C',2017,'fall',80102,'EDSP','6220','1',0,0,'','','','','STAFF','Online Course');</v>
      </c>
      <c r="Q234" s="3" t="s">
        <v>334</v>
      </c>
      <c r="R234" s="3" t="n">
        <v>6220</v>
      </c>
      <c r="S234" s="3" t="s">
        <v>350</v>
      </c>
      <c r="T234" s="3" t="n">
        <v>3</v>
      </c>
      <c r="V234" s="16" t="s">
        <v>411</v>
      </c>
      <c r="W234" s="16" t="n">
        <v>430</v>
      </c>
      <c r="X234" s="16" t="s">
        <v>436</v>
      </c>
      <c r="Y234" s="16" t="n">
        <v>2</v>
      </c>
      <c r="Z234" s="16" t="str">
        <f aca="false">"insert into course values('"&amp;V234&amp;"','"&amp;W234&amp;"','"&amp;X234&amp;"',"&amp;Y234&amp;",null);"</f>
        <v>insert into course values('ESL','430','Bridge - High Adv - Reading',2,null);</v>
      </c>
    </row>
    <row r="235" customFormat="false" ht="17.8" hidden="false" customHeight="false" outlineLevel="0" collapsed="false">
      <c r="A235" s="2" t="s">
        <v>12</v>
      </c>
      <c r="B235" s="15" t="n">
        <v>2017</v>
      </c>
      <c r="C235" s="15" t="s">
        <v>905</v>
      </c>
      <c r="D235" s="3" t="n">
        <v>80101</v>
      </c>
      <c r="E235" s="3" t="s">
        <v>334</v>
      </c>
      <c r="F235" s="3" t="n">
        <v>7350</v>
      </c>
      <c r="G235" s="3" t="n">
        <v>1</v>
      </c>
      <c r="H235" s="3" t="n">
        <v>0</v>
      </c>
      <c r="I235" s="3" t="n">
        <v>0</v>
      </c>
      <c r="J235" s="3" t="s">
        <v>307</v>
      </c>
      <c r="K235" s="11" t="s">
        <v>872</v>
      </c>
      <c r="L235" s="11" t="s">
        <v>883</v>
      </c>
      <c r="M235" s="0" t="s">
        <v>309</v>
      </c>
      <c r="N235" s="0" t="s">
        <v>92</v>
      </c>
      <c r="P235" s="15" t="str">
        <f aca="false">"insert into course_list values('"&amp;A235&amp;"',"&amp;B235&amp;",'"&amp;C235&amp;"',"&amp;D235&amp;",'"&amp;E235&amp;"','"&amp;F235&amp;"','"&amp;G235&amp;"',"&amp;H235&amp;","&amp;I235&amp;",'"&amp;J235&amp;"','"&amp;K235&amp;"','"&amp;L235&amp;"','"&amp;M235&amp;"','"&amp;N235&amp;"','"&amp;O235&amp;"');"</f>
        <v>insert into course_list values('C',2017,'fall',80101,'EDSP','7350','1',0,0,'S','01:00','04:30','EC','STAFF','');</v>
      </c>
      <c r="Q235" s="3" t="s">
        <v>334</v>
      </c>
      <c r="R235" s="3" t="n">
        <v>7350</v>
      </c>
      <c r="S235" s="3" t="s">
        <v>351</v>
      </c>
      <c r="T235" s="3" t="n">
        <v>3</v>
      </c>
      <c r="V235" s="16" t="s">
        <v>437</v>
      </c>
      <c r="W235" s="16" t="n">
        <v>3234</v>
      </c>
      <c r="X235" s="16" t="s">
        <v>438</v>
      </c>
      <c r="Y235" s="16" t="n">
        <v>3</v>
      </c>
      <c r="Z235" s="16" t="str">
        <f aca="false">"insert into course values('"&amp;V235&amp;"','"&amp;W235&amp;"','"&amp;X235&amp;"',"&amp;Y235&amp;",null);"</f>
        <v>insert into course values('EURO','3234','Intro to European Union',3,null);</v>
      </c>
    </row>
    <row r="236" customFormat="false" ht="17.8" hidden="false" customHeight="false" outlineLevel="0" collapsed="false">
      <c r="A236" s="4"/>
      <c r="B236" s="15" t="n">
        <v>2017</v>
      </c>
      <c r="C236" s="15" t="s">
        <v>905</v>
      </c>
      <c r="D236" s="5" t="n">
        <v>80052</v>
      </c>
      <c r="E236" s="5" t="s">
        <v>352</v>
      </c>
      <c r="F236" s="5" t="n">
        <v>2110</v>
      </c>
      <c r="G236" s="5" t="n">
        <v>1</v>
      </c>
      <c r="H236" s="5" t="n">
        <v>15</v>
      </c>
      <c r="I236" s="5" t="n">
        <v>30</v>
      </c>
      <c r="J236" s="5" t="s">
        <v>21</v>
      </c>
      <c r="K236" s="11" t="s">
        <v>847</v>
      </c>
      <c r="L236" s="11" t="s">
        <v>848</v>
      </c>
      <c r="M236" s="0" t="s">
        <v>291</v>
      </c>
      <c r="N236" s="0" t="s">
        <v>341</v>
      </c>
      <c r="P236" s="15" t="str">
        <f aca="false">"insert into course_list values('"&amp;A236&amp;"',"&amp;B236&amp;",'"&amp;C236&amp;"',"&amp;D236&amp;",'"&amp;E236&amp;"','"&amp;F236&amp;"','"&amp;G236&amp;"',"&amp;H236&amp;","&amp;I236&amp;",'"&amp;J236&amp;"','"&amp;K236&amp;"','"&amp;L236&amp;"','"&amp;M236&amp;"','"&amp;N236&amp;"','"&amp;O236&amp;"');"</f>
        <v>insert into course_list values('',2017,'fall',80052,'EDUC','2110','1',15,30,'M W','02:00','03:15','EC 242','Hunter, D','');</v>
      </c>
      <c r="Q236" s="5" t="s">
        <v>352</v>
      </c>
      <c r="R236" s="5" t="n">
        <v>2110</v>
      </c>
      <c r="S236" s="5" t="s">
        <v>353</v>
      </c>
      <c r="T236" s="5" t="n">
        <v>3</v>
      </c>
      <c r="V236" s="16" t="s">
        <v>437</v>
      </c>
      <c r="W236" s="16" t="n">
        <v>4160</v>
      </c>
      <c r="X236" s="16" t="s">
        <v>440</v>
      </c>
      <c r="Y236" s="16" t="n">
        <v>3</v>
      </c>
      <c r="Z236" s="16" t="str">
        <f aca="false">"insert into course values('"&amp;V236&amp;"','"&amp;W236&amp;"','"&amp;X236&amp;"',"&amp;Y236&amp;",null);"</f>
        <v>insert into course values('EURO','4160','Federalism &amp; Multilevel Govern',3,null);</v>
      </c>
    </row>
    <row r="237" customFormat="false" ht="17.8" hidden="false" customHeight="false" outlineLevel="0" collapsed="false">
      <c r="A237" s="4"/>
      <c r="B237" s="15" t="n">
        <v>2017</v>
      </c>
      <c r="C237" s="15" t="s">
        <v>905</v>
      </c>
      <c r="D237" s="5" t="n">
        <v>80059</v>
      </c>
      <c r="E237" s="5" t="s">
        <v>352</v>
      </c>
      <c r="F237" s="5" t="n">
        <v>2110</v>
      </c>
      <c r="G237" s="5" t="n">
        <v>1</v>
      </c>
      <c r="H237" s="5" t="n">
        <v>7</v>
      </c>
      <c r="I237" s="5" t="n">
        <v>25</v>
      </c>
      <c r="J237" s="5" t="s">
        <v>15</v>
      </c>
      <c r="K237" s="11" t="s">
        <v>851</v>
      </c>
      <c r="L237" s="11" t="s">
        <v>852</v>
      </c>
      <c r="M237" s="0" t="s">
        <v>291</v>
      </c>
      <c r="N237" s="0" t="s">
        <v>341</v>
      </c>
      <c r="P237" s="15" t="str">
        <f aca="false">"insert into course_list values('"&amp;A237&amp;"',"&amp;B237&amp;",'"&amp;C237&amp;"',"&amp;D237&amp;",'"&amp;E237&amp;"','"&amp;F237&amp;"','"&amp;G237&amp;"',"&amp;H237&amp;","&amp;I237&amp;",'"&amp;J237&amp;"','"&amp;K237&amp;"','"&amp;L237&amp;"','"&amp;M237&amp;"','"&amp;N237&amp;"','"&amp;O237&amp;"');"</f>
        <v>insert into course_list values('',2017,'fall',80059,'EDUC','2110','1',7,25,'T R','09:30','10:45','EC 242','Hunter, D','');</v>
      </c>
      <c r="Q237" s="5" t="s">
        <v>352</v>
      </c>
      <c r="R237" s="5" t="n">
        <v>2110</v>
      </c>
      <c r="S237" s="5" t="s">
        <v>353</v>
      </c>
      <c r="T237" s="5" t="n">
        <v>3</v>
      </c>
      <c r="V237" s="16" t="s">
        <v>437</v>
      </c>
      <c r="W237" s="16" t="n">
        <v>4830</v>
      </c>
      <c r="X237" s="16" t="s">
        <v>441</v>
      </c>
      <c r="Y237" s="16" t="n">
        <v>3</v>
      </c>
      <c r="Z237" s="16" t="str">
        <f aca="false">"insert into course values('"&amp;V237&amp;"','"&amp;W237&amp;"','"&amp;X237&amp;"',"&amp;Y237&amp;",null);"</f>
        <v>insert into course values('EURO','4830','Refugees, Immigrants &amp; the EU',3,null);</v>
      </c>
    </row>
    <row r="238" customFormat="false" ht="17.8" hidden="false" customHeight="false" outlineLevel="0" collapsed="false">
      <c r="A238" s="4"/>
      <c r="B238" s="15" t="n">
        <v>2017</v>
      </c>
      <c r="C238" s="15" t="s">
        <v>905</v>
      </c>
      <c r="D238" s="5" t="n">
        <v>80047</v>
      </c>
      <c r="E238" s="5" t="s">
        <v>352</v>
      </c>
      <c r="F238" s="5" t="n">
        <v>2120</v>
      </c>
      <c r="G238" s="5" t="n">
        <v>1</v>
      </c>
      <c r="H238" s="5" t="n">
        <v>1</v>
      </c>
      <c r="I238" s="5" t="n">
        <v>20</v>
      </c>
      <c r="J238" s="5" t="s">
        <v>21</v>
      </c>
      <c r="K238" s="11" t="s">
        <v>849</v>
      </c>
      <c r="L238" s="11" t="s">
        <v>850</v>
      </c>
      <c r="M238" s="0" t="s">
        <v>295</v>
      </c>
      <c r="N238" s="0" t="s">
        <v>341</v>
      </c>
      <c r="P238" s="15" t="str">
        <f aca="false">"insert into course_list values('"&amp;A238&amp;"',"&amp;B238&amp;",'"&amp;C238&amp;"',"&amp;D238&amp;",'"&amp;E238&amp;"','"&amp;F238&amp;"','"&amp;G238&amp;"',"&amp;H238&amp;","&amp;I238&amp;",'"&amp;J238&amp;"','"&amp;K238&amp;"','"&amp;L238&amp;"','"&amp;M238&amp;"','"&amp;N238&amp;"','"&amp;O238&amp;"');"</f>
        <v>insert into course_list values('',2017,'fall',80047,'EDUC','2120','1',1,20,'M W','12:30','01:45','EC 243','Hunter, D','');</v>
      </c>
      <c r="Q238" s="5" t="s">
        <v>352</v>
      </c>
      <c r="R238" s="5" t="n">
        <v>2120</v>
      </c>
      <c r="S238" s="5" t="s">
        <v>354</v>
      </c>
      <c r="T238" s="5" t="n">
        <v>3</v>
      </c>
      <c r="V238" s="16" t="s">
        <v>442</v>
      </c>
      <c r="W238" s="16" t="n">
        <v>1121</v>
      </c>
      <c r="X238" s="16" t="s">
        <v>443</v>
      </c>
      <c r="Y238" s="16" t="n">
        <v>4</v>
      </c>
      <c r="Z238" s="16" t="str">
        <f aca="false">"insert into course values('"&amp;V238&amp;"','"&amp;W238&amp;"','"&amp;X238&amp;"',"&amp;Y238&amp;",null);"</f>
        <v>insert into course values('GEOL','1121','Earth Mat, Processes, &amp; Env',4,null);</v>
      </c>
    </row>
    <row r="239" customFormat="false" ht="26.05" hidden="false" customHeight="false" outlineLevel="0" collapsed="false">
      <c r="A239" s="4"/>
      <c r="B239" s="15" t="n">
        <v>2017</v>
      </c>
      <c r="C239" s="15" t="s">
        <v>905</v>
      </c>
      <c r="D239" s="5" t="n">
        <v>80040</v>
      </c>
      <c r="E239" s="5" t="s">
        <v>352</v>
      </c>
      <c r="F239" s="5" t="n">
        <v>2130</v>
      </c>
      <c r="G239" s="5" t="n">
        <v>1</v>
      </c>
      <c r="H239" s="5" t="n">
        <v>1</v>
      </c>
      <c r="I239" s="5" t="n">
        <v>30</v>
      </c>
      <c r="J239" s="5" t="s">
        <v>21</v>
      </c>
      <c r="K239" s="11" t="s">
        <v>851</v>
      </c>
      <c r="L239" s="11" t="s">
        <v>852</v>
      </c>
      <c r="M239" s="0" t="s">
        <v>291</v>
      </c>
      <c r="N239" s="0" t="s">
        <v>286</v>
      </c>
      <c r="P239" s="15" t="str">
        <f aca="false">"insert into course_list values('"&amp;A239&amp;"',"&amp;B239&amp;",'"&amp;C239&amp;"',"&amp;D239&amp;",'"&amp;E239&amp;"','"&amp;F239&amp;"','"&amp;G239&amp;"',"&amp;H239&amp;","&amp;I239&amp;",'"&amp;J239&amp;"','"&amp;K239&amp;"','"&amp;L239&amp;"','"&amp;M239&amp;"','"&amp;N239&amp;"','"&amp;O239&amp;"');"</f>
        <v>insert into course_list values('',2017,'fall',80040,'EDUC','2130','1',1,30,'M W','09:30','10:45','EC 242','Dickens, J','');</v>
      </c>
      <c r="Q239" s="5" t="s">
        <v>352</v>
      </c>
      <c r="R239" s="5" t="n">
        <v>2130</v>
      </c>
      <c r="S239" s="5" t="s">
        <v>355</v>
      </c>
      <c r="T239" s="5" t="n">
        <v>3</v>
      </c>
      <c r="V239" s="16" t="s">
        <v>442</v>
      </c>
      <c r="W239" s="16" t="n">
        <v>1121</v>
      </c>
      <c r="X239" s="0"/>
      <c r="Y239" s="0"/>
      <c r="Z239" s="16" t="str">
        <f aca="false">"insert into course values('"&amp;V239&amp;"','"&amp;W239&amp;"','"&amp;X239&amp;"',"&amp;Y239&amp;",null);"</f>
        <v>insert into course values('GEOL','1121','',,null);</v>
      </c>
    </row>
    <row r="240" customFormat="false" ht="17.8" hidden="false" customHeight="false" outlineLevel="0" collapsed="false">
      <c r="A240" s="4"/>
      <c r="B240" s="15" t="n">
        <v>2017</v>
      </c>
      <c r="C240" s="15" t="s">
        <v>905</v>
      </c>
      <c r="D240" s="5" t="n">
        <v>80042</v>
      </c>
      <c r="E240" s="5" t="s">
        <v>352</v>
      </c>
      <c r="F240" s="5" t="n">
        <v>3200</v>
      </c>
      <c r="G240" s="5" t="n">
        <v>1</v>
      </c>
      <c r="H240" s="5" t="n">
        <v>22</v>
      </c>
      <c r="I240" s="5" t="n">
        <v>25</v>
      </c>
      <c r="J240" s="5" t="s">
        <v>21</v>
      </c>
      <c r="K240" s="11" t="s">
        <v>851</v>
      </c>
      <c r="L240" s="11" t="s">
        <v>852</v>
      </c>
      <c r="M240" s="0" t="s">
        <v>357</v>
      </c>
      <c r="N240" s="0" t="s">
        <v>338</v>
      </c>
      <c r="P240" s="15" t="str">
        <f aca="false">"insert into course_list values('"&amp;A240&amp;"',"&amp;B240&amp;",'"&amp;C240&amp;"',"&amp;D240&amp;",'"&amp;E240&amp;"','"&amp;F240&amp;"','"&amp;G240&amp;"',"&amp;H240&amp;","&amp;I240&amp;",'"&amp;J240&amp;"','"&amp;K240&amp;"','"&amp;L240&amp;"','"&amp;M240&amp;"','"&amp;N240&amp;"','"&amp;O240&amp;"');"</f>
        <v>insert into course_list values('',2017,'fall',80042,'EDUC','3200','1',22,25,'M W','09:30','10:45','EC 235','Bernstein, G','');</v>
      </c>
      <c r="Q240" s="5" t="s">
        <v>352</v>
      </c>
      <c r="R240" s="5" t="n">
        <v>3200</v>
      </c>
      <c r="S240" s="5" t="s">
        <v>356</v>
      </c>
      <c r="T240" s="5" t="n">
        <v>3</v>
      </c>
      <c r="V240" s="16" t="s">
        <v>442</v>
      </c>
      <c r="W240" s="16" t="n">
        <v>3111</v>
      </c>
      <c r="X240" s="16" t="s">
        <v>449</v>
      </c>
      <c r="Y240" s="16" t="n">
        <v>4</v>
      </c>
      <c r="Z240" s="16" t="str">
        <f aca="false">"insert into course values('"&amp;V240&amp;"','"&amp;W240&amp;"','"&amp;X240&amp;"',"&amp;Y240&amp;",null);"</f>
        <v>insert into course values('GEOL','3111','Environmental Geology',4,null);</v>
      </c>
    </row>
    <row r="241" customFormat="false" ht="17.8" hidden="false" customHeight="false" outlineLevel="0" collapsed="false">
      <c r="A241" s="4"/>
      <c r="B241" s="15" t="n">
        <v>2017</v>
      </c>
      <c r="C241" s="15" t="s">
        <v>905</v>
      </c>
      <c r="D241" s="5" t="n">
        <v>80066</v>
      </c>
      <c r="E241" s="5" t="s">
        <v>352</v>
      </c>
      <c r="F241" s="5" t="n">
        <v>3200</v>
      </c>
      <c r="G241" s="5" t="n">
        <v>1</v>
      </c>
      <c r="H241" s="5" t="n">
        <v>17</v>
      </c>
      <c r="I241" s="5" t="n">
        <v>20</v>
      </c>
      <c r="J241" s="5" t="s">
        <v>15</v>
      </c>
      <c r="K241" s="11" t="s">
        <v>849</v>
      </c>
      <c r="L241" s="11" t="s">
        <v>850</v>
      </c>
      <c r="M241" s="0" t="s">
        <v>357</v>
      </c>
      <c r="N241" s="0" t="s">
        <v>288</v>
      </c>
      <c r="P241" s="15" t="str">
        <f aca="false">"insert into course_list values('"&amp;A241&amp;"',"&amp;B241&amp;",'"&amp;C241&amp;"',"&amp;D241&amp;",'"&amp;E241&amp;"','"&amp;F241&amp;"','"&amp;G241&amp;"',"&amp;H241&amp;","&amp;I241&amp;",'"&amp;J241&amp;"','"&amp;K241&amp;"','"&amp;L241&amp;"','"&amp;M241&amp;"','"&amp;N241&amp;"','"&amp;O241&amp;"');"</f>
        <v>insert into course_list values('',2017,'fall',80066,'EDUC','3200','1',17,20,'T R','12:30','01:45','EC 235','Larsen, L','');</v>
      </c>
      <c r="Q241" s="5" t="s">
        <v>352</v>
      </c>
      <c r="R241" s="5" t="n">
        <v>3200</v>
      </c>
      <c r="S241" s="5" t="s">
        <v>356</v>
      </c>
      <c r="T241" s="5" t="n">
        <v>3</v>
      </c>
      <c r="V241" s="16" t="s">
        <v>442</v>
      </c>
      <c r="W241" s="16" t="n">
        <v>3111</v>
      </c>
      <c r="X241" s="0"/>
      <c r="Y241" s="0"/>
      <c r="Z241" s="16" t="str">
        <f aca="false">"insert into course values('"&amp;V241&amp;"','"&amp;W241&amp;"','"&amp;X241&amp;"',"&amp;Y241&amp;",null);"</f>
        <v>insert into course values('GEOL','3111','',,null);</v>
      </c>
    </row>
    <row r="242" customFormat="false" ht="17.8" hidden="false" customHeight="false" outlineLevel="0" collapsed="false">
      <c r="A242" s="4"/>
      <c r="B242" s="15" t="n">
        <v>2017</v>
      </c>
      <c r="C242" s="15" t="s">
        <v>905</v>
      </c>
      <c r="D242" s="5" t="n">
        <v>80111</v>
      </c>
      <c r="E242" s="5" t="s">
        <v>352</v>
      </c>
      <c r="F242" s="5" t="n">
        <v>4400</v>
      </c>
      <c r="G242" s="5" t="n">
        <v>1</v>
      </c>
      <c r="H242" s="5" t="n">
        <v>13</v>
      </c>
      <c r="I242" s="5" t="n">
        <v>15</v>
      </c>
      <c r="J242" s="5" t="s">
        <v>134</v>
      </c>
      <c r="K242" s="11" t="s">
        <v>851</v>
      </c>
      <c r="L242" s="11" t="s">
        <v>884</v>
      </c>
      <c r="M242" s="0" t="s">
        <v>285</v>
      </c>
      <c r="N242" s="0" t="s">
        <v>360</v>
      </c>
      <c r="P242" s="15" t="str">
        <f aca="false">"insert into course_list values('"&amp;A242&amp;"',"&amp;B242&amp;",'"&amp;C242&amp;"',"&amp;D242&amp;",'"&amp;E242&amp;"','"&amp;F242&amp;"','"&amp;G242&amp;"',"&amp;H242&amp;","&amp;I242&amp;",'"&amp;J242&amp;"','"&amp;K242&amp;"','"&amp;L242&amp;"','"&amp;M242&amp;"','"&amp;N242&amp;"','"&amp;O242&amp;"');"</f>
        <v>insert into course_list values('',2017,'fall',80111,'EDUC','4400','1',13,15,'M','09:30','11:35','EC 102','Cribbs, J','');</v>
      </c>
      <c r="Q242" s="5" t="s">
        <v>352</v>
      </c>
      <c r="R242" s="5" t="n">
        <v>4400</v>
      </c>
      <c r="S242" s="5" t="s">
        <v>358</v>
      </c>
      <c r="T242" s="5" t="n">
        <v>4</v>
      </c>
      <c r="V242" s="16" t="s">
        <v>442</v>
      </c>
      <c r="W242" s="16" t="n">
        <v>3121</v>
      </c>
      <c r="X242" s="16" t="s">
        <v>451</v>
      </c>
      <c r="Y242" s="16" t="n">
        <v>4</v>
      </c>
      <c r="Z242" s="16" t="str">
        <f aca="false">"insert into course values('"&amp;V242&amp;"','"&amp;W242&amp;"','"&amp;X242&amp;"',"&amp;Y242&amp;",null);"</f>
        <v>insert into course values('GEOL','3121','Mineralogy',4,null);</v>
      </c>
    </row>
    <row r="243" customFormat="false" ht="13.8" hidden="false" customHeight="false" outlineLevel="0" collapsed="false">
      <c r="A243" s="5"/>
      <c r="B243" s="15" t="n">
        <v>2017</v>
      </c>
      <c r="C243" s="15" t="s">
        <v>905</v>
      </c>
      <c r="D243" s="5" t="n">
        <f aca="false">D242</f>
        <v>80111</v>
      </c>
      <c r="E243" s="5" t="str">
        <f aca="false">E242</f>
        <v>EDUC</v>
      </c>
      <c r="F243" s="5" t="n">
        <f aca="false">F242</f>
        <v>4400</v>
      </c>
      <c r="G243" s="5" t="n">
        <f aca="false">G242</f>
        <v>1</v>
      </c>
      <c r="H243" s="5" t="n">
        <f aca="false">H242</f>
        <v>13</v>
      </c>
      <c r="I243" s="5" t="n">
        <f aca="false">I242</f>
        <v>15</v>
      </c>
      <c r="J243" s="5" t="s">
        <v>48</v>
      </c>
      <c r="K243" s="11" t="s">
        <v>851</v>
      </c>
      <c r="L243" s="11" t="s">
        <v>852</v>
      </c>
      <c r="M243" s="0" t="s">
        <v>285</v>
      </c>
      <c r="N243" s="0" t="s">
        <v>360</v>
      </c>
      <c r="P243" s="15" t="str">
        <f aca="false">"insert into course_list values('"&amp;A243&amp;"',"&amp;B243&amp;",'"&amp;C243&amp;"',"&amp;D243&amp;",'"&amp;E243&amp;"','"&amp;F243&amp;"','"&amp;G243&amp;"',"&amp;H243&amp;","&amp;I243&amp;",'"&amp;J243&amp;"','"&amp;K243&amp;"','"&amp;L243&amp;"','"&amp;M243&amp;"','"&amp;N243&amp;"','"&amp;O243&amp;"');"</f>
        <v>insert into course_list values('',2017,'fall',80111,'EDUC','4400','1',13,15,'W','09:30','10:45','EC 102','Cribbs, J','');</v>
      </c>
      <c r="Q243" s="5" t="str">
        <f aca="false">Q242</f>
        <v>EDUC</v>
      </c>
      <c r="R243" s="5" t="n">
        <f aca="false">R242</f>
        <v>4400</v>
      </c>
      <c r="S243" s="5"/>
      <c r="T243" s="5"/>
      <c r="V243" s="16" t="s">
        <v>442</v>
      </c>
      <c r="W243" s="16" t="n">
        <v>3121</v>
      </c>
      <c r="X243" s="0"/>
      <c r="Y243" s="0"/>
      <c r="Z243" s="16" t="str">
        <f aca="false">"insert into course values('"&amp;V243&amp;"','"&amp;W243&amp;"','"&amp;X243&amp;"',"&amp;Y243&amp;",null);"</f>
        <v>insert into course values('GEOL','3121','',,null);</v>
      </c>
    </row>
    <row r="244" customFormat="false" ht="17.8" hidden="false" customHeight="false" outlineLevel="0" collapsed="false">
      <c r="A244" s="4"/>
      <c r="B244" s="15" t="n">
        <v>2017</v>
      </c>
      <c r="C244" s="15" t="s">
        <v>905</v>
      </c>
      <c r="D244" s="5" t="n">
        <v>80094</v>
      </c>
      <c r="E244" s="5" t="s">
        <v>352</v>
      </c>
      <c r="F244" s="5" t="n">
        <v>4620</v>
      </c>
      <c r="G244" s="5" t="n">
        <v>1</v>
      </c>
      <c r="H244" s="5" t="n">
        <v>8</v>
      </c>
      <c r="I244" s="5" t="n">
        <v>15</v>
      </c>
      <c r="J244" s="5" t="s">
        <v>48</v>
      </c>
      <c r="K244" s="11" t="s">
        <v>877</v>
      </c>
      <c r="L244" s="11" t="s">
        <v>881</v>
      </c>
      <c r="M244" s="0" t="s">
        <v>295</v>
      </c>
      <c r="N244" s="0" t="s">
        <v>338</v>
      </c>
      <c r="P244" s="15" t="str">
        <f aca="false">"insert into course_list values('"&amp;A244&amp;"',"&amp;B244&amp;",'"&amp;C244&amp;"',"&amp;D244&amp;",'"&amp;E244&amp;"','"&amp;F244&amp;"','"&amp;G244&amp;"',"&amp;H244&amp;","&amp;I244&amp;",'"&amp;J244&amp;"','"&amp;K244&amp;"','"&amp;L244&amp;"','"&amp;M244&amp;"','"&amp;N244&amp;"','"&amp;O244&amp;"');"</f>
        <v>insert into course_list values('',2017,'fall',80094,'EDUC','4620','1',8,15,'W','05:00','07:45','EC 243','Bernstein, G','');</v>
      </c>
      <c r="Q244" s="5" t="s">
        <v>352</v>
      </c>
      <c r="R244" s="5" t="n">
        <v>4620</v>
      </c>
      <c r="S244" s="5" t="s">
        <v>361</v>
      </c>
      <c r="T244" s="5" t="n">
        <v>3</v>
      </c>
      <c r="V244" s="16" t="s">
        <v>442</v>
      </c>
      <c r="W244" s="16" t="n">
        <v>3311</v>
      </c>
      <c r="X244" s="16" t="s">
        <v>453</v>
      </c>
      <c r="Y244" s="16" t="n">
        <v>4</v>
      </c>
      <c r="Z244" s="16" t="str">
        <f aca="false">"insert into course values('"&amp;V244&amp;"','"&amp;W244&amp;"','"&amp;X244&amp;"',"&amp;Y244&amp;",null);"</f>
        <v>insert into course values('GEOL','3311','Oceanography',4,null);</v>
      </c>
    </row>
    <row r="245" customFormat="false" ht="17.8" hidden="false" customHeight="false" outlineLevel="0" collapsed="false">
      <c r="A245" s="2" t="s">
        <v>12</v>
      </c>
      <c r="B245" s="15" t="n">
        <v>2017</v>
      </c>
      <c r="C245" s="15" t="s">
        <v>905</v>
      </c>
      <c r="D245" s="3" t="n">
        <v>80091</v>
      </c>
      <c r="E245" s="3" t="s">
        <v>352</v>
      </c>
      <c r="F245" s="3" t="n">
        <v>4950</v>
      </c>
      <c r="G245" s="3" t="n">
        <v>1</v>
      </c>
      <c r="H245" s="3" t="n">
        <v>0</v>
      </c>
      <c r="I245" s="3" t="n">
        <v>0</v>
      </c>
      <c r="J245" s="3"/>
      <c r="K245" s="11"/>
      <c r="L245" s="11"/>
      <c r="N245" s="0" t="s">
        <v>92</v>
      </c>
      <c r="P245" s="15" t="str">
        <f aca="false">"insert into course_list values('"&amp;A245&amp;"',"&amp;B245&amp;",'"&amp;C245&amp;"',"&amp;D245&amp;",'"&amp;E245&amp;"','"&amp;F245&amp;"','"&amp;G245&amp;"',"&amp;H245&amp;","&amp;I245&amp;",'"&amp;J245&amp;"','"&amp;K245&amp;"','"&amp;L245&amp;"','"&amp;M245&amp;"','"&amp;N245&amp;"','"&amp;O245&amp;"');"</f>
        <v>insert into course_list values('C',2017,'fall',80091,'EDUC','4950','1',0,0,'','','','','STAFF','');</v>
      </c>
      <c r="Q245" s="3" t="s">
        <v>352</v>
      </c>
      <c r="R245" s="3" t="n">
        <v>4950</v>
      </c>
      <c r="S245" s="3" t="s">
        <v>362</v>
      </c>
      <c r="T245" s="3"/>
      <c r="V245" s="16" t="s">
        <v>442</v>
      </c>
      <c r="W245" s="16" t="n">
        <v>3311</v>
      </c>
      <c r="X245" s="0"/>
      <c r="Y245" s="0"/>
      <c r="Z245" s="16" t="str">
        <f aca="false">"insert into course values('"&amp;V245&amp;"','"&amp;W245&amp;"','"&amp;X245&amp;"',"&amp;Y245&amp;",null);"</f>
        <v>insert into course values('GEOL','3311','',,null);</v>
      </c>
    </row>
    <row r="246" customFormat="false" ht="17.8" hidden="false" customHeight="false" outlineLevel="0" collapsed="false">
      <c r="A246" s="4"/>
      <c r="B246" s="15" t="n">
        <v>2017</v>
      </c>
      <c r="C246" s="15" t="s">
        <v>905</v>
      </c>
      <c r="D246" s="5" t="n">
        <v>80084</v>
      </c>
      <c r="E246" s="5" t="s">
        <v>352</v>
      </c>
      <c r="F246" s="5" t="n">
        <v>4970</v>
      </c>
      <c r="G246" s="5" t="n">
        <v>1</v>
      </c>
      <c r="H246" s="5" t="n">
        <v>9</v>
      </c>
      <c r="I246" s="5" t="n">
        <v>10</v>
      </c>
      <c r="J246" s="5"/>
      <c r="K246" s="11"/>
      <c r="L246" s="11"/>
      <c r="N246" s="0" t="s">
        <v>92</v>
      </c>
      <c r="P246" s="15" t="str">
        <f aca="false">"insert into course_list values('"&amp;A246&amp;"',"&amp;B246&amp;",'"&amp;C246&amp;"',"&amp;D246&amp;",'"&amp;E246&amp;"','"&amp;F246&amp;"','"&amp;G246&amp;"',"&amp;H246&amp;","&amp;I246&amp;",'"&amp;J246&amp;"','"&amp;K246&amp;"','"&amp;L246&amp;"','"&amp;M246&amp;"','"&amp;N246&amp;"','"&amp;O246&amp;"');"</f>
        <v>insert into course_list values('',2017,'fall',80084,'EDUC','4970','1',9,10,'','','','','STAFF','');</v>
      </c>
      <c r="Q246" s="5" t="s">
        <v>352</v>
      </c>
      <c r="R246" s="5" t="n">
        <v>4970</v>
      </c>
      <c r="S246" s="5" t="s">
        <v>363</v>
      </c>
      <c r="T246" s="5" t="n">
        <v>3</v>
      </c>
      <c r="V246" s="16" t="s">
        <v>442</v>
      </c>
      <c r="W246" s="16" t="n">
        <v>4941</v>
      </c>
      <c r="X246" s="16" t="s">
        <v>455</v>
      </c>
      <c r="Y246" s="16" t="n">
        <v>1</v>
      </c>
      <c r="Z246" s="16" t="str">
        <f aca="false">"insert into course values('"&amp;V246&amp;"','"&amp;W246&amp;"','"&amp;X246&amp;"',"&amp;Y246&amp;",null);"</f>
        <v>insert into course values('GEOL','4941','Senior Thesis I',1,null);</v>
      </c>
    </row>
    <row r="247" customFormat="false" ht="17.8" hidden="false" customHeight="false" outlineLevel="0" collapsed="false">
      <c r="A247" s="4"/>
      <c r="B247" s="15" t="n">
        <v>2017</v>
      </c>
      <c r="C247" s="15" t="s">
        <v>905</v>
      </c>
      <c r="D247" s="5" t="n">
        <v>80085</v>
      </c>
      <c r="E247" s="5" t="s">
        <v>352</v>
      </c>
      <c r="F247" s="5" t="n">
        <v>4980</v>
      </c>
      <c r="G247" s="5" t="n">
        <v>1</v>
      </c>
      <c r="H247" s="5" t="n">
        <v>9</v>
      </c>
      <c r="I247" s="5" t="n">
        <v>10</v>
      </c>
      <c r="J247" s="5"/>
      <c r="K247" s="11"/>
      <c r="L247" s="11"/>
      <c r="N247" s="0" t="s">
        <v>92</v>
      </c>
      <c r="P247" s="15" t="str">
        <f aca="false">"insert into course_list values('"&amp;A247&amp;"',"&amp;B247&amp;",'"&amp;C247&amp;"',"&amp;D247&amp;",'"&amp;E247&amp;"','"&amp;F247&amp;"','"&amp;G247&amp;"',"&amp;H247&amp;","&amp;I247&amp;",'"&amp;J247&amp;"','"&amp;K247&amp;"','"&amp;L247&amp;"','"&amp;M247&amp;"','"&amp;N247&amp;"','"&amp;O247&amp;"');"</f>
        <v>insert into course_list values('',2017,'fall',80085,'EDUC','4980','1',9,10,'','','','','STAFF','');</v>
      </c>
      <c r="Q247" s="5" t="s">
        <v>352</v>
      </c>
      <c r="R247" s="5" t="n">
        <v>4980</v>
      </c>
      <c r="S247" s="5" t="s">
        <v>363</v>
      </c>
      <c r="T247" s="5" t="n">
        <v>3</v>
      </c>
      <c r="V247" s="16" t="s">
        <v>442</v>
      </c>
      <c r="W247" s="16" t="n">
        <v>4942</v>
      </c>
      <c r="X247" s="16" t="s">
        <v>456</v>
      </c>
      <c r="Y247" s="16" t="n">
        <v>1</v>
      </c>
      <c r="Z247" s="16" t="str">
        <f aca="false">"insert into course values('"&amp;V247&amp;"','"&amp;W247&amp;"','"&amp;X247&amp;"',"&amp;Y247&amp;",null);"</f>
        <v>insert into course values('GEOL','4942','Senior Thesis II',1,null);</v>
      </c>
    </row>
    <row r="248" customFormat="false" ht="17.8" hidden="false" customHeight="false" outlineLevel="0" collapsed="false">
      <c r="A248" s="4"/>
      <c r="B248" s="15" t="n">
        <v>2017</v>
      </c>
      <c r="C248" s="15" t="s">
        <v>905</v>
      </c>
      <c r="D248" s="5" t="n">
        <v>80086</v>
      </c>
      <c r="E248" s="5" t="s">
        <v>352</v>
      </c>
      <c r="F248" s="5" t="n">
        <v>4990</v>
      </c>
      <c r="G248" s="5" t="n">
        <v>1</v>
      </c>
      <c r="H248" s="5" t="n">
        <v>9</v>
      </c>
      <c r="I248" s="5" t="n">
        <v>10</v>
      </c>
      <c r="J248" s="5"/>
      <c r="K248" s="11"/>
      <c r="L248" s="11"/>
      <c r="N248" s="0" t="s">
        <v>92</v>
      </c>
      <c r="P248" s="15" t="str">
        <f aca="false">"insert into course_list values('"&amp;A248&amp;"',"&amp;B248&amp;",'"&amp;C248&amp;"',"&amp;D248&amp;",'"&amp;E248&amp;"','"&amp;F248&amp;"','"&amp;G248&amp;"',"&amp;H248&amp;","&amp;I248&amp;",'"&amp;J248&amp;"','"&amp;K248&amp;"','"&amp;L248&amp;"','"&amp;M248&amp;"','"&amp;N248&amp;"','"&amp;O248&amp;"');"</f>
        <v>insert into course_list values('',2017,'fall',80086,'EDUC','4990','1',9,10,'','','','','STAFF','');</v>
      </c>
      <c r="Q248" s="5" t="s">
        <v>352</v>
      </c>
      <c r="R248" s="5" t="n">
        <v>4990</v>
      </c>
      <c r="S248" s="5" t="s">
        <v>363</v>
      </c>
      <c r="T248" s="5" t="n">
        <v>3</v>
      </c>
      <c r="V248" s="16" t="s">
        <v>457</v>
      </c>
      <c r="W248" s="16" t="n">
        <v>1111</v>
      </c>
      <c r="X248" s="16" t="s">
        <v>458</v>
      </c>
      <c r="Y248" s="16" t="n">
        <v>3</v>
      </c>
      <c r="Z248" s="16" t="str">
        <f aca="false">"insert into course values('"&amp;V248&amp;"','"&amp;W248&amp;"','"&amp;X248&amp;"',"&amp;Y248&amp;",null);"</f>
        <v>insert into course values('HIST','1111','World Civilization I',3,null);</v>
      </c>
    </row>
    <row r="249" customFormat="false" ht="17.8" hidden="false" customHeight="false" outlineLevel="0" collapsed="false">
      <c r="A249" s="2" t="s">
        <v>12</v>
      </c>
      <c r="B249" s="15" t="n">
        <v>2017</v>
      </c>
      <c r="C249" s="15" t="s">
        <v>905</v>
      </c>
      <c r="D249" s="3" t="n">
        <v>80104</v>
      </c>
      <c r="E249" s="3" t="s">
        <v>352</v>
      </c>
      <c r="F249" s="3" t="n">
        <v>7000</v>
      </c>
      <c r="G249" s="3" t="n">
        <v>1</v>
      </c>
      <c r="H249" s="3" t="n">
        <v>0</v>
      </c>
      <c r="I249" s="3" t="n">
        <v>0</v>
      </c>
      <c r="J249" s="3" t="s">
        <v>307</v>
      </c>
      <c r="K249" s="11" t="s">
        <v>872</v>
      </c>
      <c r="L249" s="11" t="s">
        <v>883</v>
      </c>
      <c r="M249" s="0" t="s">
        <v>309</v>
      </c>
      <c r="N249" s="0" t="s">
        <v>322</v>
      </c>
      <c r="P249" s="15" t="str">
        <f aca="false">"insert into course_list values('"&amp;A249&amp;"',"&amp;B249&amp;",'"&amp;C249&amp;"',"&amp;D249&amp;",'"&amp;E249&amp;"','"&amp;F249&amp;"','"&amp;G249&amp;"',"&amp;H249&amp;","&amp;I249&amp;",'"&amp;J249&amp;"','"&amp;K249&amp;"','"&amp;L249&amp;"','"&amp;M249&amp;"','"&amp;N249&amp;"','"&amp;O249&amp;"');"</f>
        <v>insert into course_list values('C',2017,'fall',80104,'EDUC','7000','1',0,0,'S','01:00','04:30','EC','Bowie, A','');</v>
      </c>
      <c r="Q249" s="3" t="s">
        <v>352</v>
      </c>
      <c r="R249" s="3" t="n">
        <v>7000</v>
      </c>
      <c r="S249" s="3" t="s">
        <v>364</v>
      </c>
      <c r="T249" s="3" t="n">
        <v>3</v>
      </c>
      <c r="V249" s="16" t="s">
        <v>457</v>
      </c>
      <c r="W249" s="16" t="n">
        <v>1112</v>
      </c>
      <c r="X249" s="16" t="s">
        <v>463</v>
      </c>
      <c r="Y249" s="16" t="n">
        <v>3</v>
      </c>
      <c r="Z249" s="16" t="str">
        <f aca="false">"insert into course values('"&amp;V249&amp;"','"&amp;W249&amp;"','"&amp;X249&amp;"',"&amp;Y249&amp;",null);"</f>
        <v>insert into course values('HIST','1112','World Civilization II',3,null);</v>
      </c>
    </row>
    <row r="250" customFormat="false" ht="17.8" hidden="false" customHeight="false" outlineLevel="0" collapsed="false">
      <c r="A250" s="2" t="s">
        <v>12</v>
      </c>
      <c r="B250" s="15" t="n">
        <v>2017</v>
      </c>
      <c r="C250" s="15" t="s">
        <v>905</v>
      </c>
      <c r="D250" s="3" t="n">
        <v>80096</v>
      </c>
      <c r="E250" s="3" t="s">
        <v>352</v>
      </c>
      <c r="F250" s="3" t="n">
        <v>7610</v>
      </c>
      <c r="G250" s="3" t="n">
        <v>1</v>
      </c>
      <c r="H250" s="3" t="n">
        <v>0</v>
      </c>
      <c r="I250" s="3" t="n">
        <v>0</v>
      </c>
      <c r="J250" s="3" t="s">
        <v>307</v>
      </c>
      <c r="K250" s="11" t="s">
        <v>885</v>
      </c>
      <c r="L250" s="11" t="s">
        <v>846</v>
      </c>
      <c r="M250" s="0" t="s">
        <v>309</v>
      </c>
      <c r="N250" s="0" t="s">
        <v>92</v>
      </c>
      <c r="P250" s="15" t="str">
        <f aca="false">"insert into course_list values('"&amp;A250&amp;"',"&amp;B250&amp;",'"&amp;C250&amp;"',"&amp;D250&amp;",'"&amp;E250&amp;"','"&amp;F250&amp;"','"&amp;G250&amp;"',"&amp;H250&amp;","&amp;I250&amp;",'"&amp;J250&amp;"','"&amp;K250&amp;"','"&amp;L250&amp;"','"&amp;M250&amp;"','"&amp;N250&amp;"','"&amp;O250&amp;"');"</f>
        <v>insert into course_list values('C',2017,'fall',80096,'EDUC','7610','1',0,0,'S','08:45','12:15','EC','STAFF','');</v>
      </c>
      <c r="Q250" s="3" t="s">
        <v>352</v>
      </c>
      <c r="R250" s="3" t="n">
        <v>7610</v>
      </c>
      <c r="S250" s="3" t="s">
        <v>365</v>
      </c>
      <c r="T250" s="3" t="n">
        <v>3</v>
      </c>
      <c r="V250" s="16" t="s">
        <v>457</v>
      </c>
      <c r="W250" s="16" t="n">
        <v>2111</v>
      </c>
      <c r="X250" s="16" t="s">
        <v>466</v>
      </c>
      <c r="Y250" s="16" t="n">
        <v>3</v>
      </c>
      <c r="Z250" s="16" t="str">
        <f aca="false">"insert into course values('"&amp;V250&amp;"','"&amp;W250&amp;"','"&amp;X250&amp;"',"&amp;Y250&amp;",null);"</f>
        <v>insert into course values('HIST','2111','United States History I',3,null);</v>
      </c>
    </row>
    <row r="251" customFormat="false" ht="26.05" hidden="false" customHeight="false" outlineLevel="0" collapsed="false">
      <c r="A251" s="2" t="s">
        <v>12</v>
      </c>
      <c r="B251" s="15" t="n">
        <v>2017</v>
      </c>
      <c r="C251" s="15" t="s">
        <v>905</v>
      </c>
      <c r="D251" s="3" t="n">
        <v>80103</v>
      </c>
      <c r="E251" s="3" t="s">
        <v>352</v>
      </c>
      <c r="F251" s="3" t="n">
        <v>8340</v>
      </c>
      <c r="G251" s="3" t="n">
        <v>1</v>
      </c>
      <c r="H251" s="3" t="n">
        <v>0</v>
      </c>
      <c r="I251" s="3" t="n">
        <v>0</v>
      </c>
      <c r="J251" s="3" t="s">
        <v>307</v>
      </c>
      <c r="K251" s="11" t="s">
        <v>885</v>
      </c>
      <c r="L251" s="11" t="s">
        <v>846</v>
      </c>
      <c r="M251" s="0" t="s">
        <v>309</v>
      </c>
      <c r="N251" s="0" t="s">
        <v>300</v>
      </c>
      <c r="P251" s="15" t="str">
        <f aca="false">"insert into course_list values('"&amp;A251&amp;"',"&amp;B251&amp;",'"&amp;C251&amp;"',"&amp;D251&amp;",'"&amp;E251&amp;"','"&amp;F251&amp;"','"&amp;G251&amp;"',"&amp;H251&amp;","&amp;I251&amp;",'"&amp;J251&amp;"','"&amp;K251&amp;"','"&amp;L251&amp;"','"&amp;M251&amp;"','"&amp;N251&amp;"','"&amp;O251&amp;"');"</f>
        <v>insert into course_list values('C',2017,'fall',80103,'EDUC','8340','1',0,0,'S','08:45','12:15','EC','Wu, C','');</v>
      </c>
      <c r="Q251" s="3" t="s">
        <v>352</v>
      </c>
      <c r="R251" s="3" t="n">
        <v>8340</v>
      </c>
      <c r="S251" s="3" t="s">
        <v>367</v>
      </c>
      <c r="T251" s="3" t="n">
        <v>3</v>
      </c>
      <c r="V251" s="16" t="s">
        <v>457</v>
      </c>
      <c r="W251" s="16" t="n">
        <v>2112</v>
      </c>
      <c r="X251" s="16" t="s">
        <v>469</v>
      </c>
      <c r="Y251" s="16" t="n">
        <v>3</v>
      </c>
      <c r="Z251" s="16" t="str">
        <f aca="false">"insert into course values('"&amp;V251&amp;"','"&amp;W251&amp;"','"&amp;X251&amp;"',"&amp;Y251&amp;",null);"</f>
        <v>insert into course values('HIST','2112','United States History II',3,null);</v>
      </c>
    </row>
    <row r="252" customFormat="false" ht="17.8" hidden="false" customHeight="false" outlineLevel="0" collapsed="false">
      <c r="A252" s="2" t="s">
        <v>12</v>
      </c>
      <c r="B252" s="15" t="n">
        <v>2017</v>
      </c>
      <c r="C252" s="15" t="s">
        <v>905</v>
      </c>
      <c r="D252" s="3" t="n">
        <v>80105</v>
      </c>
      <c r="E252" s="3" t="s">
        <v>352</v>
      </c>
      <c r="F252" s="3" t="n">
        <v>8540</v>
      </c>
      <c r="G252" s="3" t="n">
        <v>1</v>
      </c>
      <c r="H252" s="3" t="n">
        <v>0</v>
      </c>
      <c r="I252" s="3" t="n">
        <v>0</v>
      </c>
      <c r="J252" s="3"/>
      <c r="K252" s="11"/>
      <c r="L252" s="11"/>
      <c r="N252" s="0" t="s">
        <v>322</v>
      </c>
      <c r="O252" s="0" t="s">
        <v>95</v>
      </c>
      <c r="P252" s="15" t="str">
        <f aca="false">"insert into course_list values('"&amp;A252&amp;"',"&amp;B252&amp;",'"&amp;C252&amp;"',"&amp;D252&amp;",'"&amp;E252&amp;"','"&amp;F252&amp;"','"&amp;G252&amp;"',"&amp;H252&amp;","&amp;I252&amp;",'"&amp;J252&amp;"','"&amp;K252&amp;"','"&amp;L252&amp;"','"&amp;M252&amp;"','"&amp;N252&amp;"','"&amp;O252&amp;"');"</f>
        <v>insert into course_list values('C',2017,'fall',80105,'EDUC','8540','1',0,0,'','','','','Bowie, A','Online Course');</v>
      </c>
      <c r="Q252" s="3" t="s">
        <v>352</v>
      </c>
      <c r="R252" s="3" t="n">
        <v>8540</v>
      </c>
      <c r="S252" s="3" t="s">
        <v>368</v>
      </c>
      <c r="T252" s="3" t="n">
        <v>3</v>
      </c>
      <c r="V252" s="16" t="s">
        <v>457</v>
      </c>
      <c r="W252" s="16" t="n">
        <v>3570</v>
      </c>
      <c r="X252" s="16" t="s">
        <v>471</v>
      </c>
      <c r="Y252" s="16" t="n">
        <v>3</v>
      </c>
      <c r="Z252" s="16" t="str">
        <f aca="false">"insert into course values('"&amp;V252&amp;"','"&amp;W252&amp;"','"&amp;X252&amp;"',"&amp;Y252&amp;",null);"</f>
        <v>insert into course values('HIST','3570','Civil War-Reconstruction',3,null);</v>
      </c>
    </row>
    <row r="253" customFormat="false" ht="17.8" hidden="false" customHeight="false" outlineLevel="0" collapsed="false">
      <c r="A253" s="4"/>
      <c r="B253" s="15" t="n">
        <v>2017</v>
      </c>
      <c r="C253" s="15" t="s">
        <v>905</v>
      </c>
      <c r="D253" s="5" t="n">
        <v>80427</v>
      </c>
      <c r="E253" s="5" t="s">
        <v>369</v>
      </c>
      <c r="F253" s="5" t="n">
        <v>999</v>
      </c>
      <c r="G253" s="5" t="n">
        <v>1</v>
      </c>
      <c r="H253" s="5" t="n">
        <v>5</v>
      </c>
      <c r="I253" s="5" t="n">
        <v>5</v>
      </c>
      <c r="J253" s="5" t="s">
        <v>123</v>
      </c>
      <c r="K253" s="11" t="s">
        <v>845</v>
      </c>
      <c r="L253" s="11" t="s">
        <v>856</v>
      </c>
      <c r="M253" s="0" t="s">
        <v>371</v>
      </c>
      <c r="N253" s="0" t="s">
        <v>372</v>
      </c>
      <c r="P253" s="15" t="str">
        <f aca="false">"insert into course_list values('"&amp;A253&amp;"',"&amp;B253&amp;",'"&amp;C253&amp;"',"&amp;D253&amp;",'"&amp;E253&amp;"','"&amp;F253&amp;"','"&amp;G253&amp;"',"&amp;H253&amp;","&amp;I253&amp;",'"&amp;J253&amp;"','"&amp;K253&amp;"','"&amp;L253&amp;"','"&amp;M253&amp;"','"&amp;N253&amp;"','"&amp;O253&amp;"');"</f>
        <v>insert into course_list values('',2017,'fall',80427,'ENGL','999','1',5,5,'T','11:00','11:50','ENG 211','Rogers, L','');</v>
      </c>
      <c r="Q253" s="5" t="s">
        <v>369</v>
      </c>
      <c r="R253" s="5" t="n">
        <v>999</v>
      </c>
      <c r="S253" s="5" t="s">
        <v>370</v>
      </c>
      <c r="T253" s="5" t="n">
        <v>1</v>
      </c>
      <c r="V253" s="16" t="s">
        <v>457</v>
      </c>
      <c r="W253" s="16" t="n">
        <v>3810</v>
      </c>
      <c r="X253" s="16" t="s">
        <v>473</v>
      </c>
      <c r="Y253" s="16" t="n">
        <v>3</v>
      </c>
      <c r="Z253" s="16" t="str">
        <f aca="false">"insert into course values('"&amp;V253&amp;"','"&amp;W253&amp;"','"&amp;X253&amp;"',"&amp;Y253&amp;",null);"</f>
        <v>insert into course values('HIST','3810','History of Georgia',3,null);</v>
      </c>
    </row>
    <row r="254" customFormat="false" ht="13.8" hidden="false" customHeight="false" outlineLevel="0" collapsed="false">
      <c r="A254" s="2" t="s">
        <v>12</v>
      </c>
      <c r="B254" s="15" t="n">
        <v>2017</v>
      </c>
      <c r="C254" s="15" t="s">
        <v>905</v>
      </c>
      <c r="D254" s="3" t="n">
        <v>80426</v>
      </c>
      <c r="E254" s="3" t="s">
        <v>369</v>
      </c>
      <c r="F254" s="3" t="n">
        <v>1101</v>
      </c>
      <c r="G254" s="3" t="n">
        <v>1</v>
      </c>
      <c r="H254" s="3" t="n">
        <v>0</v>
      </c>
      <c r="I254" s="3" t="n">
        <v>0</v>
      </c>
      <c r="J254" s="3" t="s">
        <v>15</v>
      </c>
      <c r="K254" s="11" t="s">
        <v>851</v>
      </c>
      <c r="L254" s="11" t="s">
        <v>852</v>
      </c>
      <c r="M254" s="0" t="s">
        <v>371</v>
      </c>
      <c r="N254" s="0" t="s">
        <v>372</v>
      </c>
      <c r="P254" s="15" t="str">
        <f aca="false">"insert into course_list values('"&amp;A254&amp;"',"&amp;B254&amp;",'"&amp;C254&amp;"',"&amp;D254&amp;",'"&amp;E254&amp;"','"&amp;F254&amp;"','"&amp;G254&amp;"',"&amp;H254&amp;","&amp;I254&amp;",'"&amp;J254&amp;"','"&amp;K254&amp;"','"&amp;L254&amp;"','"&amp;M254&amp;"','"&amp;N254&amp;"','"&amp;O254&amp;"');"</f>
        <v>insert into course_list values('C',2017,'fall',80426,'ENGL','1101','1',0,0,'T R','09:30','10:45','ENG 211','Rogers, L','');</v>
      </c>
      <c r="Q254" s="3" t="s">
        <v>369</v>
      </c>
      <c r="R254" s="3" t="n">
        <v>1101</v>
      </c>
      <c r="S254" s="3" t="s">
        <v>373</v>
      </c>
      <c r="T254" s="3" t="n">
        <v>3</v>
      </c>
      <c r="V254" s="16" t="s">
        <v>457</v>
      </c>
      <c r="W254" s="16" t="n">
        <v>4000</v>
      </c>
      <c r="X254" s="16" t="s">
        <v>474</v>
      </c>
      <c r="Y254" s="16" t="n">
        <v>3</v>
      </c>
      <c r="Z254" s="16" t="str">
        <f aca="false">"insert into course values('"&amp;V254&amp;"','"&amp;W254&amp;"','"&amp;X254&amp;"',"&amp;Y254&amp;",null);"</f>
        <v>insert into course values('HIST','4000','Historiography',3,null);</v>
      </c>
    </row>
    <row r="255" customFormat="false" ht="13.8" hidden="false" customHeight="false" outlineLevel="0" collapsed="false">
      <c r="A255" s="4"/>
      <c r="B255" s="15" t="n">
        <v>2017</v>
      </c>
      <c r="C255" s="15" t="s">
        <v>905</v>
      </c>
      <c r="D255" s="5" t="n">
        <v>80429</v>
      </c>
      <c r="E255" s="5" t="s">
        <v>369</v>
      </c>
      <c r="F255" s="5" t="n">
        <v>1101</v>
      </c>
      <c r="G255" s="5" t="n">
        <v>1</v>
      </c>
      <c r="H255" s="5" t="n">
        <v>1</v>
      </c>
      <c r="I255" s="5" t="n">
        <v>2</v>
      </c>
      <c r="J255" s="5" t="s">
        <v>21</v>
      </c>
      <c r="K255" s="11" t="s">
        <v>865</v>
      </c>
      <c r="L255" s="11" t="s">
        <v>866</v>
      </c>
      <c r="M255" s="0" t="s">
        <v>374</v>
      </c>
      <c r="N255" s="0" t="s">
        <v>375</v>
      </c>
      <c r="P255" s="15" t="str">
        <f aca="false">"insert into course_list values('"&amp;A255&amp;"',"&amp;B255&amp;",'"&amp;C255&amp;"',"&amp;D255&amp;",'"&amp;E255&amp;"','"&amp;F255&amp;"','"&amp;G255&amp;"',"&amp;H255&amp;","&amp;I255&amp;",'"&amp;J255&amp;"','"&amp;K255&amp;"','"&amp;L255&amp;"','"&amp;M255&amp;"','"&amp;N255&amp;"','"&amp;O255&amp;"');"</f>
        <v>insert into course_list values('',2017,'fall',80429,'ENGL','1101','1',1,2,'M W','03:30','04:45','ENG 202','Dahlgren, P','');</v>
      </c>
      <c r="Q255" s="5" t="s">
        <v>369</v>
      </c>
      <c r="R255" s="5" t="n">
        <v>1101</v>
      </c>
      <c r="S255" s="5" t="s">
        <v>373</v>
      </c>
      <c r="T255" s="5" t="n">
        <v>3</v>
      </c>
      <c r="V255" s="16" t="s">
        <v>457</v>
      </c>
      <c r="W255" s="16" t="n">
        <v>4780</v>
      </c>
      <c r="X255" s="16" t="s">
        <v>476</v>
      </c>
      <c r="Y255" s="16" t="n">
        <v>3</v>
      </c>
      <c r="Z255" s="16" t="str">
        <f aca="false">"insert into course values('"&amp;V255&amp;"','"&amp;W255&amp;"','"&amp;X255&amp;"',"&amp;Y255&amp;",null);"</f>
        <v>insert into course values('HIST','4780','History of the Middle East',3,null);</v>
      </c>
    </row>
    <row r="256" customFormat="false" ht="13.8" hidden="false" customHeight="false" outlineLevel="0" collapsed="false">
      <c r="A256" s="4"/>
      <c r="B256" s="15" t="n">
        <v>2017</v>
      </c>
      <c r="C256" s="15" t="s">
        <v>905</v>
      </c>
      <c r="D256" s="5" t="n">
        <v>80431</v>
      </c>
      <c r="E256" s="5" t="s">
        <v>369</v>
      </c>
      <c r="F256" s="5" t="n">
        <v>1101</v>
      </c>
      <c r="G256" s="5" t="n">
        <v>1</v>
      </c>
      <c r="H256" s="5" t="n">
        <v>2</v>
      </c>
      <c r="I256" s="5" t="n">
        <v>3</v>
      </c>
      <c r="J256" s="5" t="s">
        <v>15</v>
      </c>
      <c r="K256" s="11" t="s">
        <v>847</v>
      </c>
      <c r="L256" s="11" t="s">
        <v>848</v>
      </c>
      <c r="M256" s="0" t="s">
        <v>374</v>
      </c>
      <c r="N256" s="0" t="s">
        <v>92</v>
      </c>
      <c r="P256" s="15" t="str">
        <f aca="false">"insert into course_list values('"&amp;A256&amp;"',"&amp;B256&amp;",'"&amp;C256&amp;"',"&amp;D256&amp;",'"&amp;E256&amp;"','"&amp;F256&amp;"','"&amp;G256&amp;"',"&amp;H256&amp;","&amp;I256&amp;",'"&amp;J256&amp;"','"&amp;K256&amp;"','"&amp;L256&amp;"','"&amp;M256&amp;"','"&amp;N256&amp;"','"&amp;O256&amp;"');"</f>
        <v>insert into course_list values('',2017,'fall',80431,'ENGL','1101','1',2,3,'T R','02:00','03:15','ENG 202','STAFF','');</v>
      </c>
      <c r="Q256" s="5" t="s">
        <v>369</v>
      </c>
      <c r="R256" s="5" t="n">
        <v>1101</v>
      </c>
      <c r="S256" s="5" t="s">
        <v>373</v>
      </c>
      <c r="T256" s="5" t="n">
        <v>3</v>
      </c>
      <c r="V256" s="16" t="s">
        <v>457</v>
      </c>
      <c r="W256" s="16" t="n">
        <v>4900</v>
      </c>
      <c r="X256" s="16" t="s">
        <v>477</v>
      </c>
      <c r="Y256" s="16" t="n">
        <v>3</v>
      </c>
      <c r="Z256" s="16" t="str">
        <f aca="false">"insert into course values('"&amp;V256&amp;"','"&amp;W256&amp;"','"&amp;X256&amp;"',"&amp;Y256&amp;",null);"</f>
        <v>insert into course values('HIST','4900','History of Sexuality',3,null);</v>
      </c>
    </row>
    <row r="257" customFormat="false" ht="13.8" hidden="false" customHeight="false" outlineLevel="0" collapsed="false">
      <c r="A257" s="2" t="s">
        <v>12</v>
      </c>
      <c r="B257" s="15" t="n">
        <v>2017</v>
      </c>
      <c r="C257" s="15" t="s">
        <v>905</v>
      </c>
      <c r="D257" s="3" t="n">
        <v>80434</v>
      </c>
      <c r="E257" s="3" t="s">
        <v>369</v>
      </c>
      <c r="F257" s="3" t="n">
        <v>1101</v>
      </c>
      <c r="G257" s="3" t="n">
        <v>1</v>
      </c>
      <c r="H257" s="3" t="n">
        <v>0</v>
      </c>
      <c r="I257" s="3" t="n">
        <v>1</v>
      </c>
      <c r="J257" s="3" t="s">
        <v>21</v>
      </c>
      <c r="K257" s="11" t="s">
        <v>847</v>
      </c>
      <c r="L257" s="11" t="s">
        <v>848</v>
      </c>
      <c r="M257" s="0" t="s">
        <v>376</v>
      </c>
      <c r="N257" s="0" t="s">
        <v>92</v>
      </c>
      <c r="P257" s="15" t="str">
        <f aca="false">"insert into course_list values('"&amp;A257&amp;"',"&amp;B257&amp;",'"&amp;C257&amp;"',"&amp;D257&amp;",'"&amp;E257&amp;"','"&amp;F257&amp;"','"&amp;G257&amp;"',"&amp;H257&amp;","&amp;I257&amp;",'"&amp;J257&amp;"','"&amp;K257&amp;"','"&amp;L257&amp;"','"&amp;M257&amp;"','"&amp;N257&amp;"','"&amp;O257&amp;"');"</f>
        <v>insert into course_list values('C',2017,'fall',80434,'ENGL','1101','1',0,1,'M W','02:00','03:15','ENG 201','STAFF','');</v>
      </c>
      <c r="Q257" s="3" t="s">
        <v>369</v>
      </c>
      <c r="R257" s="3" t="n">
        <v>1101</v>
      </c>
      <c r="S257" s="3" t="s">
        <v>373</v>
      </c>
      <c r="T257" s="3" t="n">
        <v>3</v>
      </c>
      <c r="V257" s="16" t="s">
        <v>457</v>
      </c>
      <c r="W257" s="16" t="n">
        <v>4900</v>
      </c>
      <c r="X257" s="16" t="s">
        <v>478</v>
      </c>
      <c r="Y257" s="16" t="n">
        <v>3</v>
      </c>
      <c r="Z257" s="16" t="str">
        <f aca="false">"insert into course values('"&amp;V257&amp;"','"&amp;W257&amp;"','"&amp;X257&amp;"',"&amp;Y257&amp;",null);"</f>
        <v>insert into course values('HIST','4900','Public History Field School',3,null);</v>
      </c>
    </row>
    <row r="258" customFormat="false" ht="13.8" hidden="false" customHeight="false" outlineLevel="0" collapsed="false">
      <c r="A258" s="2"/>
      <c r="B258" s="15" t="n">
        <v>2017</v>
      </c>
      <c r="C258" s="15" t="s">
        <v>905</v>
      </c>
      <c r="D258" s="6" t="n">
        <v>80435</v>
      </c>
      <c r="E258" s="6" t="s">
        <v>369</v>
      </c>
      <c r="F258" s="6" t="n">
        <v>1101</v>
      </c>
      <c r="G258" s="6" t="n">
        <v>1</v>
      </c>
      <c r="H258" s="6" t="n">
        <v>10</v>
      </c>
      <c r="I258" s="6" t="n">
        <v>12</v>
      </c>
      <c r="J258" s="6"/>
      <c r="K258" s="11"/>
      <c r="L258" s="11"/>
      <c r="N258" s="0" t="s">
        <v>377</v>
      </c>
      <c r="O258" s="0" t="s">
        <v>95</v>
      </c>
      <c r="P258" s="15" t="str">
        <f aca="false">"insert into course_list values('"&amp;A258&amp;"',"&amp;B258&amp;",'"&amp;C258&amp;"',"&amp;D258&amp;",'"&amp;E258&amp;"','"&amp;F258&amp;"','"&amp;G258&amp;"',"&amp;H258&amp;","&amp;I258&amp;",'"&amp;J258&amp;"','"&amp;K258&amp;"','"&amp;L258&amp;"','"&amp;M258&amp;"','"&amp;N258&amp;"','"&amp;O258&amp;"');"</f>
        <v>insert into course_list values('',2017,'fall',80435,'ENGL','1101','1',10,12,'','','','','Dave, A','Online Course');</v>
      </c>
      <c r="Q258" s="6" t="s">
        <v>369</v>
      </c>
      <c r="R258" s="6" t="n">
        <v>1101</v>
      </c>
      <c r="S258" s="6" t="s">
        <v>373</v>
      </c>
      <c r="T258" s="6" t="n">
        <v>3</v>
      </c>
      <c r="V258" s="16" t="s">
        <v>479</v>
      </c>
      <c r="W258" s="16" t="n">
        <v>2000</v>
      </c>
      <c r="X258" s="16" t="s">
        <v>480</v>
      </c>
      <c r="Y258" s="16" t="n">
        <v>1</v>
      </c>
      <c r="Z258" s="16" t="str">
        <f aca="false">"insert into course values('"&amp;V258&amp;"','"&amp;W258&amp;"','"&amp;X258&amp;"',"&amp;Y258&amp;",null);"</f>
        <v>insert into course values('HONS','2000','Politics, Race, Educ in SW GA',1,null);</v>
      </c>
    </row>
    <row r="259" customFormat="false" ht="13.8" hidden="false" customHeight="false" outlineLevel="0" collapsed="false">
      <c r="A259" s="2" t="s">
        <v>12</v>
      </c>
      <c r="B259" s="15" t="n">
        <v>2017</v>
      </c>
      <c r="C259" s="15" t="s">
        <v>905</v>
      </c>
      <c r="D259" s="3" t="n">
        <v>80436</v>
      </c>
      <c r="E259" s="3" t="s">
        <v>369</v>
      </c>
      <c r="F259" s="3" t="n">
        <v>1101</v>
      </c>
      <c r="G259" s="3" t="n">
        <v>1</v>
      </c>
      <c r="H259" s="3" t="n">
        <v>0</v>
      </c>
      <c r="I259" s="3" t="n">
        <v>2</v>
      </c>
      <c r="J259" s="3" t="s">
        <v>21</v>
      </c>
      <c r="K259" s="11" t="s">
        <v>851</v>
      </c>
      <c r="L259" s="11" t="s">
        <v>852</v>
      </c>
      <c r="M259" s="0" t="s">
        <v>374</v>
      </c>
      <c r="N259" s="0" t="s">
        <v>92</v>
      </c>
      <c r="P259" s="15" t="str">
        <f aca="false">"insert into course_list values('"&amp;A259&amp;"',"&amp;B259&amp;",'"&amp;C259&amp;"',"&amp;D259&amp;",'"&amp;E259&amp;"','"&amp;F259&amp;"','"&amp;G259&amp;"',"&amp;H259&amp;","&amp;I259&amp;",'"&amp;J259&amp;"','"&amp;K259&amp;"','"&amp;L259&amp;"','"&amp;M259&amp;"','"&amp;N259&amp;"','"&amp;O259&amp;"');"</f>
        <v>insert into course_list values('C',2017,'fall',80436,'ENGL','1101','1',0,2,'M W','09:30','10:45','ENG 202','STAFF','');</v>
      </c>
      <c r="Q259" s="3" t="s">
        <v>369</v>
      </c>
      <c r="R259" s="3" t="n">
        <v>1101</v>
      </c>
      <c r="S259" s="3" t="s">
        <v>373</v>
      </c>
      <c r="T259" s="3" t="n">
        <v>3</v>
      </c>
      <c r="V259" s="16" t="s">
        <v>479</v>
      </c>
      <c r="W259" s="16" t="n">
        <v>2000</v>
      </c>
      <c r="X259" s="16" t="s">
        <v>483</v>
      </c>
      <c r="Y259" s="16" t="n">
        <v>1</v>
      </c>
      <c r="Z259" s="16" t="str">
        <f aca="false">"insert into course values('"&amp;V259&amp;"','"&amp;W259&amp;"','"&amp;X259&amp;"',"&amp;Y259&amp;",null);"</f>
        <v>insert into course values('HONS','2000','Chess: Game Theory Life Strat',1,null);</v>
      </c>
    </row>
    <row r="260" customFormat="false" ht="13.8" hidden="false" customHeight="false" outlineLevel="0" collapsed="false">
      <c r="A260" s="4"/>
      <c r="B260" s="15" t="n">
        <v>2017</v>
      </c>
      <c r="C260" s="15" t="s">
        <v>905</v>
      </c>
      <c r="D260" s="5" t="n">
        <v>80437</v>
      </c>
      <c r="E260" s="5" t="s">
        <v>369</v>
      </c>
      <c r="F260" s="5" t="n">
        <v>1101</v>
      </c>
      <c r="G260" s="5" t="n">
        <v>1</v>
      </c>
      <c r="H260" s="5" t="n">
        <v>5</v>
      </c>
      <c r="I260" s="5" t="n">
        <v>11</v>
      </c>
      <c r="J260" s="5" t="s">
        <v>21</v>
      </c>
      <c r="K260" s="11" t="s">
        <v>849</v>
      </c>
      <c r="L260" s="11" t="s">
        <v>850</v>
      </c>
      <c r="M260" s="0" t="s">
        <v>378</v>
      </c>
      <c r="N260" s="0" t="s">
        <v>379</v>
      </c>
      <c r="P260" s="15" t="str">
        <f aca="false">"insert into course_list values('"&amp;A260&amp;"',"&amp;B260&amp;",'"&amp;C260&amp;"',"&amp;D260&amp;",'"&amp;E260&amp;"','"&amp;F260&amp;"','"&amp;G260&amp;"',"&amp;H260&amp;","&amp;I260&amp;",'"&amp;J260&amp;"','"&amp;K260&amp;"','"&amp;L260&amp;"','"&amp;M260&amp;"','"&amp;N260&amp;"','"&amp;O260&amp;"');"</f>
        <v>insert into course_list values('',2017,'fall',80437,'ENGL','1101','1',5,11,'M W','12:30','01:45','ENG 118','DiPaula, L','');</v>
      </c>
      <c r="Q260" s="5" t="s">
        <v>369</v>
      </c>
      <c r="R260" s="5" t="n">
        <v>1101</v>
      </c>
      <c r="S260" s="5" t="s">
        <v>373</v>
      </c>
      <c r="T260" s="5" t="n">
        <v>3</v>
      </c>
      <c r="V260" s="16" t="s">
        <v>479</v>
      </c>
      <c r="W260" s="16" t="n">
        <v>2000</v>
      </c>
      <c r="X260" s="16" t="s">
        <v>485</v>
      </c>
      <c r="Y260" s="16" t="n">
        <v>1</v>
      </c>
      <c r="Z260" s="16" t="str">
        <f aca="false">"insert into course values('"&amp;V260&amp;"','"&amp;W260&amp;"','"&amp;X260&amp;"',"&amp;Y260&amp;",null);"</f>
        <v>insert into course values('HONS','2000','Art and Politics',1,null);</v>
      </c>
    </row>
    <row r="261" customFormat="false" ht="13.8" hidden="false" customHeight="false" outlineLevel="0" collapsed="false">
      <c r="A261" s="2" t="s">
        <v>12</v>
      </c>
      <c r="B261" s="15" t="n">
        <v>2017</v>
      </c>
      <c r="C261" s="15" t="s">
        <v>905</v>
      </c>
      <c r="D261" s="3" t="n">
        <v>80438</v>
      </c>
      <c r="E261" s="3" t="s">
        <v>369</v>
      </c>
      <c r="F261" s="3" t="n">
        <v>1101</v>
      </c>
      <c r="G261" s="3" t="n">
        <v>1</v>
      </c>
      <c r="H261" s="3" t="n">
        <v>0</v>
      </c>
      <c r="I261" s="3" t="n">
        <v>2</v>
      </c>
      <c r="J261" s="3" t="s">
        <v>21</v>
      </c>
      <c r="K261" s="11" t="s">
        <v>865</v>
      </c>
      <c r="L261" s="11" t="s">
        <v>866</v>
      </c>
      <c r="M261" s="0" t="s">
        <v>380</v>
      </c>
      <c r="N261" s="0" t="s">
        <v>381</v>
      </c>
      <c r="P261" s="15" t="str">
        <f aca="false">"insert into course_list values('"&amp;A261&amp;"',"&amp;B261&amp;",'"&amp;C261&amp;"',"&amp;D261&amp;",'"&amp;E261&amp;"','"&amp;F261&amp;"','"&amp;G261&amp;"',"&amp;H261&amp;","&amp;I261&amp;",'"&amp;J261&amp;"','"&amp;K261&amp;"','"&amp;L261&amp;"','"&amp;M261&amp;"','"&amp;N261&amp;"','"&amp;O261&amp;"');"</f>
        <v>insert into course_list values('C',2017,'fall',80438,'ENGL','1101','1',0,2,'M W','03:30','04:45','ENG 203','Ryer, J','');</v>
      </c>
      <c r="Q261" s="3" t="s">
        <v>369</v>
      </c>
      <c r="R261" s="3" t="n">
        <v>1101</v>
      </c>
      <c r="S261" s="3" t="s">
        <v>373</v>
      </c>
      <c r="T261" s="3" t="n">
        <v>3</v>
      </c>
      <c r="V261" s="16" t="s">
        <v>479</v>
      </c>
      <c r="W261" s="16" t="n">
        <v>2000</v>
      </c>
      <c r="X261" s="16" t="s">
        <v>487</v>
      </c>
      <c r="Y261" s="16" t="n">
        <v>1</v>
      </c>
      <c r="Z261" s="16" t="str">
        <f aca="false">"insert into course values('"&amp;V261&amp;"','"&amp;W261&amp;"','"&amp;X261&amp;"',"&amp;Y261&amp;",null);"</f>
        <v>insert into course values('HONS','2000','Self-Publishing and Marketing',1,null);</v>
      </c>
    </row>
    <row r="262" customFormat="false" ht="13.8" hidden="false" customHeight="false" outlineLevel="0" collapsed="false">
      <c r="A262" s="2" t="s">
        <v>12</v>
      </c>
      <c r="B262" s="15" t="n">
        <v>2017</v>
      </c>
      <c r="C262" s="15" t="s">
        <v>905</v>
      </c>
      <c r="D262" s="3" t="n">
        <v>80439</v>
      </c>
      <c r="E262" s="3" t="s">
        <v>369</v>
      </c>
      <c r="F262" s="3" t="n">
        <v>1101</v>
      </c>
      <c r="G262" s="3" t="n">
        <v>1</v>
      </c>
      <c r="H262" s="3" t="n">
        <v>0</v>
      </c>
      <c r="I262" s="3" t="n">
        <v>0</v>
      </c>
      <c r="J262" s="3" t="s">
        <v>15</v>
      </c>
      <c r="K262" s="11" t="s">
        <v>849</v>
      </c>
      <c r="L262" s="11" t="s">
        <v>850</v>
      </c>
      <c r="M262" s="0" t="s">
        <v>376</v>
      </c>
      <c r="N262" s="0" t="s">
        <v>377</v>
      </c>
      <c r="P262" s="15" t="str">
        <f aca="false">"insert into course_list values('"&amp;A262&amp;"',"&amp;B262&amp;",'"&amp;C262&amp;"',"&amp;D262&amp;",'"&amp;E262&amp;"','"&amp;F262&amp;"','"&amp;G262&amp;"',"&amp;H262&amp;","&amp;I262&amp;",'"&amp;J262&amp;"','"&amp;K262&amp;"','"&amp;L262&amp;"','"&amp;M262&amp;"','"&amp;N262&amp;"','"&amp;O262&amp;"');"</f>
        <v>insert into course_list values('C',2017,'fall',80439,'ENGL','1101','1',0,0,'T R','12:30','01:45','ENG 201','Dave, A','');</v>
      </c>
      <c r="Q262" s="3" t="s">
        <v>369</v>
      </c>
      <c r="R262" s="3" t="n">
        <v>1101</v>
      </c>
      <c r="S262" s="3" t="s">
        <v>373</v>
      </c>
      <c r="T262" s="3" t="n">
        <v>3</v>
      </c>
      <c r="V262" s="16" t="s">
        <v>490</v>
      </c>
      <c r="W262" s="16" t="n">
        <v>2021</v>
      </c>
      <c r="X262" s="16" t="s">
        <v>491</v>
      </c>
      <c r="Y262" s="16" t="n">
        <v>2</v>
      </c>
      <c r="Z262" s="16" t="str">
        <f aca="false">"insert into course values('"&amp;V262&amp;"','"&amp;W262&amp;"','"&amp;X262&amp;"',"&amp;Y262&amp;",null);"</f>
        <v>insert into course values('HPER','2021','Life Skills for Athletes-FR',2,null);</v>
      </c>
    </row>
    <row r="263" customFormat="false" ht="13.8" hidden="false" customHeight="false" outlineLevel="0" collapsed="false">
      <c r="A263" s="2" t="s">
        <v>12</v>
      </c>
      <c r="B263" s="15" t="n">
        <v>2017</v>
      </c>
      <c r="C263" s="15" t="s">
        <v>905</v>
      </c>
      <c r="D263" s="3" t="n">
        <v>80440</v>
      </c>
      <c r="E263" s="3" t="s">
        <v>369</v>
      </c>
      <c r="F263" s="3" t="n">
        <v>1101</v>
      </c>
      <c r="G263" s="3" t="n">
        <v>1</v>
      </c>
      <c r="H263" s="3" t="n">
        <v>0</v>
      </c>
      <c r="I263" s="3" t="n">
        <v>0</v>
      </c>
      <c r="J263" s="3" t="s">
        <v>21</v>
      </c>
      <c r="K263" s="11" t="s">
        <v>847</v>
      </c>
      <c r="L263" s="11" t="s">
        <v>848</v>
      </c>
      <c r="M263" s="0" t="s">
        <v>374</v>
      </c>
      <c r="N263" s="0" t="s">
        <v>382</v>
      </c>
      <c r="P263" s="15" t="str">
        <f aca="false">"insert into course_list values('"&amp;A263&amp;"',"&amp;B263&amp;",'"&amp;C263&amp;"',"&amp;D263&amp;",'"&amp;E263&amp;"','"&amp;F263&amp;"','"&amp;G263&amp;"',"&amp;H263&amp;","&amp;I263&amp;",'"&amp;J263&amp;"','"&amp;K263&amp;"','"&amp;L263&amp;"','"&amp;M263&amp;"','"&amp;N263&amp;"','"&amp;O263&amp;"');"</f>
        <v>insert into course_list values('C',2017,'fall',80440,'ENGL','1101','1',0,0,'M W','02:00','03:15','ENG 202','Pace, J','');</v>
      </c>
      <c r="Q263" s="3" t="s">
        <v>369</v>
      </c>
      <c r="R263" s="3" t="n">
        <v>1101</v>
      </c>
      <c r="S263" s="3" t="s">
        <v>373</v>
      </c>
      <c r="T263" s="3" t="n">
        <v>3</v>
      </c>
      <c r="V263" s="16" t="s">
        <v>490</v>
      </c>
      <c r="W263" s="16" t="n">
        <v>2022</v>
      </c>
      <c r="X263" s="16" t="s">
        <v>494</v>
      </c>
      <c r="Y263" s="16" t="n">
        <v>2</v>
      </c>
      <c r="Z263" s="16" t="str">
        <f aca="false">"insert into course values('"&amp;V263&amp;"','"&amp;W263&amp;"','"&amp;X263&amp;"',"&amp;Y263&amp;",null);"</f>
        <v>insert into course values('HPER','2022','Life Skills for Athletes-TRNS',2,null);</v>
      </c>
    </row>
    <row r="264" customFormat="false" ht="13.8" hidden="false" customHeight="false" outlineLevel="0" collapsed="false">
      <c r="A264" s="2" t="s">
        <v>12</v>
      </c>
      <c r="B264" s="15" t="n">
        <v>2017</v>
      </c>
      <c r="C264" s="15" t="s">
        <v>905</v>
      </c>
      <c r="D264" s="3" t="n">
        <v>80441</v>
      </c>
      <c r="E264" s="3" t="s">
        <v>369</v>
      </c>
      <c r="F264" s="3" t="n">
        <v>1101</v>
      </c>
      <c r="G264" s="3" t="n">
        <v>1</v>
      </c>
      <c r="H264" s="3" t="n">
        <v>0</v>
      </c>
      <c r="I264" s="3" t="n">
        <v>0</v>
      </c>
      <c r="J264" s="3" t="s">
        <v>383</v>
      </c>
      <c r="K264" s="11" t="s">
        <v>886</v>
      </c>
      <c r="L264" s="11" t="s">
        <v>887</v>
      </c>
      <c r="N264" s="0" t="s">
        <v>381</v>
      </c>
      <c r="P264" s="15" t="str">
        <f aca="false">"insert into course_list values('"&amp;A264&amp;"',"&amp;B264&amp;",'"&amp;C264&amp;"',"&amp;D264&amp;",'"&amp;E264&amp;"','"&amp;F264&amp;"','"&amp;G264&amp;"',"&amp;H264&amp;","&amp;I264&amp;",'"&amp;J264&amp;"','"&amp;K264&amp;"','"&amp;L264&amp;"','"&amp;M264&amp;"','"&amp;N264&amp;"','"&amp;O264&amp;"');"</f>
        <v>insert into course_list values('C',2017,'fall',80441,'ENGL','1101','1',0,0,'MT F','09:11','10:02','','Ryer, J','');</v>
      </c>
      <c r="Q264" s="3" t="s">
        <v>369</v>
      </c>
      <c r="R264" s="3" t="n">
        <v>1101</v>
      </c>
      <c r="S264" s="3" t="s">
        <v>373</v>
      </c>
      <c r="T264" s="3" t="n">
        <v>3</v>
      </c>
      <c r="V264" s="16" t="s">
        <v>490</v>
      </c>
      <c r="W264" s="16" t="n">
        <v>2090</v>
      </c>
      <c r="X264" s="16" t="s">
        <v>495</v>
      </c>
      <c r="Y264" s="16" t="n">
        <v>3</v>
      </c>
      <c r="Z264" s="16" t="str">
        <f aca="false">"insert into course values('"&amp;V264&amp;"','"&amp;W264&amp;"','"&amp;X264&amp;"',"&amp;Y264&amp;",null);"</f>
        <v>insert into course values('HPER','2090','Athletic Training-Condition',3,null);</v>
      </c>
    </row>
    <row r="265" customFormat="false" ht="13.8" hidden="false" customHeight="false" outlineLevel="0" collapsed="false">
      <c r="A265" s="3"/>
      <c r="B265" s="15" t="n">
        <v>2017</v>
      </c>
      <c r="C265" s="15" t="s">
        <v>905</v>
      </c>
      <c r="D265" s="3" t="n">
        <f aca="false">D264</f>
        <v>80441</v>
      </c>
      <c r="E265" s="3" t="str">
        <f aca="false">E264</f>
        <v>ENGL</v>
      </c>
      <c r="F265" s="3" t="n">
        <f aca="false">F264</f>
        <v>1101</v>
      </c>
      <c r="G265" s="3" t="n">
        <f aca="false">G264</f>
        <v>1</v>
      </c>
      <c r="H265" s="3" t="n">
        <f aca="false">H264</f>
        <v>0</v>
      </c>
      <c r="I265" s="3" t="n">
        <f aca="false">I264</f>
        <v>0</v>
      </c>
      <c r="J265" s="3" t="s">
        <v>130</v>
      </c>
      <c r="K265" s="11" t="s">
        <v>888</v>
      </c>
      <c r="L265" s="11" t="s">
        <v>889</v>
      </c>
      <c r="N265" s="0" t="s">
        <v>381</v>
      </c>
      <c r="P265" s="15" t="str">
        <f aca="false">"insert into course_list values('"&amp;A265&amp;"',"&amp;B265&amp;",'"&amp;C265&amp;"',"&amp;D265&amp;",'"&amp;E265&amp;"','"&amp;F265&amp;"','"&amp;G265&amp;"',"&amp;H265&amp;","&amp;I265&amp;",'"&amp;J265&amp;"','"&amp;K265&amp;"','"&amp;L265&amp;"','"&amp;M265&amp;"','"&amp;N265&amp;"','"&amp;O265&amp;"');"</f>
        <v>insert into course_list values('',2017,'fall',80441,'ENGL','1101','1',0,0,'R','08:15','09:48','','Ryer, J','');</v>
      </c>
      <c r="Q265" s="3" t="str">
        <f aca="false">Q264</f>
        <v>ENGL</v>
      </c>
      <c r="R265" s="3" t="n">
        <f aca="false">R264</f>
        <v>1101</v>
      </c>
      <c r="S265" s="3"/>
      <c r="T265" s="3"/>
      <c r="V265" s="16" t="s">
        <v>490</v>
      </c>
      <c r="W265" s="16" t="n">
        <v>2100</v>
      </c>
      <c r="X265" s="16" t="s">
        <v>497</v>
      </c>
      <c r="Y265" s="16" t="n">
        <v>2</v>
      </c>
      <c r="Z265" s="16" t="str">
        <f aca="false">"insert into course values('"&amp;V265&amp;"','"&amp;W265&amp;"','"&amp;X265&amp;"',"&amp;Y265&amp;",null);"</f>
        <v>insert into course values('HPER','2100','First Aid-Safety',2,null);</v>
      </c>
    </row>
    <row r="266" customFormat="false" ht="13.8" hidden="false" customHeight="false" outlineLevel="0" collapsed="false">
      <c r="A266" s="2" t="s">
        <v>12</v>
      </c>
      <c r="B266" s="15" t="n">
        <v>2017</v>
      </c>
      <c r="C266" s="15" t="s">
        <v>905</v>
      </c>
      <c r="D266" s="3" t="n">
        <v>80442</v>
      </c>
      <c r="E266" s="3" t="s">
        <v>369</v>
      </c>
      <c r="F266" s="3" t="n">
        <v>1102</v>
      </c>
      <c r="G266" s="3" t="n">
        <v>1</v>
      </c>
      <c r="H266" s="3" t="n">
        <v>0</v>
      </c>
      <c r="I266" s="3" t="n">
        <v>12</v>
      </c>
      <c r="J266" s="3" t="s">
        <v>15</v>
      </c>
      <c r="K266" s="11" t="s">
        <v>851</v>
      </c>
      <c r="L266" s="11" t="s">
        <v>852</v>
      </c>
      <c r="M266" s="0" t="s">
        <v>380</v>
      </c>
      <c r="N266" s="0" t="s">
        <v>382</v>
      </c>
      <c r="P266" s="15" t="str">
        <f aca="false">"insert into course_list values('"&amp;A266&amp;"',"&amp;B266&amp;",'"&amp;C266&amp;"',"&amp;D266&amp;",'"&amp;E266&amp;"','"&amp;F266&amp;"','"&amp;G266&amp;"',"&amp;H266&amp;","&amp;I266&amp;",'"&amp;J266&amp;"','"&amp;K266&amp;"','"&amp;L266&amp;"','"&amp;M266&amp;"','"&amp;N266&amp;"','"&amp;O266&amp;"');"</f>
        <v>insert into course_list values('C',2017,'fall',80442,'ENGL','1102','1',0,12,'T R','09:30','10:45','ENG 203','Pace, J','');</v>
      </c>
      <c r="Q266" s="3" t="s">
        <v>369</v>
      </c>
      <c r="R266" s="3" t="n">
        <v>1102</v>
      </c>
      <c r="S266" s="3" t="s">
        <v>386</v>
      </c>
      <c r="T266" s="3" t="n">
        <v>3</v>
      </c>
      <c r="V266" s="16" t="s">
        <v>490</v>
      </c>
      <c r="W266" s="16" t="n">
        <v>2170</v>
      </c>
      <c r="X266" s="16" t="s">
        <v>499</v>
      </c>
      <c r="Y266" s="16" t="n">
        <v>1</v>
      </c>
      <c r="Z266" s="16" t="str">
        <f aca="false">"insert into course values('"&amp;V266&amp;"','"&amp;W266&amp;"','"&amp;X266&amp;"',"&amp;Y266&amp;",null);"</f>
        <v>insert into course values('HPER','2170','Introduction to PE',1,null);</v>
      </c>
    </row>
    <row r="267" customFormat="false" ht="13.8" hidden="false" customHeight="false" outlineLevel="0" collapsed="false">
      <c r="A267" s="2" t="s">
        <v>12</v>
      </c>
      <c r="B267" s="15" t="n">
        <v>2017</v>
      </c>
      <c r="C267" s="15" t="s">
        <v>905</v>
      </c>
      <c r="D267" s="3" t="n">
        <v>80443</v>
      </c>
      <c r="E267" s="3" t="s">
        <v>369</v>
      </c>
      <c r="F267" s="3" t="n">
        <v>1102</v>
      </c>
      <c r="G267" s="3" t="n">
        <v>1</v>
      </c>
      <c r="H267" s="3" t="n">
        <v>0</v>
      </c>
      <c r="I267" s="3" t="n">
        <v>5</v>
      </c>
      <c r="J267" s="3" t="s">
        <v>15</v>
      </c>
      <c r="K267" s="11" t="s">
        <v>849</v>
      </c>
      <c r="L267" s="11" t="s">
        <v>850</v>
      </c>
      <c r="M267" s="0" t="s">
        <v>380</v>
      </c>
      <c r="N267" s="0" t="s">
        <v>382</v>
      </c>
      <c r="P267" s="15" t="str">
        <f aca="false">"insert into course_list values('"&amp;A267&amp;"',"&amp;B267&amp;",'"&amp;C267&amp;"',"&amp;D267&amp;",'"&amp;E267&amp;"','"&amp;F267&amp;"','"&amp;G267&amp;"',"&amp;H267&amp;","&amp;I267&amp;",'"&amp;J267&amp;"','"&amp;K267&amp;"','"&amp;L267&amp;"','"&amp;M267&amp;"','"&amp;N267&amp;"','"&amp;O267&amp;"');"</f>
        <v>insert into course_list values('C',2017,'fall',80443,'ENGL','1102','1',0,5,'T R','12:30','01:45','ENG 203','Pace, J','');</v>
      </c>
      <c r="Q267" s="3" t="s">
        <v>369</v>
      </c>
      <c r="R267" s="3" t="n">
        <v>1102</v>
      </c>
      <c r="S267" s="3" t="s">
        <v>386</v>
      </c>
      <c r="T267" s="3" t="n">
        <v>3</v>
      </c>
      <c r="V267" s="16" t="s">
        <v>490</v>
      </c>
      <c r="W267" s="16" t="n">
        <v>3240</v>
      </c>
      <c r="X267" s="16" t="s">
        <v>500</v>
      </c>
      <c r="Y267" s="16" t="n">
        <v>3</v>
      </c>
      <c r="Z267" s="16" t="str">
        <f aca="false">"insert into course values('"&amp;V267&amp;"','"&amp;W267&amp;"','"&amp;X267&amp;"',"&amp;Y267&amp;",null);"</f>
        <v>insert into course values('HPER','3240','Kinesiology',3,null);</v>
      </c>
    </row>
    <row r="268" customFormat="false" ht="13.8" hidden="false" customHeight="false" outlineLevel="0" collapsed="false">
      <c r="A268" s="2" t="s">
        <v>12</v>
      </c>
      <c r="B268" s="15" t="n">
        <v>2017</v>
      </c>
      <c r="C268" s="15" t="s">
        <v>905</v>
      </c>
      <c r="D268" s="3" t="n">
        <v>80445</v>
      </c>
      <c r="E268" s="3" t="s">
        <v>369</v>
      </c>
      <c r="F268" s="3" t="n">
        <v>1102</v>
      </c>
      <c r="G268" s="3" t="n">
        <v>1</v>
      </c>
      <c r="H268" s="3" t="n">
        <v>0</v>
      </c>
      <c r="I268" s="3" t="n">
        <v>12</v>
      </c>
      <c r="J268" s="3" t="s">
        <v>21</v>
      </c>
      <c r="K268" s="11" t="s">
        <v>851</v>
      </c>
      <c r="L268" s="11" t="s">
        <v>852</v>
      </c>
      <c r="M268" s="0" t="s">
        <v>371</v>
      </c>
      <c r="N268" s="0" t="s">
        <v>372</v>
      </c>
      <c r="P268" s="15" t="str">
        <f aca="false">"insert into course_list values('"&amp;A268&amp;"',"&amp;B268&amp;",'"&amp;C268&amp;"',"&amp;D268&amp;",'"&amp;E268&amp;"','"&amp;F268&amp;"','"&amp;G268&amp;"',"&amp;H268&amp;","&amp;I268&amp;",'"&amp;J268&amp;"','"&amp;K268&amp;"','"&amp;L268&amp;"','"&amp;M268&amp;"','"&amp;N268&amp;"','"&amp;O268&amp;"');"</f>
        <v>insert into course_list values('C',2017,'fall',80445,'ENGL','1102','1',0,12,'M W','09:30','10:45','ENG 211','Rogers, L','');</v>
      </c>
      <c r="Q268" s="3" t="s">
        <v>369</v>
      </c>
      <c r="R268" s="3" t="n">
        <v>1102</v>
      </c>
      <c r="S268" s="3" t="s">
        <v>386</v>
      </c>
      <c r="T268" s="3" t="n">
        <v>3</v>
      </c>
      <c r="V268" s="16" t="s">
        <v>490</v>
      </c>
      <c r="W268" s="16" t="n">
        <v>3280</v>
      </c>
      <c r="X268" s="16" t="s">
        <v>503</v>
      </c>
      <c r="Y268" s="16" t="n">
        <v>3</v>
      </c>
      <c r="Z268" s="16" t="str">
        <f aca="false">"insert into course values('"&amp;V268&amp;"','"&amp;W268&amp;"','"&amp;X268&amp;"',"&amp;Y268&amp;",null);"</f>
        <v>insert into course values('HPER','3280','Exercise Testing-Pres',3,null);</v>
      </c>
    </row>
    <row r="269" customFormat="false" ht="13.8" hidden="false" customHeight="false" outlineLevel="0" collapsed="false">
      <c r="A269" s="2"/>
      <c r="B269" s="15" t="n">
        <v>2017</v>
      </c>
      <c r="C269" s="15" t="s">
        <v>905</v>
      </c>
      <c r="D269" s="6" t="n">
        <v>80447</v>
      </c>
      <c r="E269" s="6" t="s">
        <v>369</v>
      </c>
      <c r="F269" s="6" t="n">
        <v>1102</v>
      </c>
      <c r="G269" s="6" t="n">
        <v>3</v>
      </c>
      <c r="H269" s="6" t="n">
        <v>12</v>
      </c>
      <c r="I269" s="6" t="n">
        <v>22</v>
      </c>
      <c r="J269" s="6"/>
      <c r="K269" s="11"/>
      <c r="L269" s="11"/>
      <c r="N269" s="0" t="s">
        <v>387</v>
      </c>
      <c r="O269" s="0" t="s">
        <v>95</v>
      </c>
      <c r="P269" s="15" t="str">
        <f aca="false">"insert into course_list values('"&amp;A269&amp;"',"&amp;B269&amp;",'"&amp;C269&amp;"',"&amp;D269&amp;",'"&amp;E269&amp;"','"&amp;F269&amp;"','"&amp;G269&amp;"',"&amp;H269&amp;","&amp;I269&amp;",'"&amp;J269&amp;"','"&amp;K269&amp;"','"&amp;L269&amp;"','"&amp;M269&amp;"','"&amp;N269&amp;"','"&amp;O269&amp;"');"</f>
        <v>insert into course_list values('',2017,'fall',80447,'ENGL','1102','3',12,22,'','','','','Bryan, E','Online Course');</v>
      </c>
      <c r="Q269" s="6" t="s">
        <v>369</v>
      </c>
      <c r="R269" s="6" t="n">
        <v>1102</v>
      </c>
      <c r="S269" s="6" t="s">
        <v>386</v>
      </c>
      <c r="T269" s="6" t="n">
        <v>3</v>
      </c>
      <c r="V269" s="16" t="s">
        <v>490</v>
      </c>
      <c r="W269" s="16" t="n">
        <v>3300</v>
      </c>
      <c r="X269" s="16" t="s">
        <v>505</v>
      </c>
      <c r="Y269" s="16" t="n">
        <v>3</v>
      </c>
      <c r="Z269" s="16" t="str">
        <f aca="false">"insert into course values('"&amp;V269&amp;"','"&amp;W269&amp;"','"&amp;X269&amp;"',"&amp;Y269&amp;",null);"</f>
        <v>insert into course values('HPER','3300','Principles of Strength-Cond',3,null);</v>
      </c>
    </row>
    <row r="270" customFormat="false" ht="13.8" hidden="false" customHeight="false" outlineLevel="0" collapsed="false">
      <c r="A270" s="2" t="s">
        <v>12</v>
      </c>
      <c r="B270" s="15" t="n">
        <v>2017</v>
      </c>
      <c r="C270" s="15" t="s">
        <v>905</v>
      </c>
      <c r="D270" s="3" t="n">
        <v>80449</v>
      </c>
      <c r="E270" s="3" t="s">
        <v>369</v>
      </c>
      <c r="F270" s="3" t="n">
        <v>1102</v>
      </c>
      <c r="G270" s="3" t="n">
        <v>1</v>
      </c>
      <c r="H270" s="3" t="n">
        <v>0</v>
      </c>
      <c r="I270" s="3" t="n">
        <v>17</v>
      </c>
      <c r="J270" s="3" t="s">
        <v>15</v>
      </c>
      <c r="K270" s="11" t="s">
        <v>847</v>
      </c>
      <c r="L270" s="11" t="s">
        <v>848</v>
      </c>
      <c r="M270" s="0" t="s">
        <v>376</v>
      </c>
      <c r="N270" s="0" t="s">
        <v>388</v>
      </c>
      <c r="P270" s="15" t="str">
        <f aca="false">"insert into course_list values('"&amp;A270&amp;"',"&amp;B270&amp;",'"&amp;C270&amp;"',"&amp;D270&amp;",'"&amp;E270&amp;"','"&amp;F270&amp;"','"&amp;G270&amp;"',"&amp;H270&amp;","&amp;I270&amp;",'"&amp;J270&amp;"','"&amp;K270&amp;"','"&amp;L270&amp;"','"&amp;M270&amp;"','"&amp;N270&amp;"','"&amp;O270&amp;"');"</f>
        <v>insert into course_list values('C',2017,'fall',80449,'ENGL','1102','1',0,17,'T R','02:00','03:15','ENG 201','Moir, M','');</v>
      </c>
      <c r="Q270" s="3" t="s">
        <v>369</v>
      </c>
      <c r="R270" s="3" t="n">
        <v>1102</v>
      </c>
      <c r="S270" s="3" t="s">
        <v>386</v>
      </c>
      <c r="T270" s="3" t="n">
        <v>3</v>
      </c>
      <c r="V270" s="16" t="s">
        <v>490</v>
      </c>
      <c r="W270" s="16" t="n">
        <v>3320</v>
      </c>
      <c r="X270" s="16" t="s">
        <v>506</v>
      </c>
      <c r="Y270" s="16" t="n">
        <v>3</v>
      </c>
      <c r="Z270" s="16" t="str">
        <f aca="false">"insert into course values('"&amp;V270&amp;"','"&amp;W270&amp;"','"&amp;X270&amp;"',"&amp;Y270&amp;",null);"</f>
        <v>insert into course values('HPER','3320','Health Promotion',3,null);</v>
      </c>
    </row>
    <row r="271" customFormat="false" ht="13.8" hidden="false" customHeight="false" outlineLevel="0" collapsed="false">
      <c r="A271" s="2" t="s">
        <v>12</v>
      </c>
      <c r="B271" s="15" t="n">
        <v>2017</v>
      </c>
      <c r="C271" s="15" t="s">
        <v>905</v>
      </c>
      <c r="D271" s="3" t="n">
        <v>80450</v>
      </c>
      <c r="E271" s="3" t="s">
        <v>369</v>
      </c>
      <c r="F271" s="3" t="n">
        <v>1102</v>
      </c>
      <c r="G271" s="3" t="n">
        <v>1</v>
      </c>
      <c r="H271" s="3" t="n">
        <v>0</v>
      </c>
      <c r="I271" s="3" t="n">
        <v>0</v>
      </c>
      <c r="J271" s="3" t="s">
        <v>21</v>
      </c>
      <c r="K271" s="11" t="s">
        <v>847</v>
      </c>
      <c r="L271" s="11" t="s">
        <v>848</v>
      </c>
      <c r="M271" s="0" t="s">
        <v>371</v>
      </c>
      <c r="N271" s="0" t="s">
        <v>372</v>
      </c>
      <c r="P271" s="15" t="str">
        <f aca="false">"insert into course_list values('"&amp;A271&amp;"',"&amp;B271&amp;",'"&amp;C271&amp;"',"&amp;D271&amp;",'"&amp;E271&amp;"','"&amp;F271&amp;"','"&amp;G271&amp;"',"&amp;H271&amp;","&amp;I271&amp;",'"&amp;J271&amp;"','"&amp;K271&amp;"','"&amp;L271&amp;"','"&amp;M271&amp;"','"&amp;N271&amp;"','"&amp;O271&amp;"');"</f>
        <v>insert into course_list values('C',2017,'fall',80450,'ENGL','1102','1',0,0,'M W','02:00','03:15','ENG 211','Rogers, L','');</v>
      </c>
      <c r="Q271" s="3" t="s">
        <v>369</v>
      </c>
      <c r="R271" s="3" t="n">
        <v>1102</v>
      </c>
      <c r="S271" s="3" t="s">
        <v>386</v>
      </c>
      <c r="T271" s="3" t="n">
        <v>3</v>
      </c>
      <c r="V271" s="16" t="s">
        <v>490</v>
      </c>
      <c r="W271" s="16" t="n">
        <v>3330</v>
      </c>
      <c r="X271" s="16" t="s">
        <v>507</v>
      </c>
      <c r="Y271" s="16" t="n">
        <v>4</v>
      </c>
      <c r="Z271" s="16" t="str">
        <f aca="false">"insert into course values('"&amp;V271&amp;"','"&amp;W271&amp;"','"&amp;X271&amp;"',"&amp;Y271&amp;",null);"</f>
        <v>insert into course values('HPER','3330','Ex Sci - Wellness Practicum',4,null);</v>
      </c>
    </row>
    <row r="272" customFormat="false" ht="13.8" hidden="false" customHeight="false" outlineLevel="0" collapsed="false">
      <c r="A272" s="2" t="s">
        <v>12</v>
      </c>
      <c r="B272" s="15" t="n">
        <v>2017</v>
      </c>
      <c r="C272" s="15" t="s">
        <v>905</v>
      </c>
      <c r="D272" s="3" t="n">
        <v>80451</v>
      </c>
      <c r="E272" s="3" t="s">
        <v>369</v>
      </c>
      <c r="F272" s="3" t="n">
        <v>1102</v>
      </c>
      <c r="G272" s="3" t="n">
        <v>1</v>
      </c>
      <c r="H272" s="3" t="n">
        <v>0</v>
      </c>
      <c r="I272" s="3" t="n">
        <v>22</v>
      </c>
      <c r="J272" s="3" t="s">
        <v>15</v>
      </c>
      <c r="K272" s="11" t="s">
        <v>847</v>
      </c>
      <c r="L272" s="11" t="s">
        <v>848</v>
      </c>
      <c r="M272" s="0" t="s">
        <v>371</v>
      </c>
      <c r="N272" s="0" t="s">
        <v>389</v>
      </c>
      <c r="P272" s="15" t="str">
        <f aca="false">"insert into course_list values('"&amp;A272&amp;"',"&amp;B272&amp;",'"&amp;C272&amp;"',"&amp;D272&amp;",'"&amp;E272&amp;"','"&amp;F272&amp;"','"&amp;G272&amp;"',"&amp;H272&amp;","&amp;I272&amp;",'"&amp;J272&amp;"','"&amp;K272&amp;"','"&amp;L272&amp;"','"&amp;M272&amp;"','"&amp;N272&amp;"','"&amp;O272&amp;"');"</f>
        <v>insert into course_list values('C',2017,'fall',80451,'ENGL','1102','1',0,22,'T R','02:00','03:15','ENG 211','Waldrop, M','');</v>
      </c>
      <c r="Q272" s="3" t="s">
        <v>369</v>
      </c>
      <c r="R272" s="3" t="n">
        <v>1102</v>
      </c>
      <c r="S272" s="3" t="s">
        <v>386</v>
      </c>
      <c r="T272" s="3" t="n">
        <v>3</v>
      </c>
      <c r="V272" s="16" t="s">
        <v>490</v>
      </c>
      <c r="W272" s="16" t="n">
        <v>3550</v>
      </c>
      <c r="X272" s="16" t="s">
        <v>508</v>
      </c>
      <c r="Y272" s="16" t="n">
        <v>3</v>
      </c>
      <c r="Z272" s="16" t="str">
        <f aca="false">"insert into course values('"&amp;V272&amp;"','"&amp;W272&amp;"','"&amp;X272&amp;"',"&amp;Y272&amp;",null);"</f>
        <v>insert into course values('HPER','3550','Spec Prob in Special Populat',3,null);</v>
      </c>
    </row>
    <row r="273" customFormat="false" ht="13.8" hidden="false" customHeight="false" outlineLevel="0" collapsed="false">
      <c r="A273" s="2" t="s">
        <v>12</v>
      </c>
      <c r="B273" s="15" t="n">
        <v>2017</v>
      </c>
      <c r="C273" s="15" t="s">
        <v>905</v>
      </c>
      <c r="D273" s="3" t="n">
        <v>80531</v>
      </c>
      <c r="E273" s="3" t="s">
        <v>369</v>
      </c>
      <c r="F273" s="3" t="n">
        <v>1102</v>
      </c>
      <c r="G273" s="3" t="n">
        <v>1</v>
      </c>
      <c r="H273" s="3" t="n">
        <v>0</v>
      </c>
      <c r="I273" s="3" t="n">
        <v>13</v>
      </c>
      <c r="J273" s="3" t="s">
        <v>21</v>
      </c>
      <c r="K273" s="11" t="s">
        <v>849</v>
      </c>
      <c r="L273" s="11" t="s">
        <v>850</v>
      </c>
      <c r="M273" s="0" t="s">
        <v>376</v>
      </c>
      <c r="N273" s="0" t="s">
        <v>390</v>
      </c>
      <c r="P273" s="15" t="str">
        <f aca="false">"insert into course_list values('"&amp;A273&amp;"',"&amp;B273&amp;",'"&amp;C273&amp;"',"&amp;D273&amp;",'"&amp;E273&amp;"','"&amp;F273&amp;"','"&amp;G273&amp;"',"&amp;H273&amp;","&amp;I273&amp;",'"&amp;J273&amp;"','"&amp;K273&amp;"','"&amp;L273&amp;"','"&amp;M273&amp;"','"&amp;N273&amp;"','"&amp;O273&amp;"');"</f>
        <v>insert into course_list values('C',2017,'fall',80531,'ENGL','1102','1',0,13,'M W','12:30','01:45','ENG 201','Kuipers, E','');</v>
      </c>
      <c r="Q273" s="3" t="s">
        <v>369</v>
      </c>
      <c r="R273" s="3" t="n">
        <v>1102</v>
      </c>
      <c r="S273" s="3" t="s">
        <v>386</v>
      </c>
      <c r="T273" s="3" t="n">
        <v>3</v>
      </c>
      <c r="V273" s="16" t="s">
        <v>490</v>
      </c>
      <c r="W273" s="16" t="n">
        <v>3600</v>
      </c>
      <c r="X273" s="16" t="s">
        <v>510</v>
      </c>
      <c r="Y273" s="16" t="n">
        <v>3</v>
      </c>
      <c r="Z273" s="16" t="str">
        <f aca="false">"insert into course values('"&amp;V273&amp;"','"&amp;W273&amp;"','"&amp;X273&amp;"',"&amp;Y273&amp;",null);"</f>
        <v>insert into course values('HPER','3600','Tech of Teaching Sports Skills',3,null);</v>
      </c>
    </row>
    <row r="274" customFormat="false" ht="13.8" hidden="false" customHeight="false" outlineLevel="0" collapsed="false">
      <c r="A274" s="2" t="s">
        <v>12</v>
      </c>
      <c r="B274" s="15" t="n">
        <v>2017</v>
      </c>
      <c r="C274" s="15" t="s">
        <v>905</v>
      </c>
      <c r="D274" s="3" t="n">
        <v>80452</v>
      </c>
      <c r="E274" s="3" t="s">
        <v>369</v>
      </c>
      <c r="F274" s="3" t="n">
        <v>2111</v>
      </c>
      <c r="G274" s="3" t="n">
        <v>1</v>
      </c>
      <c r="H274" s="3" t="n">
        <v>0</v>
      </c>
      <c r="I274" s="3" t="n">
        <v>20</v>
      </c>
      <c r="J274" s="3" t="s">
        <v>21</v>
      </c>
      <c r="K274" s="11" t="s">
        <v>851</v>
      </c>
      <c r="L274" s="11" t="s">
        <v>852</v>
      </c>
      <c r="M274" s="0" t="s">
        <v>376</v>
      </c>
      <c r="N274" s="0" t="s">
        <v>388</v>
      </c>
      <c r="P274" s="15" t="str">
        <f aca="false">"insert into course_list values('"&amp;A274&amp;"',"&amp;B274&amp;",'"&amp;C274&amp;"',"&amp;D274&amp;",'"&amp;E274&amp;"','"&amp;F274&amp;"','"&amp;G274&amp;"',"&amp;H274&amp;","&amp;I274&amp;",'"&amp;J274&amp;"','"&amp;K274&amp;"','"&amp;L274&amp;"','"&amp;M274&amp;"','"&amp;N274&amp;"','"&amp;O274&amp;"');"</f>
        <v>insert into course_list values('C',2017,'fall',80452,'ENGL','2111','1',0,20,'M W','09:30','10:45','ENG 201','Moir, M','');</v>
      </c>
      <c r="Q274" s="3" t="s">
        <v>369</v>
      </c>
      <c r="R274" s="3" t="n">
        <v>2111</v>
      </c>
      <c r="S274" s="3" t="s">
        <v>391</v>
      </c>
      <c r="T274" s="3" t="n">
        <v>3</v>
      </c>
      <c r="V274" s="16" t="s">
        <v>490</v>
      </c>
      <c r="W274" s="16" t="n">
        <v>3700</v>
      </c>
      <c r="X274" s="16" t="s">
        <v>511</v>
      </c>
      <c r="Y274" s="16" t="n">
        <v>3</v>
      </c>
      <c r="Z274" s="16" t="str">
        <f aca="false">"insert into course values('"&amp;V274&amp;"','"&amp;W274&amp;"','"&amp;X274&amp;"',"&amp;Y274&amp;",null);"</f>
        <v>insert into course values('HPER','3700','Cont Issues in Health',3,null);</v>
      </c>
    </row>
    <row r="275" customFormat="false" ht="17.8" hidden="false" customHeight="false" outlineLevel="0" collapsed="false">
      <c r="A275" s="4"/>
      <c r="B275" s="15" t="n">
        <v>2017</v>
      </c>
      <c r="C275" s="15" t="s">
        <v>905</v>
      </c>
      <c r="D275" s="5" t="n">
        <v>80453</v>
      </c>
      <c r="E275" s="5" t="s">
        <v>369</v>
      </c>
      <c r="F275" s="5" t="n">
        <v>2112</v>
      </c>
      <c r="G275" s="5" t="n">
        <v>1</v>
      </c>
      <c r="H275" s="5" t="n">
        <v>1</v>
      </c>
      <c r="I275" s="5" t="n">
        <v>24</v>
      </c>
      <c r="J275" s="5" t="s">
        <v>15</v>
      </c>
      <c r="K275" s="11" t="s">
        <v>845</v>
      </c>
      <c r="L275" s="11" t="s">
        <v>846</v>
      </c>
      <c r="M275" s="0" t="s">
        <v>374</v>
      </c>
      <c r="N275" s="0" t="s">
        <v>92</v>
      </c>
      <c r="P275" s="15" t="str">
        <f aca="false">"insert into course_list values('"&amp;A275&amp;"',"&amp;B275&amp;",'"&amp;C275&amp;"',"&amp;D275&amp;",'"&amp;E275&amp;"','"&amp;F275&amp;"','"&amp;G275&amp;"',"&amp;H275&amp;","&amp;I275&amp;",'"&amp;J275&amp;"','"&amp;K275&amp;"','"&amp;L275&amp;"','"&amp;M275&amp;"','"&amp;N275&amp;"','"&amp;O275&amp;"');"</f>
        <v>insert into course_list values('',2017,'fall',80453,'ENGL','2112','1',1,24,'T R','11:00','12:15','ENG 202','STAFF','');</v>
      </c>
      <c r="Q275" s="5" t="s">
        <v>369</v>
      </c>
      <c r="R275" s="5" t="n">
        <v>2112</v>
      </c>
      <c r="S275" s="5" t="s">
        <v>392</v>
      </c>
      <c r="T275" s="5" t="n">
        <v>3</v>
      </c>
      <c r="V275" s="16" t="s">
        <v>490</v>
      </c>
      <c r="W275" s="16" t="n">
        <v>3850</v>
      </c>
      <c r="X275" s="16" t="s">
        <v>513</v>
      </c>
      <c r="Y275" s="16" t="n">
        <v>3</v>
      </c>
      <c r="Z275" s="16" t="str">
        <f aca="false">"insert into course values('"&amp;V275&amp;"','"&amp;W275&amp;"','"&amp;X275&amp;"',"&amp;Y275&amp;",null);"</f>
        <v>insert into course values('HPER','3850','Motor Development',3,null);</v>
      </c>
    </row>
    <row r="276" customFormat="false" ht="13.8" hidden="false" customHeight="false" outlineLevel="0" collapsed="false">
      <c r="A276" s="2" t="s">
        <v>12</v>
      </c>
      <c r="B276" s="15" t="n">
        <v>2017</v>
      </c>
      <c r="C276" s="15" t="s">
        <v>905</v>
      </c>
      <c r="D276" s="3" t="n">
        <v>80454</v>
      </c>
      <c r="E276" s="3" t="s">
        <v>369</v>
      </c>
      <c r="F276" s="3" t="n">
        <v>2121</v>
      </c>
      <c r="G276" s="3" t="n">
        <v>1</v>
      </c>
      <c r="H276" s="3" t="n">
        <v>0</v>
      </c>
      <c r="I276" s="3" t="n">
        <v>21</v>
      </c>
      <c r="J276" s="3" t="s">
        <v>21</v>
      </c>
      <c r="K276" s="11" t="s">
        <v>847</v>
      </c>
      <c r="L276" s="11" t="s">
        <v>848</v>
      </c>
      <c r="M276" s="0" t="s">
        <v>380</v>
      </c>
      <c r="N276" s="0" t="s">
        <v>381</v>
      </c>
      <c r="P276" s="15" t="str">
        <f aca="false">"insert into course_list values('"&amp;A276&amp;"',"&amp;B276&amp;",'"&amp;C276&amp;"',"&amp;D276&amp;",'"&amp;E276&amp;"','"&amp;F276&amp;"','"&amp;G276&amp;"',"&amp;H276&amp;","&amp;I276&amp;",'"&amp;J276&amp;"','"&amp;K276&amp;"','"&amp;L276&amp;"','"&amp;M276&amp;"','"&amp;N276&amp;"','"&amp;O276&amp;"');"</f>
        <v>insert into course_list values('C',2017,'fall',80454,'ENGL','2121','1',0,21,'M W','02:00','03:15','ENG 203','Ryer, J','');</v>
      </c>
      <c r="Q276" s="3" t="s">
        <v>369</v>
      </c>
      <c r="R276" s="3" t="n">
        <v>2121</v>
      </c>
      <c r="S276" s="3" t="s">
        <v>393</v>
      </c>
      <c r="T276" s="3" t="n">
        <v>3</v>
      </c>
      <c r="V276" s="16" t="s">
        <v>490</v>
      </c>
      <c r="W276" s="16" t="n">
        <v>4100</v>
      </c>
      <c r="X276" s="16" t="s">
        <v>514</v>
      </c>
      <c r="Y276" s="16" t="n">
        <v>4</v>
      </c>
      <c r="Z276" s="16" t="str">
        <f aca="false">"insert into course values('"&amp;V276&amp;"','"&amp;W276&amp;"','"&amp;X276&amp;"',"&amp;Y276&amp;",null);"</f>
        <v>insert into course values('HPER','4100','Exer Sci - Wellness Internship',4,null);</v>
      </c>
    </row>
    <row r="277" customFormat="false" ht="13.8" hidden="false" customHeight="false" outlineLevel="0" collapsed="false">
      <c r="A277" s="2"/>
      <c r="B277" s="15" t="n">
        <v>2017</v>
      </c>
      <c r="C277" s="15" t="s">
        <v>905</v>
      </c>
      <c r="D277" s="6" t="n">
        <v>80455</v>
      </c>
      <c r="E277" s="6" t="s">
        <v>369</v>
      </c>
      <c r="F277" s="6" t="n">
        <v>2121</v>
      </c>
      <c r="G277" s="6" t="n">
        <v>1</v>
      </c>
      <c r="H277" s="6" t="n">
        <v>1</v>
      </c>
      <c r="I277" s="6" t="n">
        <v>20</v>
      </c>
      <c r="J277" s="6"/>
      <c r="K277" s="11"/>
      <c r="L277" s="11"/>
      <c r="N277" s="0" t="s">
        <v>389</v>
      </c>
      <c r="O277" s="0" t="s">
        <v>95</v>
      </c>
      <c r="P277" s="15" t="str">
        <f aca="false">"insert into course_list values('"&amp;A277&amp;"',"&amp;B277&amp;",'"&amp;C277&amp;"',"&amp;D277&amp;",'"&amp;E277&amp;"','"&amp;F277&amp;"','"&amp;G277&amp;"',"&amp;H277&amp;","&amp;I277&amp;",'"&amp;J277&amp;"','"&amp;K277&amp;"','"&amp;L277&amp;"','"&amp;M277&amp;"','"&amp;N277&amp;"','"&amp;O277&amp;"');"</f>
        <v>insert into course_list values('',2017,'fall',80455,'ENGL','2121','1',1,20,'','','','','Waldrop, M','Online Course');</v>
      </c>
      <c r="Q277" s="6" t="s">
        <v>369</v>
      </c>
      <c r="R277" s="6" t="n">
        <v>2121</v>
      </c>
      <c r="S277" s="6" t="s">
        <v>393</v>
      </c>
      <c r="T277" s="6" t="n">
        <v>3</v>
      </c>
      <c r="V277" s="16" t="s">
        <v>490</v>
      </c>
      <c r="W277" s="16" t="n">
        <v>4110</v>
      </c>
      <c r="X277" s="16" t="s">
        <v>514</v>
      </c>
      <c r="Y277" s="16" t="n">
        <v>4</v>
      </c>
      <c r="Z277" s="16" t="str">
        <f aca="false">"insert into course values('"&amp;V277&amp;"','"&amp;W277&amp;"','"&amp;X277&amp;"',"&amp;Y277&amp;",null);"</f>
        <v>insert into course values('HPER','4110','Exer Sci - Wellness Internship',4,null);</v>
      </c>
    </row>
    <row r="278" customFormat="false" ht="17.8" hidden="false" customHeight="false" outlineLevel="0" collapsed="false">
      <c r="A278" s="2" t="s">
        <v>12</v>
      </c>
      <c r="B278" s="15" t="n">
        <v>2017</v>
      </c>
      <c r="C278" s="15" t="s">
        <v>905</v>
      </c>
      <c r="D278" s="3" t="n">
        <v>80456</v>
      </c>
      <c r="E278" s="3" t="s">
        <v>369</v>
      </c>
      <c r="F278" s="3" t="n">
        <v>2122</v>
      </c>
      <c r="G278" s="3" t="n">
        <v>1</v>
      </c>
      <c r="H278" s="3" t="n">
        <v>0</v>
      </c>
      <c r="I278" s="3" t="n">
        <v>24</v>
      </c>
      <c r="J278" s="3" t="s">
        <v>21</v>
      </c>
      <c r="K278" s="11" t="s">
        <v>849</v>
      </c>
      <c r="L278" s="11" t="s">
        <v>850</v>
      </c>
      <c r="M278" s="0" t="s">
        <v>380</v>
      </c>
      <c r="N278" s="0" t="s">
        <v>382</v>
      </c>
      <c r="P278" s="15" t="str">
        <f aca="false">"insert into course_list values('"&amp;A278&amp;"',"&amp;B278&amp;",'"&amp;C278&amp;"',"&amp;D278&amp;",'"&amp;E278&amp;"','"&amp;F278&amp;"','"&amp;G278&amp;"',"&amp;H278&amp;","&amp;I278&amp;",'"&amp;J278&amp;"','"&amp;K278&amp;"','"&amp;L278&amp;"','"&amp;M278&amp;"','"&amp;N278&amp;"','"&amp;O278&amp;"');"</f>
        <v>insert into course_list values('C',2017,'fall',80456,'ENGL','2122','1',0,24,'M W','12:30','01:45','ENG 203','Pace, J','');</v>
      </c>
      <c r="Q278" s="3" t="s">
        <v>369</v>
      </c>
      <c r="R278" s="3" t="n">
        <v>2122</v>
      </c>
      <c r="S278" s="3" t="s">
        <v>394</v>
      </c>
      <c r="T278" s="3" t="n">
        <v>3</v>
      </c>
      <c r="V278" s="16" t="s">
        <v>490</v>
      </c>
      <c r="W278" s="16" t="n">
        <v>4120</v>
      </c>
      <c r="X278" s="16" t="s">
        <v>514</v>
      </c>
      <c r="Y278" s="16" t="n">
        <v>4</v>
      </c>
      <c r="Z278" s="16" t="str">
        <f aca="false">"insert into course values('"&amp;V278&amp;"','"&amp;W278&amp;"','"&amp;X278&amp;"',"&amp;Y278&amp;",null);"</f>
        <v>insert into course values('HPER','4120','Exer Sci - Wellness Internship',4,null);</v>
      </c>
    </row>
    <row r="279" customFormat="false" ht="17.8" hidden="false" customHeight="false" outlineLevel="0" collapsed="false">
      <c r="A279" s="2"/>
      <c r="B279" s="15" t="n">
        <v>2017</v>
      </c>
      <c r="C279" s="15" t="s">
        <v>905</v>
      </c>
      <c r="D279" s="6" t="n">
        <v>80457</v>
      </c>
      <c r="E279" s="6" t="s">
        <v>369</v>
      </c>
      <c r="F279" s="6" t="n">
        <v>2131</v>
      </c>
      <c r="G279" s="6" t="n">
        <v>1</v>
      </c>
      <c r="H279" s="6" t="n">
        <v>2</v>
      </c>
      <c r="I279" s="6" t="n">
        <v>20</v>
      </c>
      <c r="J279" s="6"/>
      <c r="K279" s="11"/>
      <c r="L279" s="11"/>
      <c r="N279" s="0" t="s">
        <v>372</v>
      </c>
      <c r="O279" s="0" t="s">
        <v>95</v>
      </c>
      <c r="P279" s="15" t="str">
        <f aca="false">"insert into course_list values('"&amp;A279&amp;"',"&amp;B279&amp;",'"&amp;C279&amp;"',"&amp;D279&amp;",'"&amp;E279&amp;"','"&amp;F279&amp;"','"&amp;G279&amp;"',"&amp;H279&amp;","&amp;I279&amp;",'"&amp;J279&amp;"','"&amp;K279&amp;"','"&amp;L279&amp;"','"&amp;M279&amp;"','"&amp;N279&amp;"','"&amp;O279&amp;"');"</f>
        <v>insert into course_list values('',2017,'fall',80457,'ENGL','2131','1',2,20,'','','','','Rogers, L','Online Course');</v>
      </c>
      <c r="Q279" s="6" t="s">
        <v>369</v>
      </c>
      <c r="R279" s="6" t="n">
        <v>2131</v>
      </c>
      <c r="S279" s="6" t="s">
        <v>395</v>
      </c>
      <c r="T279" s="6" t="n">
        <v>3</v>
      </c>
      <c r="V279" s="16" t="s">
        <v>515</v>
      </c>
      <c r="W279" s="16" t="n">
        <v>2002</v>
      </c>
      <c r="X279" s="16" t="s">
        <v>516</v>
      </c>
      <c r="Y279" s="16" t="n">
        <v>3</v>
      </c>
      <c r="Z279" s="16" t="str">
        <f aca="false">"insert into course values('"&amp;V279&amp;"','"&amp;W279&amp;"','"&amp;X279&amp;"',"&amp;Y279&amp;",null);"</f>
        <v>insert into course values('ISCI','2002','Physical Science for Teachers',3,null);</v>
      </c>
    </row>
    <row r="280" customFormat="false" ht="17.8" hidden="false" customHeight="false" outlineLevel="0" collapsed="false">
      <c r="A280" s="2" t="s">
        <v>12</v>
      </c>
      <c r="B280" s="15" t="n">
        <v>2017</v>
      </c>
      <c r="C280" s="15" t="s">
        <v>905</v>
      </c>
      <c r="D280" s="3" t="n">
        <v>80483</v>
      </c>
      <c r="E280" s="3" t="s">
        <v>369</v>
      </c>
      <c r="F280" s="3" t="n">
        <v>2131</v>
      </c>
      <c r="G280" s="3" t="n">
        <v>1</v>
      </c>
      <c r="H280" s="3" t="n">
        <v>0</v>
      </c>
      <c r="I280" s="3" t="n">
        <v>0</v>
      </c>
      <c r="J280" s="3" t="s">
        <v>383</v>
      </c>
      <c r="K280" s="11" t="s">
        <v>888</v>
      </c>
      <c r="L280" s="11" t="s">
        <v>890</v>
      </c>
      <c r="N280" s="0" t="s">
        <v>381</v>
      </c>
      <c r="P280" s="15" t="str">
        <f aca="false">"insert into course_list values('"&amp;A280&amp;"',"&amp;B280&amp;",'"&amp;C280&amp;"',"&amp;D280&amp;",'"&amp;E280&amp;"','"&amp;F280&amp;"','"&amp;G280&amp;"',"&amp;H280&amp;","&amp;I280&amp;",'"&amp;J280&amp;"','"&amp;K280&amp;"','"&amp;L280&amp;"','"&amp;M280&amp;"','"&amp;N280&amp;"','"&amp;O280&amp;"');"</f>
        <v>insert into course_list values('C',2017,'fall',80483,'ENGL','2131','1',0,0,'MT F','08:15','09:06','','Ryer, J','');</v>
      </c>
      <c r="Q280" s="3" t="s">
        <v>369</v>
      </c>
      <c r="R280" s="3" t="n">
        <v>2131</v>
      </c>
      <c r="S280" s="3" t="s">
        <v>395</v>
      </c>
      <c r="T280" s="3" t="n">
        <v>3</v>
      </c>
      <c r="V280" s="16" t="s">
        <v>519</v>
      </c>
      <c r="W280" s="16" t="n">
        <v>997</v>
      </c>
      <c r="X280" s="16" t="s">
        <v>520</v>
      </c>
      <c r="Y280" s="16" t="n">
        <v>1</v>
      </c>
      <c r="Z280" s="16" t="str">
        <f aca="false">"insert into course values('"&amp;V280&amp;"','"&amp;W280&amp;"','"&amp;X280&amp;"',"&amp;Y280&amp;",null);"</f>
        <v>insert into course values('MATH','997','Support-Quantitative Reasoning',1,null);</v>
      </c>
    </row>
    <row r="281" customFormat="false" ht="17.8" hidden="false" customHeight="false" outlineLevel="0" collapsed="false">
      <c r="A281" s="4"/>
      <c r="B281" s="15" t="n">
        <v>2017</v>
      </c>
      <c r="C281" s="15" t="s">
        <v>905</v>
      </c>
      <c r="D281" s="5" t="n">
        <v>80484</v>
      </c>
      <c r="E281" s="5" t="s">
        <v>369</v>
      </c>
      <c r="F281" s="5" t="n">
        <v>2131</v>
      </c>
      <c r="G281" s="5" t="n">
        <v>1</v>
      </c>
      <c r="H281" s="5" t="n">
        <v>10</v>
      </c>
      <c r="I281" s="5" t="n">
        <v>30</v>
      </c>
      <c r="J281" s="5" t="s">
        <v>15</v>
      </c>
      <c r="K281" s="11" t="s">
        <v>877</v>
      </c>
      <c r="L281" s="11" t="s">
        <v>882</v>
      </c>
      <c r="M281" s="0" t="s">
        <v>380</v>
      </c>
      <c r="N281" s="0" t="s">
        <v>387</v>
      </c>
      <c r="P281" s="15" t="str">
        <f aca="false">"insert into course_list values('"&amp;A281&amp;"',"&amp;B281&amp;",'"&amp;C281&amp;"',"&amp;D281&amp;",'"&amp;E281&amp;"','"&amp;F281&amp;"','"&amp;G281&amp;"',"&amp;H281&amp;","&amp;I281&amp;",'"&amp;J281&amp;"','"&amp;K281&amp;"','"&amp;L281&amp;"','"&amp;M281&amp;"','"&amp;N281&amp;"','"&amp;O281&amp;"');"</f>
        <v>insert into course_list values('',2017,'fall',80484,'ENGL','2131','1',10,30,'T R','05:00','06:15','ENG 203','Bryan, E','');</v>
      </c>
      <c r="Q281" s="5" t="s">
        <v>369</v>
      </c>
      <c r="R281" s="5" t="n">
        <v>2131</v>
      </c>
      <c r="S281" s="5" t="s">
        <v>395</v>
      </c>
      <c r="T281" s="5" t="n">
        <v>3</v>
      </c>
      <c r="V281" s="16" t="s">
        <v>519</v>
      </c>
      <c r="W281" s="16" t="n">
        <v>999</v>
      </c>
      <c r="X281" s="16" t="s">
        <v>522</v>
      </c>
      <c r="Y281" s="16" t="n">
        <v>1</v>
      </c>
      <c r="Z281" s="16" t="str">
        <f aca="false">"insert into course values('"&amp;V281&amp;"','"&amp;W281&amp;"','"&amp;X281&amp;"',"&amp;Y281&amp;",null);"</f>
        <v>insert into course values('MATH','999','Support-College Algebra',1,null);</v>
      </c>
    </row>
    <row r="282" customFormat="false" ht="17.8" hidden="false" customHeight="false" outlineLevel="0" collapsed="false">
      <c r="A282" s="4"/>
      <c r="B282" s="15" t="n">
        <v>2017</v>
      </c>
      <c r="C282" s="15" t="s">
        <v>905</v>
      </c>
      <c r="D282" s="5" t="n">
        <v>80458</v>
      </c>
      <c r="E282" s="5" t="s">
        <v>369</v>
      </c>
      <c r="F282" s="5" t="n">
        <v>2132</v>
      </c>
      <c r="G282" s="5" t="n">
        <v>1</v>
      </c>
      <c r="H282" s="5" t="n">
        <v>13</v>
      </c>
      <c r="I282" s="5" t="n">
        <v>30</v>
      </c>
      <c r="J282" s="5" t="s">
        <v>15</v>
      </c>
      <c r="K282" s="11" t="s">
        <v>865</v>
      </c>
      <c r="L282" s="11" t="s">
        <v>866</v>
      </c>
      <c r="M282" s="0" t="s">
        <v>380</v>
      </c>
      <c r="N282" s="0" t="s">
        <v>387</v>
      </c>
      <c r="P282" s="15" t="str">
        <f aca="false">"insert into course_list values('"&amp;A282&amp;"',"&amp;B282&amp;",'"&amp;C282&amp;"',"&amp;D282&amp;",'"&amp;E282&amp;"','"&amp;F282&amp;"','"&amp;G282&amp;"',"&amp;H282&amp;","&amp;I282&amp;",'"&amp;J282&amp;"','"&amp;K282&amp;"','"&amp;L282&amp;"','"&amp;M282&amp;"','"&amp;N282&amp;"','"&amp;O282&amp;"');"</f>
        <v>insert into course_list values('',2017,'fall',80458,'ENGL','2132','1',13,30,'T R','03:30','04:45','ENG 203','Bryan, E','');</v>
      </c>
      <c r="Q282" s="5" t="s">
        <v>369</v>
      </c>
      <c r="R282" s="5" t="n">
        <v>2132</v>
      </c>
      <c r="S282" s="5" t="s">
        <v>397</v>
      </c>
      <c r="T282" s="5" t="n">
        <v>3</v>
      </c>
      <c r="V282" s="16" t="s">
        <v>519</v>
      </c>
      <c r="W282" s="16" t="n">
        <v>1001</v>
      </c>
      <c r="X282" s="16" t="s">
        <v>524</v>
      </c>
      <c r="Y282" s="16" t="n">
        <v>3</v>
      </c>
      <c r="Z282" s="16" t="str">
        <f aca="false">"insert into course values('"&amp;V282&amp;"','"&amp;W282&amp;"','"&amp;X282&amp;"',"&amp;Y282&amp;",null);"</f>
        <v>insert into course values('MATH','1001','Quantitative Reasoning',3,null);</v>
      </c>
    </row>
    <row r="283" customFormat="false" ht="26.05" hidden="false" customHeight="false" outlineLevel="0" collapsed="false">
      <c r="A283" s="4"/>
      <c r="B283" s="15" t="n">
        <v>2017</v>
      </c>
      <c r="C283" s="15" t="s">
        <v>905</v>
      </c>
      <c r="D283" s="5" t="n">
        <v>80461</v>
      </c>
      <c r="E283" s="5" t="s">
        <v>369</v>
      </c>
      <c r="F283" s="5" t="n">
        <v>2200</v>
      </c>
      <c r="G283" s="5" t="n">
        <v>1</v>
      </c>
      <c r="H283" s="5" t="n">
        <v>13</v>
      </c>
      <c r="I283" s="5" t="n">
        <v>20</v>
      </c>
      <c r="J283" s="5" t="s">
        <v>21</v>
      </c>
      <c r="K283" s="11" t="s">
        <v>865</v>
      </c>
      <c r="L283" s="11" t="s">
        <v>866</v>
      </c>
      <c r="M283" s="0" t="s">
        <v>378</v>
      </c>
      <c r="N283" s="0" t="s">
        <v>379</v>
      </c>
      <c r="P283" s="15" t="str">
        <f aca="false">"insert into course_list values('"&amp;A283&amp;"',"&amp;B283&amp;",'"&amp;C283&amp;"',"&amp;D283&amp;",'"&amp;E283&amp;"','"&amp;F283&amp;"','"&amp;G283&amp;"',"&amp;H283&amp;","&amp;I283&amp;",'"&amp;J283&amp;"','"&amp;K283&amp;"','"&amp;L283&amp;"','"&amp;M283&amp;"','"&amp;N283&amp;"','"&amp;O283&amp;"');"</f>
        <v>insert into course_list values('',2017,'fall',80461,'ENGL','2200','1',13,20,'M W','03:30','04:45','ENG 118','DiPaula, L','');</v>
      </c>
      <c r="Q283" s="5" t="s">
        <v>369</v>
      </c>
      <c r="R283" s="5" t="n">
        <v>2200</v>
      </c>
      <c r="S283" s="5" t="s">
        <v>398</v>
      </c>
      <c r="T283" s="5" t="n">
        <v>3</v>
      </c>
      <c r="V283" s="16" t="s">
        <v>519</v>
      </c>
      <c r="W283" s="16" t="n">
        <v>1101</v>
      </c>
      <c r="X283" s="16" t="s">
        <v>527</v>
      </c>
      <c r="Y283" s="16" t="n">
        <v>3</v>
      </c>
      <c r="Z283" s="16" t="str">
        <f aca="false">"insert into course values('"&amp;V283&amp;"','"&amp;W283&amp;"','"&amp;X283&amp;"',"&amp;Y283&amp;",null);"</f>
        <v>insert into course values('MATH','1101','Introduction to Math Modeling',3,null);</v>
      </c>
    </row>
    <row r="284" customFormat="false" ht="17.8" hidden="false" customHeight="false" outlineLevel="0" collapsed="false">
      <c r="A284" s="4"/>
      <c r="B284" s="15" t="n">
        <v>2017</v>
      </c>
      <c r="C284" s="15" t="s">
        <v>905</v>
      </c>
      <c r="D284" s="5" t="n">
        <v>80664</v>
      </c>
      <c r="E284" s="5" t="s">
        <v>369</v>
      </c>
      <c r="F284" s="5" t="n">
        <v>2210</v>
      </c>
      <c r="G284" s="5" t="n">
        <v>3</v>
      </c>
      <c r="H284" s="5" t="n">
        <v>10</v>
      </c>
      <c r="I284" s="5" t="n">
        <v>10</v>
      </c>
      <c r="J284" s="5"/>
      <c r="K284" s="11"/>
      <c r="L284" s="11"/>
      <c r="N284" s="0" t="s">
        <v>379</v>
      </c>
      <c r="P284" s="15" t="str">
        <f aca="false">"insert into course_list values('"&amp;A284&amp;"',"&amp;B284&amp;",'"&amp;C284&amp;"',"&amp;D284&amp;",'"&amp;E284&amp;"','"&amp;F284&amp;"','"&amp;G284&amp;"',"&amp;H284&amp;","&amp;I284&amp;",'"&amp;J284&amp;"','"&amp;K284&amp;"','"&amp;L284&amp;"','"&amp;M284&amp;"','"&amp;N284&amp;"','"&amp;O284&amp;"');"</f>
        <v>insert into course_list values('',2017,'fall',80664,'ENGL','2210','3',10,10,'','','','','DiPaula, L','');</v>
      </c>
      <c r="Q284" s="5" t="s">
        <v>369</v>
      </c>
      <c r="R284" s="5" t="n">
        <v>2210</v>
      </c>
      <c r="S284" s="5" t="s">
        <v>399</v>
      </c>
      <c r="T284" s="5" t="n">
        <v>2</v>
      </c>
      <c r="V284" s="16" t="s">
        <v>519</v>
      </c>
      <c r="W284" s="16" t="n">
        <v>1111</v>
      </c>
      <c r="X284" s="16" t="s">
        <v>529</v>
      </c>
      <c r="Y284" s="16" t="n">
        <v>3</v>
      </c>
      <c r="Z284" s="16" t="str">
        <f aca="false">"insert into course values('"&amp;V284&amp;"','"&amp;W284&amp;"','"&amp;X284&amp;"',"&amp;Y284&amp;",null);"</f>
        <v>insert into course values('MATH','1111','College Algebra',3,null);</v>
      </c>
    </row>
    <row r="285" customFormat="false" ht="17.8" hidden="false" customHeight="false" outlineLevel="0" collapsed="false">
      <c r="A285" s="4"/>
      <c r="B285" s="15" t="n">
        <v>2017</v>
      </c>
      <c r="C285" s="15" t="s">
        <v>905</v>
      </c>
      <c r="D285" s="5" t="n">
        <v>80464</v>
      </c>
      <c r="E285" s="5" t="s">
        <v>369</v>
      </c>
      <c r="F285" s="5" t="n">
        <v>3100</v>
      </c>
      <c r="G285" s="5" t="n">
        <v>1</v>
      </c>
      <c r="H285" s="5" t="n">
        <v>2</v>
      </c>
      <c r="I285" s="5" t="n">
        <v>20</v>
      </c>
      <c r="J285" s="5" t="s">
        <v>21</v>
      </c>
      <c r="K285" s="11" t="s">
        <v>849</v>
      </c>
      <c r="L285" s="11" t="s">
        <v>850</v>
      </c>
      <c r="M285" s="0" t="s">
        <v>374</v>
      </c>
      <c r="N285" s="0" t="s">
        <v>375</v>
      </c>
      <c r="P285" s="15" t="str">
        <f aca="false">"insert into course_list values('"&amp;A285&amp;"',"&amp;B285&amp;",'"&amp;C285&amp;"',"&amp;D285&amp;",'"&amp;E285&amp;"','"&amp;F285&amp;"','"&amp;G285&amp;"',"&amp;H285&amp;","&amp;I285&amp;",'"&amp;J285&amp;"','"&amp;K285&amp;"','"&amp;L285&amp;"','"&amp;M285&amp;"','"&amp;N285&amp;"','"&amp;O285&amp;"');"</f>
        <v>insert into course_list values('',2017,'fall',80464,'ENGL','3100','1',2,20,'M W','12:30','01:45','ENG 202','Dahlgren, P','');</v>
      </c>
      <c r="Q285" s="5" t="s">
        <v>369</v>
      </c>
      <c r="R285" s="5" t="n">
        <v>3100</v>
      </c>
      <c r="S285" s="5" t="s">
        <v>400</v>
      </c>
      <c r="T285" s="5" t="n">
        <v>3</v>
      </c>
      <c r="V285" s="16" t="s">
        <v>519</v>
      </c>
      <c r="W285" s="16" t="s">
        <v>536</v>
      </c>
      <c r="X285" s="16" t="s">
        <v>537</v>
      </c>
      <c r="Y285" s="16" t="n">
        <v>1</v>
      </c>
      <c r="Z285" s="16" t="str">
        <f aca="false">"insert into course values('"&amp;V285&amp;"','"&amp;W285&amp;"','"&amp;X285&amp;"',"&amp;Y285&amp;",null);"</f>
        <v>insert into course values('MATH','1111L','College Algebra Lab',1,null);</v>
      </c>
    </row>
    <row r="286" customFormat="false" ht="13.8" hidden="false" customHeight="false" outlineLevel="0" collapsed="false">
      <c r="A286" s="4"/>
      <c r="B286" s="15" t="n">
        <v>2017</v>
      </c>
      <c r="C286" s="15" t="s">
        <v>905</v>
      </c>
      <c r="D286" s="5" t="n">
        <v>80462</v>
      </c>
      <c r="E286" s="5" t="s">
        <v>369</v>
      </c>
      <c r="F286" s="5" t="n">
        <v>3240</v>
      </c>
      <c r="G286" s="5" t="n">
        <v>1</v>
      </c>
      <c r="H286" s="5" t="n">
        <v>19</v>
      </c>
      <c r="I286" s="5" t="n">
        <v>20</v>
      </c>
      <c r="J286" s="5" t="s">
        <v>15</v>
      </c>
      <c r="K286" s="11" t="s">
        <v>851</v>
      </c>
      <c r="L286" s="11" t="s">
        <v>852</v>
      </c>
      <c r="M286" s="0" t="s">
        <v>225</v>
      </c>
      <c r="N286" s="0" t="s">
        <v>377</v>
      </c>
      <c r="P286" s="15" t="str">
        <f aca="false">"insert into course_list values('"&amp;A286&amp;"',"&amp;B286&amp;",'"&amp;C286&amp;"',"&amp;D286&amp;",'"&amp;E286&amp;"','"&amp;F286&amp;"','"&amp;G286&amp;"',"&amp;H286&amp;","&amp;I286&amp;",'"&amp;J286&amp;"','"&amp;K286&amp;"','"&amp;L286&amp;"','"&amp;M286&amp;"','"&amp;N286&amp;"','"&amp;O286&amp;"');"</f>
        <v>insert into course_list values('',2017,'fall',80462,'ENGL','3240','1',19,20,'T R','09:30','10:45','ENG 212','Dave, A','');</v>
      </c>
      <c r="Q286" s="5" t="s">
        <v>369</v>
      </c>
      <c r="R286" s="5" t="n">
        <v>3240</v>
      </c>
      <c r="S286" s="5" t="s">
        <v>401</v>
      </c>
      <c r="T286" s="5" t="n">
        <v>3</v>
      </c>
      <c r="V286" s="16" t="s">
        <v>519</v>
      </c>
      <c r="W286" s="16" t="n">
        <v>1113</v>
      </c>
      <c r="X286" s="16" t="s">
        <v>539</v>
      </c>
      <c r="Y286" s="16" t="n">
        <v>3</v>
      </c>
      <c r="Z286" s="16" t="str">
        <f aca="false">"insert into course values('"&amp;V286&amp;"','"&amp;W286&amp;"','"&amp;X286&amp;"',"&amp;Y286&amp;",null);"</f>
        <v>insert into course values('MATH','1113','Precalculus',3,null);</v>
      </c>
    </row>
    <row r="287" customFormat="false" ht="17.8" hidden="false" customHeight="false" outlineLevel="0" collapsed="false">
      <c r="A287" s="4"/>
      <c r="B287" s="15" t="n">
        <v>2017</v>
      </c>
      <c r="C287" s="15" t="s">
        <v>905</v>
      </c>
      <c r="D287" s="5" t="n">
        <v>80466</v>
      </c>
      <c r="E287" s="5" t="s">
        <v>369</v>
      </c>
      <c r="F287" s="5" t="n">
        <v>4025</v>
      </c>
      <c r="G287" s="5" t="n">
        <v>1</v>
      </c>
      <c r="H287" s="5" t="n">
        <v>7</v>
      </c>
      <c r="I287" s="5" t="n">
        <v>20</v>
      </c>
      <c r="J287" s="5" t="s">
        <v>15</v>
      </c>
      <c r="K287" s="11" t="s">
        <v>847</v>
      </c>
      <c r="L287" s="11" t="s">
        <v>848</v>
      </c>
      <c r="M287" s="0" t="s">
        <v>378</v>
      </c>
      <c r="N287" s="0" t="s">
        <v>379</v>
      </c>
      <c r="P287" s="15" t="str">
        <f aca="false">"insert into course_list values('"&amp;A287&amp;"',"&amp;B287&amp;",'"&amp;C287&amp;"',"&amp;D287&amp;",'"&amp;E287&amp;"','"&amp;F287&amp;"','"&amp;G287&amp;"',"&amp;H287&amp;","&amp;I287&amp;",'"&amp;J287&amp;"','"&amp;K287&amp;"','"&amp;L287&amp;"','"&amp;M287&amp;"','"&amp;N287&amp;"','"&amp;O287&amp;"');"</f>
        <v>insert into course_list values('',2017,'fall',80466,'ENGL','4025','1',7,20,'T R','02:00','03:15','ENG 118','DiPaula, L','');</v>
      </c>
      <c r="Q287" s="5" t="s">
        <v>369</v>
      </c>
      <c r="R287" s="5" t="n">
        <v>4025</v>
      </c>
      <c r="S287" s="5" t="s">
        <v>402</v>
      </c>
      <c r="T287" s="5" t="n">
        <v>3</v>
      </c>
      <c r="V287" s="16" t="s">
        <v>519</v>
      </c>
      <c r="W287" s="16" t="n">
        <v>1120</v>
      </c>
      <c r="X287" s="16" t="s">
        <v>541</v>
      </c>
      <c r="Y287" s="16" t="n">
        <v>4</v>
      </c>
      <c r="Z287" s="16" t="str">
        <f aca="false">"insert into course values('"&amp;V287&amp;"','"&amp;W287&amp;"','"&amp;X287&amp;"',"&amp;Y287&amp;",null);"</f>
        <v>insert into course values('MATH','1120','Calculus I',4,null);</v>
      </c>
    </row>
    <row r="288" customFormat="false" ht="17.8" hidden="false" customHeight="false" outlineLevel="0" collapsed="false">
      <c r="A288" s="4"/>
      <c r="B288" s="15" t="n">
        <v>2017</v>
      </c>
      <c r="C288" s="15" t="s">
        <v>905</v>
      </c>
      <c r="D288" s="5" t="n">
        <v>80468</v>
      </c>
      <c r="E288" s="5" t="s">
        <v>369</v>
      </c>
      <c r="F288" s="5" t="n">
        <v>4135</v>
      </c>
      <c r="G288" s="5" t="n">
        <v>1</v>
      </c>
      <c r="H288" s="5" t="n">
        <v>15</v>
      </c>
      <c r="I288" s="5" t="n">
        <v>20</v>
      </c>
      <c r="J288" s="5" t="s">
        <v>15</v>
      </c>
      <c r="K288" s="11" t="s">
        <v>845</v>
      </c>
      <c r="L288" s="11" t="s">
        <v>846</v>
      </c>
      <c r="M288" s="0" t="s">
        <v>380</v>
      </c>
      <c r="N288" s="0" t="s">
        <v>389</v>
      </c>
      <c r="P288" s="15" t="str">
        <f aca="false">"insert into course_list values('"&amp;A288&amp;"',"&amp;B288&amp;",'"&amp;C288&amp;"',"&amp;D288&amp;",'"&amp;E288&amp;"','"&amp;F288&amp;"','"&amp;G288&amp;"',"&amp;H288&amp;","&amp;I288&amp;",'"&amp;J288&amp;"','"&amp;K288&amp;"','"&amp;L288&amp;"','"&amp;M288&amp;"','"&amp;N288&amp;"','"&amp;O288&amp;"');"</f>
        <v>insert into course_list values('',2017,'fall',80468,'ENGL','4135','1',15,20,'T R','11:00','12:15','ENG 203','Waldrop, M','');</v>
      </c>
      <c r="Q288" s="5" t="s">
        <v>369</v>
      </c>
      <c r="R288" s="5" t="n">
        <v>4135</v>
      </c>
      <c r="S288" s="5" t="s">
        <v>403</v>
      </c>
      <c r="T288" s="5" t="n">
        <v>3</v>
      </c>
      <c r="V288" s="16" t="s">
        <v>519</v>
      </c>
      <c r="W288" s="16" t="n">
        <v>2008</v>
      </c>
      <c r="X288" s="16" t="s">
        <v>544</v>
      </c>
      <c r="Y288" s="16" t="n">
        <v>3</v>
      </c>
      <c r="Z288" s="16" t="str">
        <f aca="false">"insert into course values('"&amp;V288&amp;"','"&amp;W288&amp;"','"&amp;X288&amp;"',"&amp;Y288&amp;",null);"</f>
        <v>insert into course values('MATH','2008','Fdns of Numbers &amp; Operations',3,null);</v>
      </c>
    </row>
    <row r="289" customFormat="false" ht="17.8" hidden="false" customHeight="false" outlineLevel="0" collapsed="false">
      <c r="A289" s="4"/>
      <c r="B289" s="15" t="n">
        <v>2017</v>
      </c>
      <c r="C289" s="15" t="s">
        <v>905</v>
      </c>
      <c r="D289" s="5" t="n">
        <v>80471</v>
      </c>
      <c r="E289" s="5" t="s">
        <v>369</v>
      </c>
      <c r="F289" s="5" t="n">
        <v>4200</v>
      </c>
      <c r="G289" s="5" t="n">
        <v>1</v>
      </c>
      <c r="H289" s="5" t="n">
        <v>16</v>
      </c>
      <c r="I289" s="5" t="n">
        <v>20</v>
      </c>
      <c r="J289" s="5" t="s">
        <v>21</v>
      </c>
      <c r="K289" s="11" t="s">
        <v>851</v>
      </c>
      <c r="L289" s="11" t="s">
        <v>852</v>
      </c>
      <c r="M289" s="0" t="s">
        <v>380</v>
      </c>
      <c r="N289" s="0" t="s">
        <v>390</v>
      </c>
      <c r="P289" s="15" t="str">
        <f aca="false">"insert into course_list values('"&amp;A289&amp;"',"&amp;B289&amp;",'"&amp;C289&amp;"',"&amp;D289&amp;",'"&amp;E289&amp;"','"&amp;F289&amp;"','"&amp;G289&amp;"',"&amp;H289&amp;","&amp;I289&amp;",'"&amp;J289&amp;"','"&amp;K289&amp;"','"&amp;L289&amp;"','"&amp;M289&amp;"','"&amp;N289&amp;"','"&amp;O289&amp;"');"</f>
        <v>insert into course_list values('',2017,'fall',80471,'ENGL','4200','1',16,20,'M W','09:30','10:45','ENG 203','Kuipers, E','');</v>
      </c>
      <c r="Q289" s="5" t="s">
        <v>369</v>
      </c>
      <c r="R289" s="5" t="n">
        <v>4200</v>
      </c>
      <c r="S289" s="5" t="s">
        <v>404</v>
      </c>
      <c r="T289" s="5" t="n">
        <v>3</v>
      </c>
      <c r="V289" s="16" t="s">
        <v>519</v>
      </c>
      <c r="W289" s="16" t="n">
        <v>2204</v>
      </c>
      <c r="X289" s="16" t="s">
        <v>545</v>
      </c>
      <c r="Y289" s="16" t="n">
        <v>3</v>
      </c>
      <c r="Z289" s="16" t="str">
        <f aca="false">"insert into course values('"&amp;V289&amp;"','"&amp;W289&amp;"','"&amp;X289&amp;"',"&amp;Y289&amp;",null);"</f>
        <v>insert into course values('MATH','2204','Elementary Statistics',3,null);</v>
      </c>
    </row>
    <row r="290" customFormat="false" ht="13.8" hidden="false" customHeight="false" outlineLevel="0" collapsed="false">
      <c r="A290" s="2" t="s">
        <v>12</v>
      </c>
      <c r="B290" s="15" t="n">
        <v>2017</v>
      </c>
      <c r="C290" s="15" t="s">
        <v>905</v>
      </c>
      <c r="D290" s="3" t="n">
        <v>80876</v>
      </c>
      <c r="E290" s="3" t="s">
        <v>369</v>
      </c>
      <c r="F290" s="3" t="n">
        <v>4940</v>
      </c>
      <c r="G290" s="3" t="n">
        <v>2</v>
      </c>
      <c r="H290" s="3" t="n">
        <v>0</v>
      </c>
      <c r="I290" s="3" t="n">
        <v>0</v>
      </c>
      <c r="J290" s="3" t="s">
        <v>15</v>
      </c>
      <c r="K290" s="11" t="s">
        <v>865</v>
      </c>
      <c r="L290" s="11" t="s">
        <v>866</v>
      </c>
      <c r="M290" s="0" t="s">
        <v>378</v>
      </c>
      <c r="N290" s="0" t="s">
        <v>379</v>
      </c>
      <c r="P290" s="15" t="str">
        <f aca="false">"insert into course_list values('"&amp;A290&amp;"',"&amp;B290&amp;",'"&amp;C290&amp;"',"&amp;D290&amp;",'"&amp;E290&amp;"','"&amp;F290&amp;"','"&amp;G290&amp;"',"&amp;H290&amp;","&amp;I290&amp;",'"&amp;J290&amp;"','"&amp;K290&amp;"','"&amp;L290&amp;"','"&amp;M290&amp;"','"&amp;N290&amp;"','"&amp;O290&amp;"');"</f>
        <v>insert into course_list values('C',2017,'fall',80876,'ENGL','4940','2',0,0,'T R','03:30','04:45','ENG 118','DiPaula, L','');</v>
      </c>
      <c r="Q290" s="3" t="s">
        <v>369</v>
      </c>
      <c r="R290" s="3" t="n">
        <v>4940</v>
      </c>
      <c r="S290" s="3" t="s">
        <v>405</v>
      </c>
      <c r="T290" s="3" t="n">
        <v>3</v>
      </c>
      <c r="V290" s="16" t="s">
        <v>519</v>
      </c>
      <c r="W290" s="16" t="n">
        <v>2221</v>
      </c>
      <c r="X290" s="16" t="s">
        <v>547</v>
      </c>
      <c r="Y290" s="16" t="n">
        <v>4</v>
      </c>
      <c r="Z290" s="16" t="str">
        <f aca="false">"insert into course values('"&amp;V290&amp;"','"&amp;W290&amp;"','"&amp;X290&amp;"',"&amp;Y290&amp;",null);"</f>
        <v>insert into course values('MATH','2221','Calculus II',4,null);</v>
      </c>
    </row>
    <row r="291" customFormat="false" ht="17.8" hidden="false" customHeight="false" outlineLevel="0" collapsed="false">
      <c r="A291" s="4"/>
      <c r="B291" s="15" t="n">
        <v>2017</v>
      </c>
      <c r="C291" s="15" t="s">
        <v>905</v>
      </c>
      <c r="D291" s="5" t="n">
        <v>80474</v>
      </c>
      <c r="E291" s="5" t="s">
        <v>369</v>
      </c>
      <c r="F291" s="5" t="n">
        <v>4965</v>
      </c>
      <c r="G291" s="5" t="n">
        <v>1</v>
      </c>
      <c r="H291" s="5" t="n">
        <v>11</v>
      </c>
      <c r="I291" s="5" t="n">
        <v>20</v>
      </c>
      <c r="J291" s="5" t="s">
        <v>21</v>
      </c>
      <c r="K291" s="11" t="s">
        <v>847</v>
      </c>
      <c r="L291" s="11" t="s">
        <v>873</v>
      </c>
      <c r="M291" s="0" t="s">
        <v>225</v>
      </c>
      <c r="N291" s="0" t="s">
        <v>377</v>
      </c>
      <c r="P291" s="15" t="str">
        <f aca="false">"insert into course_list values('"&amp;A291&amp;"',"&amp;B291&amp;",'"&amp;C291&amp;"',"&amp;D291&amp;",'"&amp;E291&amp;"','"&amp;F291&amp;"','"&amp;G291&amp;"',"&amp;H291&amp;","&amp;I291&amp;",'"&amp;J291&amp;"','"&amp;K291&amp;"','"&amp;L291&amp;"','"&amp;M291&amp;"','"&amp;N291&amp;"','"&amp;O291&amp;"');"</f>
        <v>insert into course_list values('',2017,'fall',80474,'ENGL','4965','1',11,20,'M W','02:00','02:50','ENG 212','Dave, A','');</v>
      </c>
      <c r="Q291" s="5" t="s">
        <v>369</v>
      </c>
      <c r="R291" s="5" t="n">
        <v>4965</v>
      </c>
      <c r="S291" s="5" t="s">
        <v>406</v>
      </c>
      <c r="T291" s="5" t="n">
        <v>2</v>
      </c>
      <c r="V291" s="16" t="s">
        <v>519</v>
      </c>
      <c r="W291" s="16" t="n">
        <v>2222</v>
      </c>
      <c r="X291" s="16" t="s">
        <v>548</v>
      </c>
      <c r="Y291" s="16" t="n">
        <v>4</v>
      </c>
      <c r="Z291" s="16" t="str">
        <f aca="false">"insert into course values('"&amp;V291&amp;"','"&amp;W291&amp;"','"&amp;X291&amp;"',"&amp;Y291&amp;",null);"</f>
        <v>insert into course values('MATH','2222','Calculus III',4,null);</v>
      </c>
    </row>
    <row r="292" customFormat="false" ht="17.8" hidden="false" customHeight="false" outlineLevel="0" collapsed="false">
      <c r="A292" s="2"/>
      <c r="B292" s="15" t="n">
        <v>2017</v>
      </c>
      <c r="C292" s="15" t="s">
        <v>905</v>
      </c>
      <c r="D292" s="6" t="n">
        <v>80475</v>
      </c>
      <c r="E292" s="6" t="s">
        <v>369</v>
      </c>
      <c r="F292" s="6" t="n">
        <v>5010</v>
      </c>
      <c r="G292" s="6" t="n">
        <v>1</v>
      </c>
      <c r="H292" s="6" t="n">
        <v>20</v>
      </c>
      <c r="I292" s="6" t="n">
        <v>20</v>
      </c>
      <c r="J292" s="6"/>
      <c r="K292" s="11"/>
      <c r="L292" s="11"/>
      <c r="N292" s="0" t="s">
        <v>375</v>
      </c>
      <c r="O292" s="0" t="s">
        <v>95</v>
      </c>
      <c r="P292" s="15" t="str">
        <f aca="false">"insert into course_list values('"&amp;A292&amp;"',"&amp;B292&amp;",'"&amp;C292&amp;"',"&amp;D292&amp;",'"&amp;E292&amp;"','"&amp;F292&amp;"','"&amp;G292&amp;"',"&amp;H292&amp;","&amp;I292&amp;",'"&amp;J292&amp;"','"&amp;K292&amp;"','"&amp;L292&amp;"','"&amp;M292&amp;"','"&amp;N292&amp;"','"&amp;O292&amp;"');"</f>
        <v>insert into course_list values('',2017,'fall',80475,'ENGL','5010','1',20,20,'','','','','Dahlgren, P','Online Course');</v>
      </c>
      <c r="Q292" s="6" t="s">
        <v>369</v>
      </c>
      <c r="R292" s="6" t="n">
        <v>5010</v>
      </c>
      <c r="S292" s="6" t="s">
        <v>408</v>
      </c>
      <c r="T292" s="6" t="n">
        <v>3</v>
      </c>
      <c r="V292" s="16" t="s">
        <v>519</v>
      </c>
      <c r="W292" s="16" t="n">
        <v>2223</v>
      </c>
      <c r="X292" s="16" t="s">
        <v>549</v>
      </c>
      <c r="Y292" s="16" t="n">
        <v>3</v>
      </c>
      <c r="Z292" s="16" t="str">
        <f aca="false">"insert into course values('"&amp;V292&amp;"','"&amp;W292&amp;"','"&amp;X292&amp;"',"&amp;Y292&amp;",null);"</f>
        <v>insert into course values('MATH','2223','Discrete Systems I',3,null);</v>
      </c>
    </row>
    <row r="293" customFormat="false" ht="13.8" hidden="false" customHeight="false" outlineLevel="0" collapsed="false">
      <c r="A293" s="2"/>
      <c r="B293" s="15" t="n">
        <v>2017</v>
      </c>
      <c r="C293" s="15" t="s">
        <v>905</v>
      </c>
      <c r="D293" s="6" t="n">
        <v>80476</v>
      </c>
      <c r="E293" s="6" t="s">
        <v>369</v>
      </c>
      <c r="F293" s="6" t="n">
        <v>6260</v>
      </c>
      <c r="G293" s="6" t="n">
        <v>1</v>
      </c>
      <c r="H293" s="6" t="n">
        <v>20</v>
      </c>
      <c r="I293" s="6" t="n">
        <v>20</v>
      </c>
      <c r="J293" s="6"/>
      <c r="K293" s="11"/>
      <c r="L293" s="11"/>
      <c r="N293" s="0" t="s">
        <v>390</v>
      </c>
      <c r="O293" s="0" t="s">
        <v>95</v>
      </c>
      <c r="P293" s="15" t="str">
        <f aca="false">"insert into course_list values('"&amp;A293&amp;"',"&amp;B293&amp;",'"&amp;C293&amp;"',"&amp;D293&amp;",'"&amp;E293&amp;"','"&amp;F293&amp;"','"&amp;G293&amp;"',"&amp;H293&amp;","&amp;I293&amp;",'"&amp;J293&amp;"','"&amp;K293&amp;"','"&amp;L293&amp;"','"&amp;M293&amp;"','"&amp;N293&amp;"','"&amp;O293&amp;"');"</f>
        <v>insert into course_list values('',2017,'fall',80476,'ENGL','6260','1',20,20,'','','','','Kuipers, E','Online Course');</v>
      </c>
      <c r="Q293" s="6" t="s">
        <v>369</v>
      </c>
      <c r="R293" s="6" t="n">
        <v>6260</v>
      </c>
      <c r="S293" s="6" t="s">
        <v>409</v>
      </c>
      <c r="T293" s="6" t="n">
        <v>3</v>
      </c>
      <c r="V293" s="16" t="s">
        <v>519</v>
      </c>
      <c r="W293" s="16" t="n">
        <v>3003</v>
      </c>
      <c r="X293" s="16" t="s">
        <v>550</v>
      </c>
      <c r="Y293" s="16" t="n">
        <v>3</v>
      </c>
      <c r="Z293" s="16" t="str">
        <f aca="false">"insert into course values('"&amp;V293&amp;"','"&amp;W293&amp;"','"&amp;X293&amp;"',"&amp;Y293&amp;",null);"</f>
        <v>insert into course values('MATH','3003','Probability&amp;Stats for Teachers',3,null);</v>
      </c>
    </row>
    <row r="294" customFormat="false" ht="17.8" hidden="false" customHeight="false" outlineLevel="0" collapsed="false">
      <c r="A294" s="2"/>
      <c r="B294" s="15" t="n">
        <v>2017</v>
      </c>
      <c r="C294" s="15" t="s">
        <v>905</v>
      </c>
      <c r="D294" s="6" t="n">
        <v>80477</v>
      </c>
      <c r="E294" s="6" t="s">
        <v>369</v>
      </c>
      <c r="F294" s="6" t="n">
        <v>6460</v>
      </c>
      <c r="G294" s="6" t="n">
        <v>1</v>
      </c>
      <c r="H294" s="6" t="n">
        <v>20</v>
      </c>
      <c r="I294" s="6" t="n">
        <v>20</v>
      </c>
      <c r="J294" s="6"/>
      <c r="K294" s="11"/>
      <c r="L294" s="11"/>
      <c r="N294" s="0" t="s">
        <v>388</v>
      </c>
      <c r="O294" s="0" t="s">
        <v>95</v>
      </c>
      <c r="P294" s="15" t="str">
        <f aca="false">"insert into course_list values('"&amp;A294&amp;"',"&amp;B294&amp;",'"&amp;C294&amp;"',"&amp;D294&amp;",'"&amp;E294&amp;"','"&amp;F294&amp;"','"&amp;G294&amp;"',"&amp;H294&amp;","&amp;I294&amp;",'"&amp;J294&amp;"','"&amp;K294&amp;"','"&amp;L294&amp;"','"&amp;M294&amp;"','"&amp;N294&amp;"','"&amp;O294&amp;"');"</f>
        <v>insert into course_list values('',2017,'fall',80477,'ENGL','6460','1',20,20,'','','','','Moir, M','Online Course');</v>
      </c>
      <c r="Q294" s="6" t="s">
        <v>369</v>
      </c>
      <c r="R294" s="6" t="n">
        <v>6460</v>
      </c>
      <c r="S294" s="6" t="s">
        <v>410</v>
      </c>
      <c r="T294" s="6" t="n">
        <v>3</v>
      </c>
      <c r="V294" s="16" t="s">
        <v>519</v>
      </c>
      <c r="W294" s="16" t="n">
        <v>3316</v>
      </c>
      <c r="X294" s="16" t="s">
        <v>551</v>
      </c>
      <c r="Y294" s="16" t="n">
        <v>3</v>
      </c>
      <c r="Z294" s="16" t="str">
        <f aca="false">"insert into course values('"&amp;V294&amp;"','"&amp;W294&amp;"','"&amp;X294&amp;"',"&amp;Y294&amp;",null);"</f>
        <v>insert into course values('MATH','3316','Analysis I',3,null);</v>
      </c>
    </row>
    <row r="295" customFormat="false" ht="17.8" hidden="false" customHeight="false" outlineLevel="0" collapsed="false">
      <c r="A295" s="4"/>
      <c r="B295" s="15" t="n">
        <v>2017</v>
      </c>
      <c r="C295" s="15" t="s">
        <v>905</v>
      </c>
      <c r="D295" s="5" t="n">
        <v>80552</v>
      </c>
      <c r="E295" s="5" t="s">
        <v>411</v>
      </c>
      <c r="F295" s="5" t="n">
        <v>200</v>
      </c>
      <c r="G295" s="5" t="n">
        <v>1</v>
      </c>
      <c r="H295" s="5" t="n">
        <v>15</v>
      </c>
      <c r="I295" s="5" t="n">
        <v>15</v>
      </c>
      <c r="J295" s="5" t="s">
        <v>21</v>
      </c>
      <c r="K295" s="11" t="s">
        <v>891</v>
      </c>
      <c r="L295" s="11" t="s">
        <v>852</v>
      </c>
      <c r="M295" s="0" t="s">
        <v>414</v>
      </c>
      <c r="N295" s="0" t="s">
        <v>415</v>
      </c>
      <c r="P295" s="15" t="str">
        <f aca="false">"insert into course_list values('"&amp;A295&amp;"',"&amp;B295&amp;",'"&amp;C295&amp;"',"&amp;D295&amp;",'"&amp;E295&amp;"','"&amp;F295&amp;"','"&amp;G295&amp;"',"&amp;H295&amp;","&amp;I295&amp;",'"&amp;J295&amp;"','"&amp;K295&amp;"','"&amp;L295&amp;"','"&amp;M295&amp;"','"&amp;N295&amp;"','"&amp;O295&amp;"');"</f>
        <v>insert into course_list values('',2017,'fall',80552,'ESL','200','1',15,15,'M W','08:30','10:45','ACE 211','Mccullough, J','');</v>
      </c>
      <c r="Q295" s="5" t="s">
        <v>411</v>
      </c>
      <c r="R295" s="5" t="n">
        <v>200</v>
      </c>
      <c r="S295" s="5" t="s">
        <v>412</v>
      </c>
      <c r="T295" s="5" t="n">
        <v>2</v>
      </c>
      <c r="V295" s="16" t="s">
        <v>519</v>
      </c>
      <c r="W295" s="16" t="n">
        <v>4458</v>
      </c>
      <c r="X295" s="16" t="s">
        <v>552</v>
      </c>
      <c r="Y295" s="16" t="n">
        <v>3</v>
      </c>
      <c r="Z295" s="16" t="str">
        <f aca="false">"insert into course values('"&amp;V295&amp;"','"&amp;W295&amp;"','"&amp;X295&amp;"',"&amp;Y295&amp;",null);"</f>
        <v>insert into course values('MATH','4458','Comp Science &amp; Engineering I',3,null);</v>
      </c>
    </row>
    <row r="296" customFormat="false" ht="17.8" hidden="false" customHeight="false" outlineLevel="0" collapsed="false">
      <c r="A296" s="4"/>
      <c r="B296" s="15" t="n">
        <v>2017</v>
      </c>
      <c r="C296" s="15" t="s">
        <v>905</v>
      </c>
      <c r="D296" s="5" t="n">
        <v>80566</v>
      </c>
      <c r="E296" s="5" t="s">
        <v>411</v>
      </c>
      <c r="F296" s="5" t="n">
        <v>211</v>
      </c>
      <c r="G296" s="5" t="n">
        <v>1</v>
      </c>
      <c r="H296" s="5" t="n">
        <v>12</v>
      </c>
      <c r="I296" s="5" t="n">
        <v>12</v>
      </c>
      <c r="J296" s="5" t="s">
        <v>15</v>
      </c>
      <c r="K296" s="11" t="s">
        <v>892</v>
      </c>
      <c r="L296" s="11" t="s">
        <v>860</v>
      </c>
      <c r="M296" s="0" t="s">
        <v>414</v>
      </c>
      <c r="N296" s="0" t="s">
        <v>418</v>
      </c>
      <c r="P296" s="15" t="str">
        <f aca="false">"insert into course_list values('"&amp;A296&amp;"',"&amp;B296&amp;",'"&amp;C296&amp;"',"&amp;D296&amp;",'"&amp;E296&amp;"','"&amp;F296&amp;"','"&amp;G296&amp;"',"&amp;H296&amp;","&amp;I296&amp;",'"&amp;J296&amp;"','"&amp;K296&amp;"','"&amp;L296&amp;"','"&amp;M296&amp;"','"&amp;N296&amp;"','"&amp;O296&amp;"');"</f>
        <v>insert into course_list values('',2017,'fall',80566,'ESL','211','1',12,12,'T R','01:05','03:20','ACE 211','Fox, J','');</v>
      </c>
      <c r="Q296" s="5" t="s">
        <v>411</v>
      </c>
      <c r="R296" s="5" t="n">
        <v>211</v>
      </c>
      <c r="S296" s="5" t="s">
        <v>416</v>
      </c>
      <c r="T296" s="5" t="n">
        <v>2</v>
      </c>
      <c r="V296" s="16" t="s">
        <v>519</v>
      </c>
      <c r="W296" s="16" t="n">
        <v>4490</v>
      </c>
      <c r="X296" s="16" t="s">
        <v>553</v>
      </c>
      <c r="Y296" s="16" t="n">
        <v>3</v>
      </c>
      <c r="Z296" s="16" t="str">
        <f aca="false">"insert into course values('"&amp;V296&amp;"','"&amp;W296&amp;"','"&amp;X296&amp;"',"&amp;Y296&amp;",null);"</f>
        <v>insert into course values('MATH','4490','History and Philosophy of Math',3,null);</v>
      </c>
    </row>
    <row r="297" customFormat="false" ht="17.8" hidden="false" customHeight="false" outlineLevel="0" collapsed="false">
      <c r="A297" s="4"/>
      <c r="B297" s="15" t="n">
        <v>2017</v>
      </c>
      <c r="C297" s="15" t="s">
        <v>905</v>
      </c>
      <c r="D297" s="5" t="n">
        <v>80565</v>
      </c>
      <c r="E297" s="5" t="s">
        <v>411</v>
      </c>
      <c r="F297" s="5" t="n">
        <v>220</v>
      </c>
      <c r="G297" s="5" t="n">
        <v>1</v>
      </c>
      <c r="H297" s="5" t="n">
        <v>12</v>
      </c>
      <c r="I297" s="5" t="n">
        <v>12</v>
      </c>
      <c r="J297" s="5" t="s">
        <v>134</v>
      </c>
      <c r="K297" s="11" t="s">
        <v>892</v>
      </c>
      <c r="L297" s="11" t="s">
        <v>860</v>
      </c>
      <c r="M297" s="0" t="s">
        <v>420</v>
      </c>
      <c r="N297" s="0" t="s">
        <v>421</v>
      </c>
      <c r="P297" s="15" t="str">
        <f aca="false">"insert into course_list values('"&amp;A297&amp;"',"&amp;B297&amp;",'"&amp;C297&amp;"',"&amp;D297&amp;",'"&amp;E297&amp;"','"&amp;F297&amp;"','"&amp;G297&amp;"',"&amp;H297&amp;","&amp;I297&amp;",'"&amp;J297&amp;"','"&amp;K297&amp;"','"&amp;L297&amp;"','"&amp;M297&amp;"','"&amp;N297&amp;"','"&amp;O297&amp;"');"</f>
        <v>insert into course_list values('',2017,'fall',80565,'ESL','220','1',12,12,'M','01:05','03:20','ACE 203','Hunter, P','');</v>
      </c>
      <c r="Q297" s="5" t="s">
        <v>411</v>
      </c>
      <c r="R297" s="5" t="n">
        <v>220</v>
      </c>
      <c r="S297" s="5" t="s">
        <v>419</v>
      </c>
      <c r="T297" s="5" t="n">
        <v>2</v>
      </c>
      <c r="V297" s="16" t="s">
        <v>519</v>
      </c>
      <c r="W297" s="16" t="n">
        <v>4499</v>
      </c>
      <c r="X297" s="16" t="s">
        <v>554</v>
      </c>
      <c r="Y297" s="16" t="n">
        <v>3</v>
      </c>
      <c r="Z297" s="16" t="str">
        <f aca="false">"insert into course values('"&amp;V297&amp;"','"&amp;W297&amp;"','"&amp;X297&amp;"',"&amp;Y297&amp;",null);"</f>
        <v>insert into course values('MATH','4499','Sr Honors Thesis and Math',3,null);</v>
      </c>
    </row>
    <row r="298" customFormat="false" ht="13.8" hidden="false" customHeight="false" outlineLevel="0" collapsed="false">
      <c r="A298" s="5"/>
      <c r="B298" s="15" t="n">
        <v>2017</v>
      </c>
      <c r="C298" s="15" t="s">
        <v>905</v>
      </c>
      <c r="D298" s="5" t="n">
        <f aca="false">D297</f>
        <v>80565</v>
      </c>
      <c r="E298" s="5" t="str">
        <f aca="false">E297</f>
        <v>ESL</v>
      </c>
      <c r="F298" s="5" t="n">
        <f aca="false">F297</f>
        <v>220</v>
      </c>
      <c r="G298" s="5" t="n">
        <f aca="false">G297</f>
        <v>1</v>
      </c>
      <c r="H298" s="5" t="n">
        <f aca="false">H297</f>
        <v>12</v>
      </c>
      <c r="I298" s="5" t="n">
        <f aca="false">I297</f>
        <v>12</v>
      </c>
      <c r="J298" s="5" t="s">
        <v>15</v>
      </c>
      <c r="K298" s="11" t="s">
        <v>845</v>
      </c>
      <c r="L298" s="11" t="s">
        <v>856</v>
      </c>
      <c r="M298" s="0" t="s">
        <v>420</v>
      </c>
      <c r="N298" s="0" t="s">
        <v>421</v>
      </c>
      <c r="P298" s="15" t="str">
        <f aca="false">"insert into course_list values('"&amp;A298&amp;"',"&amp;B298&amp;",'"&amp;C298&amp;"',"&amp;D298&amp;",'"&amp;E298&amp;"','"&amp;F298&amp;"','"&amp;G298&amp;"',"&amp;H298&amp;","&amp;I298&amp;",'"&amp;J298&amp;"','"&amp;K298&amp;"','"&amp;L298&amp;"','"&amp;M298&amp;"','"&amp;N298&amp;"','"&amp;O298&amp;"');"</f>
        <v>insert into course_list values('',2017,'fall',80565,'ESL','220','1',12,12,'T R','11:00','11:50','ACE 203','Hunter, P','');</v>
      </c>
      <c r="Q298" s="5" t="str">
        <f aca="false">Q297</f>
        <v>ESL</v>
      </c>
      <c r="R298" s="5" t="n">
        <f aca="false">R297</f>
        <v>220</v>
      </c>
      <c r="S298" s="5"/>
      <c r="T298" s="5"/>
      <c r="V298" s="16" t="s">
        <v>519</v>
      </c>
      <c r="W298" s="16" t="n">
        <v>5001</v>
      </c>
      <c r="X298" s="16" t="s">
        <v>555</v>
      </c>
      <c r="Y298" s="16" t="n">
        <v>3</v>
      </c>
      <c r="Z298" s="16" t="str">
        <f aca="false">"insert into course values('"&amp;V298&amp;"','"&amp;W298&amp;"','"&amp;X298&amp;"',"&amp;Y298&amp;",null);"</f>
        <v>insert into course values('MATH','5001','Geometry for Middle Grades',3,null);</v>
      </c>
    </row>
    <row r="299" customFormat="false" ht="17.8" hidden="false" customHeight="false" outlineLevel="0" collapsed="false">
      <c r="A299" s="4"/>
      <c r="B299" s="15" t="n">
        <v>2017</v>
      </c>
      <c r="C299" s="15" t="s">
        <v>905</v>
      </c>
      <c r="D299" s="5" t="n">
        <v>80559</v>
      </c>
      <c r="E299" s="5" t="s">
        <v>411</v>
      </c>
      <c r="F299" s="5" t="n">
        <v>230</v>
      </c>
      <c r="G299" s="5" t="n">
        <v>1</v>
      </c>
      <c r="H299" s="5" t="n">
        <v>10</v>
      </c>
      <c r="I299" s="5" t="n">
        <v>10</v>
      </c>
      <c r="J299" s="5" t="s">
        <v>15</v>
      </c>
      <c r="K299" s="11" t="s">
        <v>891</v>
      </c>
      <c r="L299" s="11" t="s">
        <v>852</v>
      </c>
      <c r="M299" s="0" t="s">
        <v>420</v>
      </c>
      <c r="N299" s="0" t="s">
        <v>415</v>
      </c>
      <c r="P299" s="15" t="str">
        <f aca="false">"insert into course_list values('"&amp;A299&amp;"',"&amp;B299&amp;",'"&amp;C299&amp;"',"&amp;D299&amp;",'"&amp;E299&amp;"','"&amp;F299&amp;"','"&amp;G299&amp;"',"&amp;H299&amp;","&amp;I299&amp;",'"&amp;J299&amp;"','"&amp;K299&amp;"','"&amp;L299&amp;"','"&amp;M299&amp;"','"&amp;N299&amp;"','"&amp;O299&amp;"');"</f>
        <v>insert into course_list values('',2017,'fall',80559,'ESL','230','1',10,10,'T R','08:30','10:45','ACE 203','Mccullough, J','');</v>
      </c>
      <c r="Q299" s="5" t="s">
        <v>411</v>
      </c>
      <c r="R299" s="5" t="n">
        <v>230</v>
      </c>
      <c r="S299" s="5" t="s">
        <v>422</v>
      </c>
      <c r="T299" s="5" t="n">
        <v>2</v>
      </c>
      <c r="V299" s="16" t="s">
        <v>556</v>
      </c>
      <c r="W299" s="16" t="n">
        <v>3390</v>
      </c>
      <c r="X299" s="16" t="s">
        <v>557</v>
      </c>
      <c r="Y299" s="16" t="n">
        <v>3</v>
      </c>
      <c r="Z299" s="16" t="str">
        <f aca="false">"insert into course values('"&amp;V299&amp;"','"&amp;W299&amp;"','"&amp;X299&amp;"',"&amp;Y299&amp;",null);"</f>
        <v>insert into course values('MGNT','3390','Human Resources Law',3,null);</v>
      </c>
    </row>
    <row r="300" customFormat="false" ht="13.8" hidden="false" customHeight="false" outlineLevel="0" collapsed="false">
      <c r="A300" s="4"/>
      <c r="B300" s="15" t="n">
        <v>2017</v>
      </c>
      <c r="C300" s="15" t="s">
        <v>905</v>
      </c>
      <c r="D300" s="5" t="n">
        <v>80553</v>
      </c>
      <c r="E300" s="5" t="s">
        <v>411</v>
      </c>
      <c r="F300" s="5" t="n">
        <v>300</v>
      </c>
      <c r="G300" s="5" t="n">
        <v>1</v>
      </c>
      <c r="H300" s="5" t="n">
        <v>15</v>
      </c>
      <c r="I300" s="5" t="n">
        <v>15</v>
      </c>
      <c r="J300" s="5" t="s">
        <v>21</v>
      </c>
      <c r="K300" s="11" t="s">
        <v>891</v>
      </c>
      <c r="L300" s="11" t="s">
        <v>852</v>
      </c>
      <c r="M300" s="0" t="s">
        <v>424</v>
      </c>
      <c r="N300" s="0" t="s">
        <v>425</v>
      </c>
      <c r="P300" s="15" t="str">
        <f aca="false">"insert into course_list values('"&amp;A300&amp;"',"&amp;B300&amp;",'"&amp;C300&amp;"',"&amp;D300&amp;",'"&amp;E300&amp;"','"&amp;F300&amp;"','"&amp;G300&amp;"',"&amp;H300&amp;","&amp;I300&amp;",'"&amp;J300&amp;"','"&amp;K300&amp;"','"&amp;L300&amp;"','"&amp;M300&amp;"','"&amp;N300&amp;"','"&amp;O300&amp;"');"</f>
        <v>insert into course_list values('',2017,'fall',80553,'ESL','300','1',15,15,'M W','08:30','10:45','ACE 212','Argo, E','');</v>
      </c>
      <c r="Q300" s="5" t="s">
        <v>411</v>
      </c>
      <c r="R300" s="5" t="n">
        <v>300</v>
      </c>
      <c r="S300" s="5" t="s">
        <v>423</v>
      </c>
      <c r="T300" s="5" t="n">
        <v>2</v>
      </c>
      <c r="V300" s="16" t="s">
        <v>556</v>
      </c>
      <c r="W300" s="16" t="n">
        <v>3600</v>
      </c>
      <c r="X300" s="16" t="s">
        <v>559</v>
      </c>
      <c r="Y300" s="16" t="n">
        <v>3</v>
      </c>
      <c r="Z300" s="16" t="str">
        <f aca="false">"insert into course values('"&amp;V300&amp;"','"&amp;W300&amp;"','"&amp;X300&amp;"',"&amp;Y300&amp;",null);"</f>
        <v>insert into course values('MGNT','3600','Principles of Management',3,null);</v>
      </c>
    </row>
    <row r="301" customFormat="false" ht="17.8" hidden="false" customHeight="false" outlineLevel="0" collapsed="false">
      <c r="A301" s="4"/>
      <c r="B301" s="15" t="n">
        <v>2017</v>
      </c>
      <c r="C301" s="15" t="s">
        <v>905</v>
      </c>
      <c r="D301" s="5" t="n">
        <v>80567</v>
      </c>
      <c r="E301" s="5" t="s">
        <v>411</v>
      </c>
      <c r="F301" s="5" t="n">
        <v>311</v>
      </c>
      <c r="G301" s="5" t="n">
        <v>1</v>
      </c>
      <c r="H301" s="5" t="n">
        <v>15</v>
      </c>
      <c r="I301" s="5" t="n">
        <v>15</v>
      </c>
      <c r="J301" s="5" t="s">
        <v>15</v>
      </c>
      <c r="K301" s="11" t="s">
        <v>892</v>
      </c>
      <c r="L301" s="11" t="s">
        <v>860</v>
      </c>
      <c r="M301" s="0" t="s">
        <v>424</v>
      </c>
      <c r="N301" s="0" t="s">
        <v>421</v>
      </c>
      <c r="P301" s="15" t="str">
        <f aca="false">"insert into course_list values('"&amp;A301&amp;"',"&amp;B301&amp;",'"&amp;C301&amp;"',"&amp;D301&amp;",'"&amp;E301&amp;"','"&amp;F301&amp;"','"&amp;G301&amp;"',"&amp;H301&amp;","&amp;I301&amp;",'"&amp;J301&amp;"','"&amp;K301&amp;"','"&amp;L301&amp;"','"&amp;M301&amp;"','"&amp;N301&amp;"','"&amp;O301&amp;"');"</f>
        <v>insert into course_list values('',2017,'fall',80567,'ESL','311','1',15,15,'T R','01:05','03:20','ACE 212','Hunter, P','');</v>
      </c>
      <c r="Q301" s="5" t="s">
        <v>411</v>
      </c>
      <c r="R301" s="5" t="n">
        <v>311</v>
      </c>
      <c r="S301" s="5" t="s">
        <v>416</v>
      </c>
      <c r="T301" s="5" t="n">
        <v>2</v>
      </c>
      <c r="V301" s="16" t="s">
        <v>556</v>
      </c>
      <c r="W301" s="16" t="n">
        <v>3610</v>
      </c>
      <c r="X301" s="16" t="s">
        <v>560</v>
      </c>
      <c r="Y301" s="16" t="n">
        <v>3</v>
      </c>
      <c r="Z301" s="16" t="str">
        <f aca="false">"insert into course values('"&amp;V301&amp;"','"&amp;W301&amp;"','"&amp;X301&amp;"',"&amp;Y301&amp;",null);"</f>
        <v>insert into course values('MGNT','3610','Operations Management',3,null);</v>
      </c>
    </row>
    <row r="302" customFormat="false" ht="26.05" hidden="false" customHeight="false" outlineLevel="0" collapsed="false">
      <c r="A302" s="4"/>
      <c r="B302" s="15" t="n">
        <v>2017</v>
      </c>
      <c r="C302" s="15" t="s">
        <v>905</v>
      </c>
      <c r="D302" s="5" t="n">
        <v>80556</v>
      </c>
      <c r="E302" s="5" t="s">
        <v>411</v>
      </c>
      <c r="F302" s="5" t="n">
        <v>312</v>
      </c>
      <c r="G302" s="5" t="n">
        <v>1</v>
      </c>
      <c r="H302" s="5" t="n">
        <v>20</v>
      </c>
      <c r="I302" s="5" t="n">
        <v>20</v>
      </c>
      <c r="J302" s="5" t="s">
        <v>159</v>
      </c>
      <c r="K302" s="11" t="s">
        <v>891</v>
      </c>
      <c r="L302" s="11" t="s">
        <v>852</v>
      </c>
      <c r="M302" s="0" t="s">
        <v>427</v>
      </c>
      <c r="N302" s="0" t="s">
        <v>421</v>
      </c>
      <c r="P302" s="15" t="str">
        <f aca="false">"insert into course_list values('"&amp;A302&amp;"',"&amp;B302&amp;",'"&amp;C302&amp;"',"&amp;D302&amp;",'"&amp;E302&amp;"','"&amp;F302&amp;"','"&amp;G302&amp;"',"&amp;H302&amp;","&amp;I302&amp;",'"&amp;J302&amp;"','"&amp;K302&amp;"','"&amp;L302&amp;"','"&amp;M302&amp;"','"&amp;N302&amp;"','"&amp;O302&amp;"');"</f>
        <v>insert into course_list values('',2017,'fall',80556,'ESL','312','1',20,20,'F','08:30','10:45','ENG 101','Hunter, P','');</v>
      </c>
      <c r="Q302" s="5" t="s">
        <v>411</v>
      </c>
      <c r="R302" s="5" t="n">
        <v>312</v>
      </c>
      <c r="S302" s="5" t="s">
        <v>426</v>
      </c>
      <c r="T302" s="5" t="n">
        <v>1</v>
      </c>
      <c r="V302" s="16" t="s">
        <v>556</v>
      </c>
      <c r="W302" s="16" t="n">
        <v>3650</v>
      </c>
      <c r="X302" s="16" t="s">
        <v>907</v>
      </c>
      <c r="Y302" s="16" t="n">
        <v>3</v>
      </c>
      <c r="Z302" s="16" t="str">
        <f aca="false">"insert into course values('"&amp;V302&amp;"','"&amp;W302&amp;"','"&amp;X302&amp;"',"&amp;Y302&amp;",null);"</f>
        <v>insert into course values('MGNT','3650','Intro to Internat''l Business',3,null);</v>
      </c>
    </row>
    <row r="303" customFormat="false" ht="17.8" hidden="false" customHeight="false" outlineLevel="0" collapsed="false">
      <c r="A303" s="4"/>
      <c r="B303" s="15" t="n">
        <v>2017</v>
      </c>
      <c r="C303" s="15" t="s">
        <v>905</v>
      </c>
      <c r="D303" s="5" t="n">
        <v>80562</v>
      </c>
      <c r="E303" s="5" t="s">
        <v>411</v>
      </c>
      <c r="F303" s="5" t="n">
        <v>314</v>
      </c>
      <c r="G303" s="5" t="n">
        <v>1</v>
      </c>
      <c r="H303" s="5" t="n">
        <v>20</v>
      </c>
      <c r="I303" s="5" t="n">
        <v>20</v>
      </c>
      <c r="J303" s="5" t="s">
        <v>48</v>
      </c>
      <c r="K303" s="11" t="s">
        <v>892</v>
      </c>
      <c r="L303" s="11" t="s">
        <v>860</v>
      </c>
      <c r="M303" s="0" t="s">
        <v>414</v>
      </c>
      <c r="N303" s="0" t="s">
        <v>415</v>
      </c>
      <c r="P303" s="15" t="str">
        <f aca="false">"insert into course_list values('"&amp;A303&amp;"',"&amp;B303&amp;",'"&amp;C303&amp;"',"&amp;D303&amp;",'"&amp;E303&amp;"','"&amp;F303&amp;"','"&amp;G303&amp;"',"&amp;H303&amp;","&amp;I303&amp;",'"&amp;J303&amp;"','"&amp;K303&amp;"','"&amp;L303&amp;"','"&amp;M303&amp;"','"&amp;N303&amp;"','"&amp;O303&amp;"');"</f>
        <v>insert into course_list values('',2017,'fall',80562,'ESL','314','1',20,20,'W','01:05','03:20','ACE 211','Mccullough, J','');</v>
      </c>
      <c r="Q303" s="5" t="s">
        <v>411</v>
      </c>
      <c r="R303" s="5" t="n">
        <v>314</v>
      </c>
      <c r="S303" s="5" t="s">
        <v>428</v>
      </c>
      <c r="T303" s="5" t="n">
        <v>1</v>
      </c>
      <c r="V303" s="16" t="s">
        <v>556</v>
      </c>
      <c r="W303" s="16" t="n">
        <v>3670</v>
      </c>
      <c r="X303" s="16" t="s">
        <v>562</v>
      </c>
      <c r="Y303" s="16" t="n">
        <v>3</v>
      </c>
      <c r="Z303" s="16" t="str">
        <f aca="false">"insert into course values('"&amp;V303&amp;"','"&amp;W303&amp;"','"&amp;X303&amp;"',"&amp;Y303&amp;",null);"</f>
        <v>insert into course values('MGNT','3670','Intro to Human Resource Mgt',3,null);</v>
      </c>
    </row>
    <row r="304" customFormat="false" ht="13.8" hidden="false" customHeight="false" outlineLevel="0" collapsed="false">
      <c r="A304" s="4"/>
      <c r="B304" s="15" t="n">
        <v>2017</v>
      </c>
      <c r="C304" s="15" t="s">
        <v>905</v>
      </c>
      <c r="D304" s="5" t="n">
        <v>80557</v>
      </c>
      <c r="E304" s="5" t="s">
        <v>411</v>
      </c>
      <c r="F304" s="5" t="n">
        <v>315</v>
      </c>
      <c r="G304" s="5" t="n">
        <v>1</v>
      </c>
      <c r="H304" s="5" t="n">
        <v>15</v>
      </c>
      <c r="I304" s="5" t="n">
        <v>15</v>
      </c>
      <c r="J304" s="5" t="s">
        <v>15</v>
      </c>
      <c r="K304" s="11" t="s">
        <v>845</v>
      </c>
      <c r="L304" s="11" t="s">
        <v>856</v>
      </c>
      <c r="M304" s="0" t="s">
        <v>424</v>
      </c>
      <c r="N304" s="0" t="s">
        <v>418</v>
      </c>
      <c r="P304" s="15" t="str">
        <f aca="false">"insert into course_list values('"&amp;A304&amp;"',"&amp;B304&amp;",'"&amp;C304&amp;"',"&amp;D304&amp;",'"&amp;E304&amp;"','"&amp;F304&amp;"','"&amp;G304&amp;"',"&amp;H304&amp;","&amp;I304&amp;",'"&amp;J304&amp;"','"&amp;K304&amp;"','"&amp;L304&amp;"','"&amp;M304&amp;"','"&amp;N304&amp;"','"&amp;O304&amp;"');"</f>
        <v>insert into course_list values('',2017,'fall',80557,'ESL','315','1',15,15,'T R','11:00','11:50','ACE 212','Fox, J','');</v>
      </c>
      <c r="Q304" s="5" t="s">
        <v>411</v>
      </c>
      <c r="R304" s="5" t="n">
        <v>315</v>
      </c>
      <c r="S304" s="5" t="s">
        <v>429</v>
      </c>
      <c r="T304" s="5" t="n">
        <v>1</v>
      </c>
      <c r="V304" s="16" t="s">
        <v>556</v>
      </c>
      <c r="W304" s="16" t="n">
        <v>3680</v>
      </c>
      <c r="X304" s="16" t="s">
        <v>564</v>
      </c>
      <c r="Y304" s="16" t="n">
        <v>3</v>
      </c>
      <c r="Z304" s="16" t="str">
        <f aca="false">"insert into course values('"&amp;V304&amp;"','"&amp;W304&amp;"','"&amp;X304&amp;"',"&amp;Y304&amp;",null);"</f>
        <v>insert into course values('MGNT','3680','Organizational Theory-Behav',3,null);</v>
      </c>
    </row>
    <row r="305" customFormat="false" ht="13.8" hidden="false" customHeight="false" outlineLevel="0" collapsed="false">
      <c r="A305" s="4"/>
      <c r="B305" s="15" t="n">
        <v>2017</v>
      </c>
      <c r="C305" s="15" t="s">
        <v>905</v>
      </c>
      <c r="D305" s="5" t="n">
        <v>80564</v>
      </c>
      <c r="E305" s="5" t="s">
        <v>411</v>
      </c>
      <c r="F305" s="5" t="n">
        <v>320</v>
      </c>
      <c r="G305" s="5" t="n">
        <v>1</v>
      </c>
      <c r="H305" s="5" t="n">
        <v>15</v>
      </c>
      <c r="I305" s="5" t="n">
        <v>15</v>
      </c>
      <c r="J305" s="5" t="s">
        <v>134</v>
      </c>
      <c r="K305" s="11" t="s">
        <v>892</v>
      </c>
      <c r="L305" s="11" t="s">
        <v>870</v>
      </c>
      <c r="M305" s="0" t="s">
        <v>427</v>
      </c>
      <c r="N305" s="0" t="s">
        <v>432</v>
      </c>
      <c r="P305" s="15" t="str">
        <f aca="false">"insert into course_list values('"&amp;A305&amp;"',"&amp;B305&amp;",'"&amp;C305&amp;"',"&amp;D305&amp;",'"&amp;E305&amp;"','"&amp;F305&amp;"','"&amp;G305&amp;"',"&amp;H305&amp;","&amp;I305&amp;",'"&amp;J305&amp;"','"&amp;K305&amp;"','"&amp;L305&amp;"','"&amp;M305&amp;"','"&amp;N305&amp;"','"&amp;O305&amp;"');"</f>
        <v>insert into course_list values('',2017,'fall',80564,'ESL','320','1',15,15,'M','01:05','03:50','ENG 101','Schaeffner, C','');</v>
      </c>
      <c r="Q305" s="5" t="s">
        <v>411</v>
      </c>
      <c r="R305" s="5" t="n">
        <v>320</v>
      </c>
      <c r="S305" s="5" t="s">
        <v>430</v>
      </c>
      <c r="T305" s="5" t="n">
        <v>1</v>
      </c>
      <c r="V305" s="16" t="s">
        <v>556</v>
      </c>
      <c r="W305" s="16" t="n">
        <v>3700</v>
      </c>
      <c r="X305" s="16" t="s">
        <v>565</v>
      </c>
      <c r="Y305" s="16" t="n">
        <v>3</v>
      </c>
      <c r="Z305" s="16" t="str">
        <f aca="false">"insert into course values('"&amp;V305&amp;"','"&amp;W305&amp;"','"&amp;X305&amp;"',"&amp;Y305&amp;",null);"</f>
        <v>insert into course values('MGNT','3700','Information System for Mgmt',3,null);</v>
      </c>
    </row>
    <row r="306" customFormat="false" ht="13.8" hidden="false" customHeight="false" outlineLevel="0" collapsed="false">
      <c r="A306" s="4"/>
      <c r="B306" s="15" t="n">
        <v>2017</v>
      </c>
      <c r="C306" s="15" t="s">
        <v>905</v>
      </c>
      <c r="D306" s="5" t="n">
        <v>80563</v>
      </c>
      <c r="E306" s="5" t="s">
        <v>411</v>
      </c>
      <c r="F306" s="5" t="n">
        <v>320</v>
      </c>
      <c r="G306" s="5" t="n">
        <v>1</v>
      </c>
      <c r="H306" s="5" t="n">
        <v>15</v>
      </c>
      <c r="I306" s="5" t="n">
        <v>15</v>
      </c>
      <c r="J306" s="5" t="s">
        <v>134</v>
      </c>
      <c r="K306" s="11" t="s">
        <v>892</v>
      </c>
      <c r="L306" s="11" t="s">
        <v>860</v>
      </c>
      <c r="M306" s="0" t="s">
        <v>414</v>
      </c>
      <c r="N306" s="0" t="s">
        <v>425</v>
      </c>
      <c r="P306" s="15" t="str">
        <f aca="false">"insert into course_list values('"&amp;A306&amp;"',"&amp;B306&amp;",'"&amp;C306&amp;"',"&amp;D306&amp;",'"&amp;E306&amp;"','"&amp;F306&amp;"','"&amp;G306&amp;"',"&amp;H306&amp;","&amp;I306&amp;",'"&amp;J306&amp;"','"&amp;K306&amp;"','"&amp;L306&amp;"','"&amp;M306&amp;"','"&amp;N306&amp;"','"&amp;O306&amp;"');"</f>
        <v>insert into course_list values('',2017,'fall',80563,'ESL','320','1',15,15,'M','01:05','03:20','ACE 211','Argo, E','');</v>
      </c>
      <c r="Q306" s="5" t="s">
        <v>411</v>
      </c>
      <c r="R306" s="5" t="n">
        <v>320</v>
      </c>
      <c r="S306" s="5" t="s">
        <v>430</v>
      </c>
      <c r="T306" s="5" t="n">
        <v>1</v>
      </c>
      <c r="V306" s="16" t="s">
        <v>556</v>
      </c>
      <c r="W306" s="16" t="n">
        <v>4190</v>
      </c>
      <c r="X306" s="16" t="s">
        <v>187</v>
      </c>
      <c r="Y306" s="16" t="n">
        <v>3</v>
      </c>
      <c r="Z306" s="16" t="str">
        <f aca="false">"insert into course values('"&amp;V306&amp;"','"&amp;W306&amp;"','"&amp;X306&amp;"',"&amp;Y306&amp;",null);"</f>
        <v>insert into course values('MGNT','4190','Strategic Management',3,null);</v>
      </c>
    </row>
    <row r="307" customFormat="false" ht="13.8" hidden="false" customHeight="false" outlineLevel="0" collapsed="false">
      <c r="A307" s="4"/>
      <c r="B307" s="15" t="n">
        <v>2017</v>
      </c>
      <c r="C307" s="15" t="s">
        <v>905</v>
      </c>
      <c r="D307" s="5" t="n">
        <v>80560</v>
      </c>
      <c r="E307" s="5" t="s">
        <v>411</v>
      </c>
      <c r="F307" s="5" t="n">
        <v>330</v>
      </c>
      <c r="G307" s="5" t="n">
        <v>1</v>
      </c>
      <c r="H307" s="5" t="n">
        <v>15</v>
      </c>
      <c r="I307" s="5" t="n">
        <v>15</v>
      </c>
      <c r="J307" s="5" t="s">
        <v>15</v>
      </c>
      <c r="K307" s="11" t="s">
        <v>891</v>
      </c>
      <c r="L307" s="11" t="s">
        <v>852</v>
      </c>
      <c r="M307" s="0" t="s">
        <v>424</v>
      </c>
      <c r="N307" s="0" t="s">
        <v>418</v>
      </c>
      <c r="P307" s="15" t="str">
        <f aca="false">"insert into course_list values('"&amp;A307&amp;"',"&amp;B307&amp;",'"&amp;C307&amp;"',"&amp;D307&amp;",'"&amp;E307&amp;"','"&amp;F307&amp;"','"&amp;G307&amp;"',"&amp;H307&amp;","&amp;I307&amp;",'"&amp;J307&amp;"','"&amp;K307&amp;"','"&amp;L307&amp;"','"&amp;M307&amp;"','"&amp;N307&amp;"','"&amp;O307&amp;"');"</f>
        <v>insert into course_list values('',2017,'fall',80560,'ESL','330','1',15,15,'T R','08:30','10:45','ACE 212','Fox, J','');</v>
      </c>
      <c r="Q307" s="5" t="s">
        <v>411</v>
      </c>
      <c r="R307" s="5" t="n">
        <v>330</v>
      </c>
      <c r="S307" s="5" t="s">
        <v>433</v>
      </c>
      <c r="T307" s="5" t="n">
        <v>2</v>
      </c>
      <c r="V307" s="16" t="s">
        <v>556</v>
      </c>
      <c r="W307" s="16" t="n">
        <v>4260</v>
      </c>
      <c r="X307" s="16" t="s">
        <v>566</v>
      </c>
      <c r="Y307" s="16" t="n">
        <v>3</v>
      </c>
      <c r="Z307" s="16" t="str">
        <f aca="false">"insert into course values('"&amp;V307&amp;"','"&amp;W307&amp;"','"&amp;X307&amp;"',"&amp;Y307&amp;",null);"</f>
        <v>insert into course values('MGNT','4260','Small Bus/Entrepreneurship',3,null);</v>
      </c>
    </row>
    <row r="308" customFormat="false" ht="17.8" hidden="false" customHeight="false" outlineLevel="0" collapsed="false">
      <c r="A308" s="4"/>
      <c r="B308" s="15" t="n">
        <v>2017</v>
      </c>
      <c r="C308" s="15" t="s">
        <v>905</v>
      </c>
      <c r="D308" s="5" t="n">
        <v>80554</v>
      </c>
      <c r="E308" s="5" t="s">
        <v>411</v>
      </c>
      <c r="F308" s="5" t="n">
        <v>400</v>
      </c>
      <c r="G308" s="5" t="n">
        <v>1</v>
      </c>
      <c r="H308" s="5" t="n">
        <v>15</v>
      </c>
      <c r="I308" s="5" t="n">
        <v>15</v>
      </c>
      <c r="J308" s="5" t="s">
        <v>21</v>
      </c>
      <c r="K308" s="11" t="s">
        <v>891</v>
      </c>
      <c r="L308" s="11" t="s">
        <v>852</v>
      </c>
      <c r="M308" s="0" t="s">
        <v>427</v>
      </c>
      <c r="N308" s="0" t="s">
        <v>432</v>
      </c>
      <c r="P308" s="15" t="str">
        <f aca="false">"insert into course_list values('"&amp;A308&amp;"',"&amp;B308&amp;",'"&amp;C308&amp;"',"&amp;D308&amp;",'"&amp;E308&amp;"','"&amp;F308&amp;"','"&amp;G308&amp;"',"&amp;H308&amp;","&amp;I308&amp;",'"&amp;J308&amp;"','"&amp;K308&amp;"','"&amp;L308&amp;"','"&amp;M308&amp;"','"&amp;N308&amp;"','"&amp;O308&amp;"');"</f>
        <v>insert into course_list values('',2017,'fall',80554,'ESL','400','1',15,15,'M W','08:30','10:45','ENG 101','Schaeffner, C','');</v>
      </c>
      <c r="Q308" s="5" t="s">
        <v>411</v>
      </c>
      <c r="R308" s="5" t="n">
        <v>400</v>
      </c>
      <c r="S308" s="5" t="s">
        <v>434</v>
      </c>
      <c r="T308" s="5" t="n">
        <v>2</v>
      </c>
      <c r="V308" s="16" t="s">
        <v>556</v>
      </c>
      <c r="W308" s="16" t="n">
        <v>4660</v>
      </c>
      <c r="X308" s="16" t="s">
        <v>567</v>
      </c>
      <c r="Y308" s="16" t="n">
        <v>3</v>
      </c>
      <c r="Z308" s="16" t="str">
        <f aca="false">"insert into course values('"&amp;V308&amp;"','"&amp;W308&amp;"','"&amp;X308&amp;"',"&amp;Y308&amp;",null);"</f>
        <v>insert into course values('MGNT','4660','Business Forecasting',3,null);</v>
      </c>
    </row>
    <row r="309" customFormat="false" ht="26.05" hidden="false" customHeight="false" outlineLevel="0" collapsed="false">
      <c r="A309" s="4"/>
      <c r="B309" s="15" t="n">
        <v>2017</v>
      </c>
      <c r="C309" s="15" t="s">
        <v>905</v>
      </c>
      <c r="D309" s="5" t="n">
        <v>80568</v>
      </c>
      <c r="E309" s="5" t="s">
        <v>411</v>
      </c>
      <c r="F309" s="5" t="n">
        <v>411</v>
      </c>
      <c r="G309" s="5" t="n">
        <v>1</v>
      </c>
      <c r="H309" s="5" t="n">
        <v>15</v>
      </c>
      <c r="I309" s="5" t="n">
        <v>15</v>
      </c>
      <c r="J309" s="5" t="s">
        <v>15</v>
      </c>
      <c r="K309" s="11" t="s">
        <v>892</v>
      </c>
      <c r="L309" s="11" t="s">
        <v>860</v>
      </c>
      <c r="M309" s="0" t="s">
        <v>427</v>
      </c>
      <c r="N309" s="0" t="s">
        <v>415</v>
      </c>
      <c r="P309" s="15" t="str">
        <f aca="false">"insert into course_list values('"&amp;A309&amp;"',"&amp;B309&amp;",'"&amp;C309&amp;"',"&amp;D309&amp;",'"&amp;E309&amp;"','"&amp;F309&amp;"','"&amp;G309&amp;"',"&amp;H309&amp;","&amp;I309&amp;",'"&amp;J309&amp;"','"&amp;K309&amp;"','"&amp;L309&amp;"','"&amp;M309&amp;"','"&amp;N309&amp;"','"&amp;O309&amp;"');"</f>
        <v>insert into course_list values('',2017,'fall',80568,'ESL','411','1',15,15,'T R','01:05','03:20','ENG 101','Mccullough, J','');</v>
      </c>
      <c r="Q309" s="5" t="s">
        <v>411</v>
      </c>
      <c r="R309" s="5" t="n">
        <v>411</v>
      </c>
      <c r="S309" s="5" t="s">
        <v>435</v>
      </c>
      <c r="T309" s="5" t="n">
        <v>2</v>
      </c>
      <c r="V309" s="16" t="s">
        <v>556</v>
      </c>
      <c r="W309" s="16" t="n">
        <v>4670</v>
      </c>
      <c r="X309" s="16" t="s">
        <v>568</v>
      </c>
      <c r="Y309" s="16" t="n">
        <v>3</v>
      </c>
      <c r="Z309" s="16" t="str">
        <f aca="false">"insert into course values('"&amp;V309&amp;"','"&amp;W309&amp;"','"&amp;X309&amp;"',"&amp;Y309&amp;",null);"</f>
        <v>insert into course values('MGNT','4670','HR Staffing',3,null);</v>
      </c>
    </row>
    <row r="310" customFormat="false" ht="17.8" hidden="false" customHeight="false" outlineLevel="0" collapsed="false">
      <c r="A310" s="4"/>
      <c r="B310" s="15" t="n">
        <v>2017</v>
      </c>
      <c r="C310" s="15" t="s">
        <v>905</v>
      </c>
      <c r="D310" s="5" t="n">
        <v>80561</v>
      </c>
      <c r="E310" s="5" t="s">
        <v>411</v>
      </c>
      <c r="F310" s="5" t="n">
        <v>430</v>
      </c>
      <c r="G310" s="5" t="n">
        <v>1</v>
      </c>
      <c r="H310" s="5" t="n">
        <v>15</v>
      </c>
      <c r="I310" s="5" t="n">
        <v>15</v>
      </c>
      <c r="J310" s="5" t="s">
        <v>15</v>
      </c>
      <c r="K310" s="11" t="s">
        <v>891</v>
      </c>
      <c r="L310" s="11" t="s">
        <v>852</v>
      </c>
      <c r="M310" s="0" t="s">
        <v>427</v>
      </c>
      <c r="N310" s="0" t="s">
        <v>421</v>
      </c>
      <c r="P310" s="15" t="str">
        <f aca="false">"insert into course_list values('"&amp;A310&amp;"',"&amp;B310&amp;",'"&amp;C310&amp;"',"&amp;D310&amp;",'"&amp;E310&amp;"','"&amp;F310&amp;"','"&amp;G310&amp;"',"&amp;H310&amp;","&amp;I310&amp;",'"&amp;J310&amp;"','"&amp;K310&amp;"','"&amp;L310&amp;"','"&amp;M310&amp;"','"&amp;N310&amp;"','"&amp;O310&amp;"');"</f>
        <v>insert into course_list values('',2017,'fall',80561,'ESL','430','1',15,15,'T R','08:30','10:45','ENG 101','Hunter, P','');</v>
      </c>
      <c r="Q310" s="5" t="s">
        <v>411</v>
      </c>
      <c r="R310" s="5" t="n">
        <v>430</v>
      </c>
      <c r="S310" s="5" t="s">
        <v>436</v>
      </c>
      <c r="T310" s="5" t="n">
        <v>2</v>
      </c>
      <c r="V310" s="16" t="s">
        <v>556</v>
      </c>
      <c r="W310" s="16" t="n">
        <v>4680</v>
      </c>
      <c r="X310" s="16" t="s">
        <v>569</v>
      </c>
      <c r="Y310" s="16" t="n">
        <v>3</v>
      </c>
      <c r="Z310" s="16" t="str">
        <f aca="false">"insert into course values('"&amp;V310&amp;"','"&amp;W310&amp;"','"&amp;X310&amp;"',"&amp;Y310&amp;",null);"</f>
        <v>insert into course values('MGNT','4680','Compensation Management',3,null);</v>
      </c>
    </row>
    <row r="311" customFormat="false" ht="17.8" hidden="false" customHeight="false" outlineLevel="0" collapsed="false">
      <c r="A311" s="4"/>
      <c r="B311" s="15" t="n">
        <v>2017</v>
      </c>
      <c r="C311" s="15" t="s">
        <v>905</v>
      </c>
      <c r="D311" s="5" t="n">
        <v>80659</v>
      </c>
      <c r="E311" s="5" t="s">
        <v>437</v>
      </c>
      <c r="F311" s="5" t="n">
        <v>3234</v>
      </c>
      <c r="G311" s="5" t="s">
        <v>439</v>
      </c>
      <c r="H311" s="5" t="n">
        <v>3</v>
      </c>
      <c r="I311" s="5" t="n">
        <v>4</v>
      </c>
      <c r="J311" s="5"/>
      <c r="K311" s="11"/>
      <c r="L311" s="11"/>
      <c r="N311" s="0" t="s">
        <v>92</v>
      </c>
      <c r="P311" s="15" t="str">
        <f aca="false">"insert into course_list values('"&amp;A311&amp;"',"&amp;B311&amp;",'"&amp;C311&amp;"',"&amp;D311&amp;",'"&amp;E311&amp;"','"&amp;F311&amp;"','"&amp;G311&amp;"',"&amp;H311&amp;","&amp;I311&amp;",'"&amp;J311&amp;"','"&amp;K311&amp;"','"&amp;L311&amp;"','"&amp;M311&amp;"','"&amp;N311&amp;"','"&amp;O311&amp;"');"</f>
        <v>insert into course_list values('',2017,'fall',80659,'EURO','3234','I',3,4,'','','','','STAFF','');</v>
      </c>
      <c r="Q311" s="5" t="s">
        <v>437</v>
      </c>
      <c r="R311" s="5" t="n">
        <v>3234</v>
      </c>
      <c r="S311" s="5" t="s">
        <v>438</v>
      </c>
      <c r="T311" s="5" t="n">
        <v>3</v>
      </c>
      <c r="V311" s="16" t="s">
        <v>571</v>
      </c>
      <c r="W311" s="16" t="n">
        <v>3800</v>
      </c>
      <c r="X311" s="16" t="s">
        <v>572</v>
      </c>
      <c r="Y311" s="16" t="n">
        <v>3</v>
      </c>
      <c r="Z311" s="16" t="str">
        <f aca="false">"insert into course values('"&amp;V311&amp;"','"&amp;W311&amp;"','"&amp;X311&amp;"',"&amp;Y311&amp;",null);"</f>
        <v>insert into course values('MKTG','3800','Principles of Marketing',3,null);</v>
      </c>
    </row>
    <row r="312" customFormat="false" ht="17.8" hidden="false" customHeight="false" outlineLevel="0" collapsed="false">
      <c r="A312" s="4"/>
      <c r="B312" s="15" t="n">
        <v>2017</v>
      </c>
      <c r="C312" s="15" t="s">
        <v>905</v>
      </c>
      <c r="D312" s="5" t="n">
        <v>80660</v>
      </c>
      <c r="E312" s="5" t="s">
        <v>437</v>
      </c>
      <c r="F312" s="5" t="n">
        <v>3234</v>
      </c>
      <c r="G312" s="5" t="s">
        <v>439</v>
      </c>
      <c r="H312" s="5" t="n">
        <v>4</v>
      </c>
      <c r="I312" s="5" t="n">
        <v>5</v>
      </c>
      <c r="J312" s="5"/>
      <c r="K312" s="11"/>
      <c r="L312" s="11"/>
      <c r="N312" s="0" t="s">
        <v>92</v>
      </c>
      <c r="P312" s="15" t="str">
        <f aca="false">"insert into course_list values('"&amp;A312&amp;"',"&amp;B312&amp;",'"&amp;C312&amp;"',"&amp;D312&amp;",'"&amp;E312&amp;"','"&amp;F312&amp;"','"&amp;G312&amp;"',"&amp;H312&amp;","&amp;I312&amp;",'"&amp;J312&amp;"','"&amp;K312&amp;"','"&amp;L312&amp;"','"&amp;M312&amp;"','"&amp;N312&amp;"','"&amp;O312&amp;"');"</f>
        <v>insert into course_list values('',2017,'fall',80660,'EURO','3234','I',4,5,'','','','','STAFF','');</v>
      </c>
      <c r="Q312" s="5" t="s">
        <v>437</v>
      </c>
      <c r="R312" s="5" t="n">
        <v>3234</v>
      </c>
      <c r="S312" s="5" t="s">
        <v>438</v>
      </c>
      <c r="T312" s="5" t="n">
        <v>3</v>
      </c>
      <c r="V312" s="16" t="s">
        <v>571</v>
      </c>
      <c r="W312" s="16" t="n">
        <v>4800</v>
      </c>
      <c r="X312" s="16" t="s">
        <v>574</v>
      </c>
      <c r="Y312" s="16" t="n">
        <v>3</v>
      </c>
      <c r="Z312" s="16" t="str">
        <f aca="false">"insert into course values('"&amp;V312&amp;"','"&amp;W312&amp;"','"&amp;X312&amp;"',"&amp;Y312&amp;",null);"</f>
        <v>insert into course values('MKTG','4800','Personal Selling',3,null);</v>
      </c>
    </row>
    <row r="313" customFormat="false" ht="17.8" hidden="false" customHeight="false" outlineLevel="0" collapsed="false">
      <c r="A313" s="4"/>
      <c r="B313" s="15" t="n">
        <v>2017</v>
      </c>
      <c r="C313" s="15" t="s">
        <v>905</v>
      </c>
      <c r="D313" s="5" t="n">
        <v>80661</v>
      </c>
      <c r="E313" s="5" t="s">
        <v>437</v>
      </c>
      <c r="F313" s="5" t="n">
        <v>4160</v>
      </c>
      <c r="G313" s="5" t="s">
        <v>439</v>
      </c>
      <c r="H313" s="5" t="n">
        <v>4</v>
      </c>
      <c r="I313" s="5" t="n">
        <v>4</v>
      </c>
      <c r="J313" s="5"/>
      <c r="K313" s="11"/>
      <c r="L313" s="11"/>
      <c r="N313" s="0" t="s">
        <v>92</v>
      </c>
      <c r="P313" s="15" t="str">
        <f aca="false">"insert into course_list values('"&amp;A313&amp;"',"&amp;B313&amp;",'"&amp;C313&amp;"',"&amp;D313&amp;",'"&amp;E313&amp;"','"&amp;F313&amp;"','"&amp;G313&amp;"',"&amp;H313&amp;","&amp;I313&amp;",'"&amp;J313&amp;"','"&amp;K313&amp;"','"&amp;L313&amp;"','"&amp;M313&amp;"','"&amp;N313&amp;"','"&amp;O313&amp;"');"</f>
        <v>insert into course_list values('',2017,'fall',80661,'EURO','4160','I',4,4,'','','','','STAFF','');</v>
      </c>
      <c r="Q313" s="5" t="s">
        <v>437</v>
      </c>
      <c r="R313" s="5" t="n">
        <v>4160</v>
      </c>
      <c r="S313" s="5" t="s">
        <v>440</v>
      </c>
      <c r="T313" s="5" t="n">
        <v>3</v>
      </c>
      <c r="V313" s="16" t="s">
        <v>571</v>
      </c>
      <c r="W313" s="16" t="n">
        <v>4875</v>
      </c>
      <c r="X313" s="16" t="s">
        <v>576</v>
      </c>
      <c r="Y313" s="16" t="n">
        <v>3</v>
      </c>
      <c r="Z313" s="16" t="str">
        <f aca="false">"insert into course values('"&amp;V313&amp;"','"&amp;W313&amp;"','"&amp;X313&amp;"',"&amp;Y313&amp;",null);"</f>
        <v>insert into course values('MKTG','4875','Service Marketing',3,null);</v>
      </c>
    </row>
    <row r="314" customFormat="false" ht="26.05" hidden="false" customHeight="false" outlineLevel="0" collapsed="false">
      <c r="A314" s="4"/>
      <c r="B314" s="15" t="n">
        <v>2017</v>
      </c>
      <c r="C314" s="15" t="s">
        <v>905</v>
      </c>
      <c r="D314" s="5" t="n">
        <v>80662</v>
      </c>
      <c r="E314" s="5" t="s">
        <v>437</v>
      </c>
      <c r="F314" s="5" t="n">
        <v>4830</v>
      </c>
      <c r="G314" s="5" t="s">
        <v>439</v>
      </c>
      <c r="H314" s="5" t="n">
        <v>4</v>
      </c>
      <c r="I314" s="5" t="n">
        <v>4</v>
      </c>
      <c r="J314" s="5"/>
      <c r="K314" s="11"/>
      <c r="L314" s="11"/>
      <c r="N314" s="0" t="s">
        <v>92</v>
      </c>
      <c r="P314" s="15" t="str">
        <f aca="false">"insert into course_list values('"&amp;A314&amp;"',"&amp;B314&amp;",'"&amp;C314&amp;"',"&amp;D314&amp;",'"&amp;E314&amp;"','"&amp;F314&amp;"','"&amp;G314&amp;"',"&amp;H314&amp;","&amp;I314&amp;",'"&amp;J314&amp;"','"&amp;K314&amp;"','"&amp;L314&amp;"','"&amp;M314&amp;"','"&amp;N314&amp;"','"&amp;O314&amp;"');"</f>
        <v>insert into course_list values('',2017,'fall',80662,'EURO','4830','I',4,4,'','','','','STAFF','');</v>
      </c>
      <c r="Q314" s="5" t="s">
        <v>437</v>
      </c>
      <c r="R314" s="5" t="n">
        <v>4830</v>
      </c>
      <c r="S314" s="5" t="s">
        <v>441</v>
      </c>
      <c r="T314" s="5" t="n">
        <v>3</v>
      </c>
      <c r="V314" s="16" t="s">
        <v>571</v>
      </c>
      <c r="W314" s="16" t="n">
        <v>4890</v>
      </c>
      <c r="X314" s="16" t="s">
        <v>577</v>
      </c>
      <c r="Y314" s="16" t="n">
        <v>3</v>
      </c>
      <c r="Z314" s="16" t="str">
        <f aca="false">"insert into course values('"&amp;V314&amp;"','"&amp;W314&amp;"','"&amp;X314&amp;"',"&amp;Y314&amp;",null);"</f>
        <v>insert into course values('MKTG','4890','Marketing Management',3,null);</v>
      </c>
    </row>
    <row r="315" customFormat="false" ht="26.05" hidden="false" customHeight="false" outlineLevel="0" collapsed="false">
      <c r="A315" s="2" t="s">
        <v>12</v>
      </c>
      <c r="B315" s="15" t="n">
        <v>2017</v>
      </c>
      <c r="C315" s="15" t="s">
        <v>905</v>
      </c>
      <c r="D315" s="3" t="n">
        <v>80367</v>
      </c>
      <c r="E315" s="3" t="s">
        <v>442</v>
      </c>
      <c r="F315" s="3" t="n">
        <v>1121</v>
      </c>
      <c r="G315" s="3" t="n">
        <v>1</v>
      </c>
      <c r="H315" s="3" t="n">
        <v>0</v>
      </c>
      <c r="I315" s="3" t="n">
        <v>16</v>
      </c>
      <c r="J315" s="3" t="s">
        <v>15</v>
      </c>
      <c r="K315" s="11" t="s">
        <v>851</v>
      </c>
      <c r="L315" s="11" t="s">
        <v>852</v>
      </c>
      <c r="M315" s="0" t="s">
        <v>444</v>
      </c>
      <c r="N315" s="0" t="s">
        <v>445</v>
      </c>
      <c r="P315" s="15" t="str">
        <f aca="false">"insert into course_list values('"&amp;A315&amp;"',"&amp;B315&amp;",'"&amp;C315&amp;"',"&amp;D315&amp;",'"&amp;E315&amp;"','"&amp;F315&amp;"','"&amp;G315&amp;"',"&amp;H315&amp;","&amp;I315&amp;",'"&amp;J315&amp;"','"&amp;K315&amp;"','"&amp;L315&amp;"','"&amp;M315&amp;"','"&amp;N315&amp;"','"&amp;O315&amp;"');"</f>
        <v>insert into course_list values('C',2017,'fall',80367,'GEOL','1121','1',0,16,'T R','09:30','10:45','RON 213','Weiland, T','');</v>
      </c>
      <c r="Q315" s="3" t="s">
        <v>442</v>
      </c>
      <c r="R315" s="3" t="n">
        <v>1121</v>
      </c>
      <c r="S315" s="3" t="s">
        <v>443</v>
      </c>
      <c r="T315" s="3" t="n">
        <v>4</v>
      </c>
      <c r="V315" s="16" t="s">
        <v>578</v>
      </c>
      <c r="W315" s="16" t="n">
        <v>990</v>
      </c>
      <c r="X315" s="16" t="s">
        <v>579</v>
      </c>
      <c r="Y315" s="16" t="n">
        <v>0</v>
      </c>
      <c r="Z315" s="16" t="str">
        <f aca="false">"insert into course values('"&amp;V315&amp;"','"&amp;W315&amp;"','"&amp;X315&amp;"',"&amp;Y315&amp;",null);"</f>
        <v>insert into course values('MUSC','990','Recital Laboratory',0,null);</v>
      </c>
    </row>
    <row r="316" customFormat="false" ht="13.8" hidden="false" customHeight="false" outlineLevel="0" collapsed="false">
      <c r="A316" s="3"/>
      <c r="B316" s="15" t="n">
        <v>2017</v>
      </c>
      <c r="C316" s="15" t="s">
        <v>905</v>
      </c>
      <c r="D316" s="3" t="n">
        <f aca="false">D315</f>
        <v>80367</v>
      </c>
      <c r="E316" s="3" t="str">
        <f aca="false">E315</f>
        <v>GEOL</v>
      </c>
      <c r="F316" s="3" t="n">
        <f aca="false">F315</f>
        <v>1121</v>
      </c>
      <c r="G316" s="3" t="n">
        <f aca="false">G315</f>
        <v>1</v>
      </c>
      <c r="H316" s="3" t="n">
        <f aca="false">H315</f>
        <v>0</v>
      </c>
      <c r="I316" s="3" t="n">
        <f aca="false">I315</f>
        <v>16</v>
      </c>
      <c r="J316" s="3" t="s">
        <v>134</v>
      </c>
      <c r="K316" s="11" t="s">
        <v>872</v>
      </c>
      <c r="L316" s="11" t="s">
        <v>873</v>
      </c>
      <c r="M316" s="0" t="s">
        <v>444</v>
      </c>
      <c r="N316" s="0" t="s">
        <v>445</v>
      </c>
      <c r="P316" s="15" t="str">
        <f aca="false">"insert into course_list values('"&amp;A316&amp;"',"&amp;B316&amp;",'"&amp;C316&amp;"',"&amp;D316&amp;",'"&amp;E316&amp;"','"&amp;F316&amp;"','"&amp;G316&amp;"',"&amp;H316&amp;","&amp;I316&amp;",'"&amp;J316&amp;"','"&amp;K316&amp;"','"&amp;L316&amp;"','"&amp;M316&amp;"','"&amp;N316&amp;"','"&amp;O316&amp;"');"</f>
        <v>insert into course_list values('',2017,'fall',80367,'GEOL','1121','1',0,16,'M','01:00','02:50','RON 213','Weiland, T','');</v>
      </c>
      <c r="Q316" s="3" t="str">
        <f aca="false">Q315</f>
        <v>GEOL</v>
      </c>
      <c r="R316" s="3" t="n">
        <f aca="false">R315</f>
        <v>1121</v>
      </c>
      <c r="S316" s="3"/>
      <c r="T316" s="3"/>
      <c r="V316" s="16" t="s">
        <v>578</v>
      </c>
      <c r="W316" s="16" t="n">
        <v>1100</v>
      </c>
      <c r="X316" s="16" t="s">
        <v>582</v>
      </c>
      <c r="Y316" s="16" t="n">
        <v>3</v>
      </c>
      <c r="Z316" s="16" t="str">
        <f aca="false">"insert into course values('"&amp;V316&amp;"','"&amp;W316&amp;"','"&amp;X316&amp;"',"&amp;Y316&amp;",null);"</f>
        <v>insert into course values('MUSC','1100','Music Appreciation',3,null);</v>
      </c>
    </row>
    <row r="317" customFormat="false" ht="26.05" hidden="false" customHeight="false" outlineLevel="0" collapsed="false">
      <c r="A317" s="2" t="s">
        <v>12</v>
      </c>
      <c r="B317" s="15" t="n">
        <v>2017</v>
      </c>
      <c r="C317" s="15" t="s">
        <v>905</v>
      </c>
      <c r="D317" s="3" t="n">
        <v>80368</v>
      </c>
      <c r="E317" s="3" t="s">
        <v>442</v>
      </c>
      <c r="F317" s="3" t="n">
        <v>1121</v>
      </c>
      <c r="G317" s="3" t="n">
        <v>1</v>
      </c>
      <c r="H317" s="3" t="n">
        <v>0</v>
      </c>
      <c r="I317" s="3" t="n">
        <v>7</v>
      </c>
      <c r="J317" s="3" t="s">
        <v>15</v>
      </c>
      <c r="K317" s="11" t="s">
        <v>845</v>
      </c>
      <c r="L317" s="11" t="s">
        <v>846</v>
      </c>
      <c r="M317" s="0" t="s">
        <v>444</v>
      </c>
      <c r="N317" s="0" t="s">
        <v>445</v>
      </c>
      <c r="P317" s="15" t="str">
        <f aca="false">"insert into course_list values('"&amp;A317&amp;"',"&amp;B317&amp;",'"&amp;C317&amp;"',"&amp;D317&amp;",'"&amp;E317&amp;"','"&amp;F317&amp;"','"&amp;G317&amp;"',"&amp;H317&amp;","&amp;I317&amp;",'"&amp;J317&amp;"','"&amp;K317&amp;"','"&amp;L317&amp;"','"&amp;M317&amp;"','"&amp;N317&amp;"','"&amp;O317&amp;"');"</f>
        <v>insert into course_list values('C',2017,'fall',80368,'GEOL','1121','1',0,7,'T R','11:00','12:15','RON 213','Weiland, T','');</v>
      </c>
      <c r="Q317" s="3" t="s">
        <v>442</v>
      </c>
      <c r="R317" s="3" t="n">
        <v>1121</v>
      </c>
      <c r="S317" s="3" t="s">
        <v>443</v>
      </c>
      <c r="T317" s="3" t="n">
        <v>4</v>
      </c>
      <c r="V317" s="16" t="s">
        <v>578</v>
      </c>
      <c r="W317" s="16" t="n">
        <v>1201</v>
      </c>
      <c r="X317" s="16" t="s">
        <v>585</v>
      </c>
      <c r="Y317" s="16" t="n">
        <v>3</v>
      </c>
      <c r="Z317" s="16" t="str">
        <f aca="false">"insert into course values('"&amp;V317&amp;"','"&amp;W317&amp;"','"&amp;X317&amp;"',"&amp;Y317&amp;",null);"</f>
        <v>insert into course values('MUSC','1201','Elementary Harmony Pt I',3,null);</v>
      </c>
    </row>
    <row r="318" customFormat="false" ht="13.8" hidden="false" customHeight="false" outlineLevel="0" collapsed="false">
      <c r="A318" s="3"/>
      <c r="B318" s="15" t="n">
        <v>2017</v>
      </c>
      <c r="C318" s="15" t="s">
        <v>905</v>
      </c>
      <c r="D318" s="3" t="n">
        <f aca="false">D317</f>
        <v>80368</v>
      </c>
      <c r="E318" s="3" t="str">
        <f aca="false">E317</f>
        <v>GEOL</v>
      </c>
      <c r="F318" s="3" t="n">
        <f aca="false">F317</f>
        <v>1121</v>
      </c>
      <c r="G318" s="3" t="n">
        <f aca="false">G317</f>
        <v>1</v>
      </c>
      <c r="H318" s="3" t="n">
        <f aca="false">H317</f>
        <v>0</v>
      </c>
      <c r="I318" s="3" t="n">
        <f aca="false">I317</f>
        <v>7</v>
      </c>
      <c r="J318" s="3" t="s">
        <v>134</v>
      </c>
      <c r="K318" s="11" t="s">
        <v>893</v>
      </c>
      <c r="L318" s="11" t="s">
        <v>861</v>
      </c>
      <c r="M318" s="0" t="s">
        <v>447</v>
      </c>
      <c r="N318" s="0" t="s">
        <v>445</v>
      </c>
      <c r="P318" s="15" t="str">
        <f aca="false">"insert into course_list values('"&amp;A318&amp;"',"&amp;B318&amp;",'"&amp;C318&amp;"',"&amp;D318&amp;",'"&amp;E318&amp;"','"&amp;F318&amp;"','"&amp;G318&amp;"',"&amp;H318&amp;","&amp;I318&amp;",'"&amp;J318&amp;"','"&amp;K318&amp;"','"&amp;L318&amp;"','"&amp;M318&amp;"','"&amp;N318&amp;"','"&amp;O318&amp;"');"</f>
        <v>insert into course_list values('',2017,'fall',80368,'GEOL','1121','1',0,7,'M','03:00','04:50','RON 203','Weiland, T','');</v>
      </c>
      <c r="Q318" s="3" t="str">
        <f aca="false">Q317</f>
        <v>GEOL</v>
      </c>
      <c r="R318" s="3" t="n">
        <f aca="false">R317</f>
        <v>1121</v>
      </c>
      <c r="S318" s="3"/>
      <c r="T318" s="3"/>
      <c r="V318" s="16" t="s">
        <v>578</v>
      </c>
      <c r="W318" s="16" t="n">
        <v>1211</v>
      </c>
      <c r="X318" s="16" t="s">
        <v>586</v>
      </c>
      <c r="Y318" s="16" t="n">
        <v>1</v>
      </c>
      <c r="Z318" s="16" t="str">
        <f aca="false">"insert into course values('"&amp;V318&amp;"','"&amp;W318&amp;"','"&amp;X318&amp;"',"&amp;Y318&amp;",null);"</f>
        <v>insert into course values('MUSC','1211','Sight Singing I',1,null);</v>
      </c>
    </row>
    <row r="319" customFormat="false" ht="26.05" hidden="false" customHeight="false" outlineLevel="0" collapsed="false">
      <c r="A319" s="4"/>
      <c r="B319" s="15" t="n">
        <v>2017</v>
      </c>
      <c r="C319" s="15" t="s">
        <v>905</v>
      </c>
      <c r="D319" s="5" t="n">
        <v>80369</v>
      </c>
      <c r="E319" s="5" t="s">
        <v>442</v>
      </c>
      <c r="F319" s="5" t="n">
        <v>1121</v>
      </c>
      <c r="G319" s="5" t="n">
        <v>1</v>
      </c>
      <c r="H319" s="5" t="n">
        <v>1</v>
      </c>
      <c r="I319" s="5" t="n">
        <v>12</v>
      </c>
      <c r="J319" s="5" t="s">
        <v>21</v>
      </c>
      <c r="K319" s="11" t="s">
        <v>851</v>
      </c>
      <c r="L319" s="11" t="s">
        <v>852</v>
      </c>
      <c r="M319" s="0" t="s">
        <v>444</v>
      </c>
      <c r="N319" s="0" t="s">
        <v>448</v>
      </c>
      <c r="P319" s="15" t="str">
        <f aca="false">"insert into course_list values('"&amp;A319&amp;"',"&amp;B319&amp;",'"&amp;C319&amp;"',"&amp;D319&amp;",'"&amp;E319&amp;"','"&amp;F319&amp;"','"&amp;G319&amp;"',"&amp;H319&amp;","&amp;I319&amp;",'"&amp;J319&amp;"','"&amp;K319&amp;"','"&amp;L319&amp;"','"&amp;M319&amp;"','"&amp;N319&amp;"','"&amp;O319&amp;"');"</f>
        <v>insert into course_list values('',2017,'fall',80369,'GEOL','1121','1',1,12,'M W','09:30','10:45','RON 213','Carter, B','');</v>
      </c>
      <c r="Q319" s="5" t="s">
        <v>442</v>
      </c>
      <c r="R319" s="5" t="n">
        <v>1121</v>
      </c>
      <c r="S319" s="5" t="s">
        <v>443</v>
      </c>
      <c r="T319" s="5" t="n">
        <v>4</v>
      </c>
      <c r="V319" s="16" t="s">
        <v>578</v>
      </c>
      <c r="W319" s="16" t="n">
        <v>1212</v>
      </c>
      <c r="X319" s="16" t="s">
        <v>588</v>
      </c>
      <c r="Y319" s="16" t="n">
        <v>1</v>
      </c>
      <c r="Z319" s="16" t="str">
        <f aca="false">"insert into course values('"&amp;V319&amp;"','"&amp;W319&amp;"','"&amp;X319&amp;"',"&amp;Y319&amp;",null);"</f>
        <v>insert into course values('MUSC','1212','Sight Singing II',1,null);</v>
      </c>
    </row>
    <row r="320" customFormat="false" ht="13.8" hidden="false" customHeight="false" outlineLevel="0" collapsed="false">
      <c r="A320" s="5"/>
      <c r="B320" s="15" t="n">
        <v>2017</v>
      </c>
      <c r="C320" s="15" t="s">
        <v>905</v>
      </c>
      <c r="D320" s="5" t="n">
        <f aca="false">D319</f>
        <v>80369</v>
      </c>
      <c r="E320" s="5" t="str">
        <f aca="false">E319</f>
        <v>GEOL</v>
      </c>
      <c r="F320" s="5" t="n">
        <f aca="false">F319</f>
        <v>1121</v>
      </c>
      <c r="G320" s="5" t="n">
        <f aca="false">G319</f>
        <v>1</v>
      </c>
      <c r="H320" s="5" t="n">
        <f aca="false">H319</f>
        <v>1</v>
      </c>
      <c r="I320" s="5" t="n">
        <f aca="false">I319</f>
        <v>12</v>
      </c>
      <c r="J320" s="5" t="s">
        <v>48</v>
      </c>
      <c r="K320" s="11" t="s">
        <v>872</v>
      </c>
      <c r="L320" s="11" t="s">
        <v>873</v>
      </c>
      <c r="M320" s="0" t="s">
        <v>444</v>
      </c>
      <c r="N320" s="0" t="s">
        <v>448</v>
      </c>
      <c r="P320" s="15" t="str">
        <f aca="false">"insert into course_list values('"&amp;A320&amp;"',"&amp;B320&amp;",'"&amp;C320&amp;"',"&amp;D320&amp;",'"&amp;E320&amp;"','"&amp;F320&amp;"','"&amp;G320&amp;"',"&amp;H320&amp;","&amp;I320&amp;",'"&amp;J320&amp;"','"&amp;K320&amp;"','"&amp;L320&amp;"','"&amp;M320&amp;"','"&amp;N320&amp;"','"&amp;O320&amp;"');"</f>
        <v>insert into course_list values('',2017,'fall',80369,'GEOL','1121','1',1,12,'W','01:00','02:50','RON 213','Carter, B','');</v>
      </c>
      <c r="Q320" s="5" t="str">
        <f aca="false">Q319</f>
        <v>GEOL</v>
      </c>
      <c r="R320" s="5" t="n">
        <f aca="false">R319</f>
        <v>1121</v>
      </c>
      <c r="S320" s="5"/>
      <c r="T320" s="5"/>
      <c r="V320" s="16" t="s">
        <v>578</v>
      </c>
      <c r="W320" s="16" t="n">
        <v>1401</v>
      </c>
      <c r="X320" s="16" t="s">
        <v>589</v>
      </c>
      <c r="Y320" s="16" t="n">
        <v>2</v>
      </c>
      <c r="Z320" s="16" t="str">
        <f aca="false">"insert into course values('"&amp;V320&amp;"','"&amp;W320&amp;"','"&amp;X320&amp;"',"&amp;Y320&amp;",null);"</f>
        <v>insert into course values('MUSC','1401','Group Piano I',2,null);</v>
      </c>
    </row>
    <row r="321" customFormat="false" ht="17.8" hidden="false" customHeight="false" outlineLevel="0" collapsed="false">
      <c r="A321" s="4"/>
      <c r="B321" s="15" t="n">
        <v>2017</v>
      </c>
      <c r="C321" s="15" t="s">
        <v>905</v>
      </c>
      <c r="D321" s="5" t="n">
        <v>80370</v>
      </c>
      <c r="E321" s="5" t="s">
        <v>442</v>
      </c>
      <c r="F321" s="5" t="n">
        <v>3111</v>
      </c>
      <c r="G321" s="5" t="n">
        <v>1</v>
      </c>
      <c r="H321" s="5" t="n">
        <v>5</v>
      </c>
      <c r="I321" s="5" t="n">
        <v>12</v>
      </c>
      <c r="J321" s="5" t="s">
        <v>15</v>
      </c>
      <c r="K321" s="11" t="s">
        <v>851</v>
      </c>
      <c r="L321" s="11" t="s">
        <v>852</v>
      </c>
      <c r="M321" s="0" t="s">
        <v>447</v>
      </c>
      <c r="N321" s="0" t="s">
        <v>450</v>
      </c>
      <c r="P321" s="15" t="str">
        <f aca="false">"insert into course_list values('"&amp;A321&amp;"',"&amp;B321&amp;",'"&amp;C321&amp;"',"&amp;D321&amp;",'"&amp;E321&amp;"','"&amp;F321&amp;"','"&amp;G321&amp;"',"&amp;H321&amp;","&amp;I321&amp;",'"&amp;J321&amp;"','"&amp;K321&amp;"','"&amp;L321&amp;"','"&amp;M321&amp;"','"&amp;N321&amp;"','"&amp;O321&amp;"');"</f>
        <v>insert into course_list values('',2017,'fall',80370,'GEOL','3111','1',5,12,'T R','09:30','10:45','RON 203','Peavy, S','');</v>
      </c>
      <c r="Q321" s="5" t="s">
        <v>442</v>
      </c>
      <c r="R321" s="5" t="n">
        <v>3111</v>
      </c>
      <c r="S321" s="5" t="s">
        <v>449</v>
      </c>
      <c r="T321" s="5" t="n">
        <v>4</v>
      </c>
      <c r="V321" s="16" t="s">
        <v>578</v>
      </c>
      <c r="W321" s="16" t="s">
        <v>591</v>
      </c>
      <c r="X321" s="16" t="s">
        <v>592</v>
      </c>
      <c r="Y321" s="16" t="n">
        <v>1</v>
      </c>
      <c r="Z321" s="16" t="str">
        <f aca="false">"insert into course values('"&amp;V321&amp;"','"&amp;W321&amp;"','"&amp;X321&amp;"',"&amp;Y321&amp;",null);"</f>
        <v>insert into course values('MUSC','151N','Piano',1,null);</v>
      </c>
    </row>
    <row r="322" customFormat="false" ht="13.8" hidden="false" customHeight="false" outlineLevel="0" collapsed="false">
      <c r="A322" s="5"/>
      <c r="B322" s="15" t="n">
        <v>2017</v>
      </c>
      <c r="C322" s="15" t="s">
        <v>905</v>
      </c>
      <c r="D322" s="5" t="n">
        <f aca="false">D321</f>
        <v>80370</v>
      </c>
      <c r="E322" s="5" t="str">
        <f aca="false">E321</f>
        <v>GEOL</v>
      </c>
      <c r="F322" s="5" t="n">
        <f aca="false">F321</f>
        <v>3111</v>
      </c>
      <c r="G322" s="5" t="n">
        <f aca="false">G321</f>
        <v>1</v>
      </c>
      <c r="H322" s="5" t="n">
        <f aca="false">H321</f>
        <v>5</v>
      </c>
      <c r="I322" s="5" t="n">
        <f aca="false">I321</f>
        <v>12</v>
      </c>
      <c r="J322" s="5" t="s">
        <v>48</v>
      </c>
      <c r="K322" s="11" t="s">
        <v>847</v>
      </c>
      <c r="L322" s="11" t="s">
        <v>870</v>
      </c>
      <c r="M322" s="0" t="s">
        <v>447</v>
      </c>
      <c r="N322" s="0" t="s">
        <v>450</v>
      </c>
      <c r="P322" s="15" t="str">
        <f aca="false">"insert into course_list values('"&amp;A322&amp;"',"&amp;B322&amp;",'"&amp;C322&amp;"',"&amp;D322&amp;",'"&amp;E322&amp;"','"&amp;F322&amp;"','"&amp;G322&amp;"',"&amp;H322&amp;","&amp;I322&amp;",'"&amp;J322&amp;"','"&amp;K322&amp;"','"&amp;L322&amp;"','"&amp;M322&amp;"','"&amp;N322&amp;"','"&amp;O322&amp;"');"</f>
        <v>insert into course_list values('',2017,'fall',80370,'GEOL','3111','1',5,12,'W','02:00','03:50','RON 203','Peavy, S','');</v>
      </c>
      <c r="Q322" s="5" t="str">
        <f aca="false">Q321</f>
        <v>GEOL</v>
      </c>
      <c r="R322" s="5" t="n">
        <f aca="false">R321</f>
        <v>3111</v>
      </c>
      <c r="S322" s="5"/>
      <c r="T322" s="5"/>
      <c r="V322" s="16" t="s">
        <v>578</v>
      </c>
      <c r="W322" s="16" t="s">
        <v>593</v>
      </c>
      <c r="X322" s="16" t="s">
        <v>594</v>
      </c>
      <c r="Y322" s="16" t="n">
        <v>1</v>
      </c>
      <c r="Z322" s="16" t="str">
        <f aca="false">"insert into course values('"&amp;V322&amp;"','"&amp;W322&amp;"','"&amp;X322&amp;"',"&amp;Y322&amp;",null);"</f>
        <v>insert into course values('MUSC','151W','Voice',1,null);</v>
      </c>
    </row>
    <row r="323" customFormat="false" ht="13.8" hidden="false" customHeight="false" outlineLevel="0" collapsed="false">
      <c r="A323" s="4"/>
      <c r="B323" s="15" t="n">
        <v>2017</v>
      </c>
      <c r="C323" s="15" t="s">
        <v>905</v>
      </c>
      <c r="D323" s="5" t="n">
        <v>80371</v>
      </c>
      <c r="E323" s="5" t="s">
        <v>442</v>
      </c>
      <c r="F323" s="5" t="n">
        <v>3121</v>
      </c>
      <c r="G323" s="5" t="n">
        <v>1</v>
      </c>
      <c r="H323" s="5" t="n">
        <v>4</v>
      </c>
      <c r="I323" s="5" t="n">
        <v>12</v>
      </c>
      <c r="J323" s="5" t="s">
        <v>21</v>
      </c>
      <c r="K323" s="11" t="s">
        <v>851</v>
      </c>
      <c r="L323" s="11" t="s">
        <v>852</v>
      </c>
      <c r="M323" s="0" t="s">
        <v>452</v>
      </c>
      <c r="N323" s="0" t="s">
        <v>445</v>
      </c>
      <c r="P323" s="15" t="str">
        <f aca="false">"insert into course_list values('"&amp;A323&amp;"',"&amp;B323&amp;",'"&amp;C323&amp;"',"&amp;D323&amp;",'"&amp;E323&amp;"','"&amp;F323&amp;"','"&amp;G323&amp;"',"&amp;H323&amp;","&amp;I323&amp;",'"&amp;J323&amp;"','"&amp;K323&amp;"','"&amp;L323&amp;"','"&amp;M323&amp;"','"&amp;N323&amp;"','"&amp;O323&amp;"');"</f>
        <v>insert into course_list values('',2017,'fall',80371,'GEOL','3121','1',4,12,'M W','09:30','10:45','RON 201','Weiland, T','');</v>
      </c>
      <c r="Q323" s="5" t="s">
        <v>442</v>
      </c>
      <c r="R323" s="5" t="n">
        <v>3121</v>
      </c>
      <c r="S323" s="5" t="s">
        <v>451</v>
      </c>
      <c r="T323" s="5" t="n">
        <v>4</v>
      </c>
      <c r="V323" s="16" t="s">
        <v>578</v>
      </c>
      <c r="W323" s="16" t="s">
        <v>597</v>
      </c>
      <c r="X323" s="16" t="s">
        <v>598</v>
      </c>
      <c r="Y323" s="16" t="n">
        <v>1</v>
      </c>
      <c r="Z323" s="16" t="str">
        <f aca="false">"insert into course values('"&amp;V323&amp;"','"&amp;W323&amp;"','"&amp;X323&amp;"',"&amp;Y323&amp;",null);"</f>
        <v>insert into course values('MUSC','151X','Guitar',1,null);</v>
      </c>
    </row>
    <row r="324" customFormat="false" ht="13.8" hidden="false" customHeight="false" outlineLevel="0" collapsed="false">
      <c r="A324" s="5"/>
      <c r="B324" s="15" t="n">
        <v>2017</v>
      </c>
      <c r="C324" s="15" t="s">
        <v>905</v>
      </c>
      <c r="D324" s="5" t="n">
        <f aca="false">D323</f>
        <v>80371</v>
      </c>
      <c r="E324" s="5" t="str">
        <f aca="false">E323</f>
        <v>GEOL</v>
      </c>
      <c r="F324" s="5" t="n">
        <f aca="false">F323</f>
        <v>3121</v>
      </c>
      <c r="G324" s="5" t="n">
        <f aca="false">G323</f>
        <v>1</v>
      </c>
      <c r="H324" s="5" t="n">
        <f aca="false">H323</f>
        <v>4</v>
      </c>
      <c r="I324" s="5" t="n">
        <f aca="false">I323</f>
        <v>12</v>
      </c>
      <c r="J324" s="5" t="s">
        <v>130</v>
      </c>
      <c r="K324" s="11" t="s">
        <v>847</v>
      </c>
      <c r="L324" s="11" t="s">
        <v>870</v>
      </c>
      <c r="M324" s="0" t="s">
        <v>452</v>
      </c>
      <c r="N324" s="0" t="s">
        <v>445</v>
      </c>
      <c r="P324" s="15" t="str">
        <f aca="false">"insert into course_list values('"&amp;A324&amp;"',"&amp;B324&amp;",'"&amp;C324&amp;"',"&amp;D324&amp;",'"&amp;E324&amp;"','"&amp;F324&amp;"','"&amp;G324&amp;"',"&amp;H324&amp;","&amp;I324&amp;",'"&amp;J324&amp;"','"&amp;K324&amp;"','"&amp;L324&amp;"','"&amp;M324&amp;"','"&amp;N324&amp;"','"&amp;O324&amp;"');"</f>
        <v>insert into course_list values('',2017,'fall',80371,'GEOL','3121','1',4,12,'R','02:00','03:50','RON 201','Weiland, T','');</v>
      </c>
      <c r="Q324" s="5" t="str">
        <f aca="false">Q323</f>
        <v>GEOL</v>
      </c>
      <c r="R324" s="5" t="n">
        <f aca="false">R323</f>
        <v>3121</v>
      </c>
      <c r="S324" s="5"/>
      <c r="T324" s="5"/>
      <c r="V324" s="16" t="s">
        <v>578</v>
      </c>
      <c r="W324" s="16" t="s">
        <v>599</v>
      </c>
      <c r="X324" s="16" t="s">
        <v>600</v>
      </c>
      <c r="Y324" s="16" t="n">
        <v>1</v>
      </c>
      <c r="Z324" s="16" t="str">
        <f aca="false">"insert into course values('"&amp;V324&amp;"','"&amp;W324&amp;"','"&amp;X324&amp;"',"&amp;Y324&amp;",null);"</f>
        <v>insert into course values('MUSC','152F','Saxophone Alto',1,null);</v>
      </c>
    </row>
    <row r="325" customFormat="false" ht="13.8" hidden="false" customHeight="false" outlineLevel="0" collapsed="false">
      <c r="A325" s="4"/>
      <c r="B325" s="15" t="n">
        <v>2017</v>
      </c>
      <c r="C325" s="15" t="s">
        <v>905</v>
      </c>
      <c r="D325" s="5" t="n">
        <v>80372</v>
      </c>
      <c r="E325" s="5" t="s">
        <v>442</v>
      </c>
      <c r="F325" s="5" t="n">
        <v>3311</v>
      </c>
      <c r="G325" s="5" t="n">
        <v>1</v>
      </c>
      <c r="H325" s="5" t="n">
        <v>5</v>
      </c>
      <c r="I325" s="5" t="n">
        <v>12</v>
      </c>
      <c r="J325" s="5" t="s">
        <v>15</v>
      </c>
      <c r="K325" s="11" t="s">
        <v>845</v>
      </c>
      <c r="L325" s="11" t="s">
        <v>846</v>
      </c>
      <c r="M325" s="0" t="s">
        <v>454</v>
      </c>
      <c r="N325" s="0" t="s">
        <v>448</v>
      </c>
      <c r="P325" s="15" t="str">
        <f aca="false">"insert into course_list values('"&amp;A325&amp;"',"&amp;B325&amp;",'"&amp;C325&amp;"',"&amp;D325&amp;",'"&amp;E325&amp;"','"&amp;F325&amp;"','"&amp;G325&amp;"',"&amp;H325&amp;","&amp;I325&amp;",'"&amp;J325&amp;"','"&amp;K325&amp;"','"&amp;L325&amp;"','"&amp;M325&amp;"','"&amp;N325&amp;"','"&amp;O325&amp;"');"</f>
        <v>insert into course_list values('',2017,'fall',80372,'GEOL','3311','1',5,12,'T R','11:00','12:15','RON 209','Carter, B','');</v>
      </c>
      <c r="Q325" s="5" t="s">
        <v>442</v>
      </c>
      <c r="R325" s="5" t="n">
        <v>3311</v>
      </c>
      <c r="S325" s="5" t="s">
        <v>453</v>
      </c>
      <c r="T325" s="5" t="n">
        <v>4</v>
      </c>
      <c r="V325" s="16" t="s">
        <v>578</v>
      </c>
      <c r="W325" s="16" t="s">
        <v>603</v>
      </c>
      <c r="X325" s="16" t="s">
        <v>604</v>
      </c>
      <c r="Y325" s="16" t="n">
        <v>1</v>
      </c>
      <c r="Z325" s="16" t="str">
        <f aca="false">"insert into course values('"&amp;V325&amp;"','"&amp;W325&amp;"','"&amp;X325&amp;"',"&amp;Y325&amp;",null);"</f>
        <v>insert into course values('MUSC','152M','Percussion',1,null);</v>
      </c>
    </row>
    <row r="326" customFormat="false" ht="13.8" hidden="false" customHeight="false" outlineLevel="0" collapsed="false">
      <c r="A326" s="5"/>
      <c r="B326" s="15" t="n">
        <v>2017</v>
      </c>
      <c r="C326" s="15" t="s">
        <v>905</v>
      </c>
      <c r="D326" s="5" t="n">
        <f aca="false">D325</f>
        <v>80372</v>
      </c>
      <c r="E326" s="5" t="str">
        <f aca="false">E325</f>
        <v>GEOL</v>
      </c>
      <c r="F326" s="5" t="n">
        <f aca="false">F325</f>
        <v>3311</v>
      </c>
      <c r="G326" s="5" t="n">
        <f aca="false">G325</f>
        <v>1</v>
      </c>
      <c r="H326" s="5" t="n">
        <f aca="false">H325</f>
        <v>5</v>
      </c>
      <c r="I326" s="5" t="n">
        <f aca="false">I325</f>
        <v>12</v>
      </c>
      <c r="J326" s="5" t="s">
        <v>123</v>
      </c>
      <c r="K326" s="11" t="s">
        <v>847</v>
      </c>
      <c r="L326" s="11" t="s">
        <v>870</v>
      </c>
      <c r="M326" s="0" t="s">
        <v>454</v>
      </c>
      <c r="N326" s="0" t="s">
        <v>448</v>
      </c>
      <c r="P326" s="15" t="str">
        <f aca="false">"insert into course_list values('"&amp;A326&amp;"',"&amp;B326&amp;",'"&amp;C326&amp;"',"&amp;D326&amp;",'"&amp;E326&amp;"','"&amp;F326&amp;"','"&amp;G326&amp;"',"&amp;H326&amp;","&amp;I326&amp;",'"&amp;J326&amp;"','"&amp;K326&amp;"','"&amp;L326&amp;"','"&amp;M326&amp;"','"&amp;N326&amp;"','"&amp;O326&amp;"');"</f>
        <v>insert into course_list values('',2017,'fall',80372,'GEOL','3311','1',5,12,'T','02:00','03:50','RON 209','Carter, B','');</v>
      </c>
      <c r="Q326" s="5" t="str">
        <f aca="false">Q325</f>
        <v>GEOL</v>
      </c>
      <c r="R326" s="5" t="n">
        <f aca="false">R325</f>
        <v>3311</v>
      </c>
      <c r="S326" s="5"/>
      <c r="T326" s="5"/>
      <c r="V326" s="16" t="s">
        <v>578</v>
      </c>
      <c r="W326" s="16" t="s">
        <v>605</v>
      </c>
      <c r="X326" s="16" t="s">
        <v>594</v>
      </c>
      <c r="Y326" s="16" t="n">
        <v>1</v>
      </c>
      <c r="Z326" s="16" t="str">
        <f aca="false">"insert into course values('"&amp;V326&amp;"','"&amp;W326&amp;"','"&amp;X326&amp;"',"&amp;Y326&amp;",null);"</f>
        <v>insert into course values('MUSC','152W','Voice',1,null);</v>
      </c>
    </row>
    <row r="327" customFormat="false" ht="13.8" hidden="false" customHeight="false" outlineLevel="0" collapsed="false">
      <c r="A327" s="2" t="s">
        <v>12</v>
      </c>
      <c r="B327" s="15" t="n">
        <v>2017</v>
      </c>
      <c r="C327" s="15" t="s">
        <v>905</v>
      </c>
      <c r="D327" s="3" t="n">
        <v>80847</v>
      </c>
      <c r="E327" s="3" t="s">
        <v>442</v>
      </c>
      <c r="F327" s="3" t="n">
        <v>4941</v>
      </c>
      <c r="G327" s="3" t="n">
        <v>1</v>
      </c>
      <c r="H327" s="3" t="n">
        <v>0</v>
      </c>
      <c r="I327" s="3" t="n">
        <v>0</v>
      </c>
      <c r="J327" s="3"/>
      <c r="K327" s="11"/>
      <c r="L327" s="11"/>
      <c r="N327" s="0" t="s">
        <v>448</v>
      </c>
      <c r="P327" s="15" t="str">
        <f aca="false">"insert into course_list values('"&amp;A327&amp;"',"&amp;B327&amp;",'"&amp;C327&amp;"',"&amp;D327&amp;",'"&amp;E327&amp;"','"&amp;F327&amp;"','"&amp;G327&amp;"',"&amp;H327&amp;","&amp;I327&amp;",'"&amp;J327&amp;"','"&amp;K327&amp;"','"&amp;L327&amp;"','"&amp;M327&amp;"','"&amp;N327&amp;"','"&amp;O327&amp;"');"</f>
        <v>insert into course_list values('C',2017,'fall',80847,'GEOL','4941','1',0,0,'','','','','Carter, B','');</v>
      </c>
      <c r="Q327" s="3" t="s">
        <v>442</v>
      </c>
      <c r="R327" s="3" t="n">
        <v>4941</v>
      </c>
      <c r="S327" s="3" t="s">
        <v>455</v>
      </c>
      <c r="T327" s="3" t="n">
        <v>1</v>
      </c>
      <c r="V327" s="16" t="s">
        <v>578</v>
      </c>
      <c r="W327" s="16" t="s">
        <v>607</v>
      </c>
      <c r="X327" s="16" t="s">
        <v>598</v>
      </c>
      <c r="Y327" s="16" t="n">
        <v>1</v>
      </c>
      <c r="Z327" s="16" t="str">
        <f aca="false">"insert into course values('"&amp;V327&amp;"','"&amp;W327&amp;"','"&amp;X327&amp;"',"&amp;Y327&amp;",null);"</f>
        <v>insert into course values('MUSC','171X','Guitar',1,null);</v>
      </c>
    </row>
    <row r="328" customFormat="false" ht="13.8" hidden="false" customHeight="false" outlineLevel="0" collapsed="false">
      <c r="A328" s="2" t="s">
        <v>12</v>
      </c>
      <c r="B328" s="15" t="n">
        <v>2017</v>
      </c>
      <c r="C328" s="15" t="s">
        <v>905</v>
      </c>
      <c r="D328" s="3" t="n">
        <v>80821</v>
      </c>
      <c r="E328" s="3" t="s">
        <v>442</v>
      </c>
      <c r="F328" s="3" t="n">
        <v>4942</v>
      </c>
      <c r="G328" s="3" t="n">
        <v>1</v>
      </c>
      <c r="H328" s="3" t="n">
        <v>0</v>
      </c>
      <c r="I328" s="3" t="n">
        <v>0</v>
      </c>
      <c r="J328" s="3"/>
      <c r="K328" s="11"/>
      <c r="L328" s="11"/>
      <c r="N328" s="0" t="s">
        <v>445</v>
      </c>
      <c r="P328" s="15" t="str">
        <f aca="false">"insert into course_list values('"&amp;A328&amp;"',"&amp;B328&amp;",'"&amp;C328&amp;"',"&amp;D328&amp;",'"&amp;E328&amp;"','"&amp;F328&amp;"','"&amp;G328&amp;"',"&amp;H328&amp;","&amp;I328&amp;",'"&amp;J328&amp;"','"&amp;K328&amp;"','"&amp;L328&amp;"','"&amp;M328&amp;"','"&amp;N328&amp;"','"&amp;O328&amp;"');"</f>
        <v>insert into course_list values('C',2017,'fall',80821,'GEOL','4942','1',0,0,'','','','','Weiland, T','');</v>
      </c>
      <c r="Q328" s="3" t="s">
        <v>442</v>
      </c>
      <c r="R328" s="3" t="n">
        <v>4942</v>
      </c>
      <c r="S328" s="3" t="s">
        <v>456</v>
      </c>
      <c r="T328" s="3" t="n">
        <v>1</v>
      </c>
      <c r="V328" s="16" t="s">
        <v>578</v>
      </c>
      <c r="W328" s="16" t="s">
        <v>609</v>
      </c>
      <c r="X328" s="16" t="s">
        <v>598</v>
      </c>
      <c r="Y328" s="16" t="n">
        <v>1</v>
      </c>
      <c r="Z328" s="16" t="str">
        <f aca="false">"insert into course values('"&amp;V328&amp;"','"&amp;W328&amp;"','"&amp;X328&amp;"',"&amp;Y328&amp;",null);"</f>
        <v>insert into course values('MUSC','172X','Guitar',1,null);</v>
      </c>
    </row>
    <row r="329" customFormat="false" ht="17.8" hidden="false" customHeight="false" outlineLevel="0" collapsed="false">
      <c r="A329" s="2"/>
      <c r="B329" s="15" t="n">
        <v>2017</v>
      </c>
      <c r="C329" s="15" t="s">
        <v>905</v>
      </c>
      <c r="D329" s="6" t="n">
        <v>80356</v>
      </c>
      <c r="E329" s="6" t="s">
        <v>457</v>
      </c>
      <c r="F329" s="6" t="n">
        <v>1111</v>
      </c>
      <c r="G329" s="6" t="n">
        <v>1</v>
      </c>
      <c r="H329" s="6" t="n">
        <v>1</v>
      </c>
      <c r="I329" s="6" t="n">
        <v>45</v>
      </c>
      <c r="J329" s="6"/>
      <c r="K329" s="11"/>
      <c r="L329" s="11"/>
      <c r="N329" s="0" t="s">
        <v>459</v>
      </c>
      <c r="O329" s="0" t="s">
        <v>95</v>
      </c>
      <c r="P329" s="15" t="str">
        <f aca="false">"insert into course_list values('"&amp;A329&amp;"',"&amp;B329&amp;",'"&amp;C329&amp;"',"&amp;D329&amp;",'"&amp;E329&amp;"','"&amp;F329&amp;"','"&amp;G329&amp;"',"&amp;H329&amp;","&amp;I329&amp;",'"&amp;J329&amp;"','"&amp;K329&amp;"','"&amp;L329&amp;"','"&amp;M329&amp;"','"&amp;N329&amp;"','"&amp;O329&amp;"');"</f>
        <v>insert into course_list values('',2017,'fall',80356,'HIST','1111','1',1,45,'','','','','Martin, P','Online Course');</v>
      </c>
      <c r="Q329" s="6" t="s">
        <v>457</v>
      </c>
      <c r="R329" s="6" t="n">
        <v>1111</v>
      </c>
      <c r="S329" s="6" t="s">
        <v>458</v>
      </c>
      <c r="T329" s="6" t="n">
        <v>3</v>
      </c>
      <c r="V329" s="16" t="s">
        <v>578</v>
      </c>
      <c r="W329" s="16" t="n">
        <v>2010</v>
      </c>
      <c r="X329" s="16" t="s">
        <v>610</v>
      </c>
      <c r="Y329" s="16" t="n">
        <v>1</v>
      </c>
      <c r="Z329" s="16" t="str">
        <f aca="false">"insert into course values('"&amp;V329&amp;"','"&amp;W329&amp;"','"&amp;X329&amp;"',"&amp;Y329&amp;",null);"</f>
        <v>insert into course values('MUSC','2010','SW Civic Chorus',1,null);</v>
      </c>
    </row>
    <row r="330" customFormat="false" ht="17.8" hidden="false" customHeight="false" outlineLevel="0" collapsed="false">
      <c r="A330" s="2"/>
      <c r="B330" s="15" t="n">
        <v>2017</v>
      </c>
      <c r="C330" s="15" t="s">
        <v>905</v>
      </c>
      <c r="D330" s="6" t="n">
        <v>80357</v>
      </c>
      <c r="E330" s="6" t="s">
        <v>457</v>
      </c>
      <c r="F330" s="6" t="n">
        <v>1111</v>
      </c>
      <c r="G330" s="6" t="n">
        <v>1</v>
      </c>
      <c r="H330" s="6" t="n">
        <v>34</v>
      </c>
      <c r="I330" s="6" t="n">
        <v>45</v>
      </c>
      <c r="J330" s="6"/>
      <c r="K330" s="11"/>
      <c r="L330" s="11"/>
      <c r="N330" s="0" t="s">
        <v>459</v>
      </c>
      <c r="O330" s="0" t="s">
        <v>95</v>
      </c>
      <c r="P330" s="15" t="str">
        <f aca="false">"insert into course_list values('"&amp;A330&amp;"',"&amp;B330&amp;",'"&amp;C330&amp;"',"&amp;D330&amp;",'"&amp;E330&amp;"','"&amp;F330&amp;"','"&amp;G330&amp;"',"&amp;H330&amp;","&amp;I330&amp;",'"&amp;J330&amp;"','"&amp;K330&amp;"','"&amp;L330&amp;"','"&amp;M330&amp;"','"&amp;N330&amp;"','"&amp;O330&amp;"');"</f>
        <v>insert into course_list values('',2017,'fall',80357,'HIST','1111','1',34,45,'','','','','Martin, P','Online Course');</v>
      </c>
      <c r="Q330" s="6" t="s">
        <v>457</v>
      </c>
      <c r="R330" s="6" t="n">
        <v>1111</v>
      </c>
      <c r="S330" s="6" t="s">
        <v>458</v>
      </c>
      <c r="T330" s="6" t="n">
        <v>3</v>
      </c>
      <c r="V330" s="16" t="s">
        <v>578</v>
      </c>
      <c r="W330" s="16" t="n">
        <v>2080</v>
      </c>
      <c r="X330" s="16" t="s">
        <v>613</v>
      </c>
      <c r="Y330" s="16" t="n">
        <v>1</v>
      </c>
      <c r="Z330" s="16" t="str">
        <f aca="false">"insert into course values('"&amp;V330&amp;"','"&amp;W330&amp;"','"&amp;X330&amp;"',"&amp;Y330&amp;",null);"</f>
        <v>insert into course values('MUSC','2080','GSW Concert Band',1,null);</v>
      </c>
    </row>
    <row r="331" customFormat="false" ht="17.8" hidden="false" customHeight="false" outlineLevel="0" collapsed="false">
      <c r="A331" s="2" t="s">
        <v>12</v>
      </c>
      <c r="B331" s="15" t="n">
        <v>2017</v>
      </c>
      <c r="C331" s="15" t="s">
        <v>905</v>
      </c>
      <c r="D331" s="3" t="n">
        <v>80378</v>
      </c>
      <c r="E331" s="3" t="s">
        <v>457</v>
      </c>
      <c r="F331" s="3" t="n">
        <v>1111</v>
      </c>
      <c r="G331" s="3" t="n">
        <v>1</v>
      </c>
      <c r="H331" s="3" t="n">
        <v>0</v>
      </c>
      <c r="I331" s="3" t="n">
        <v>2</v>
      </c>
      <c r="J331" s="3" t="s">
        <v>15</v>
      </c>
      <c r="K331" s="11" t="s">
        <v>849</v>
      </c>
      <c r="L331" s="11" t="s">
        <v>850</v>
      </c>
      <c r="M331" s="0" t="s">
        <v>460</v>
      </c>
      <c r="N331" s="0" t="s">
        <v>461</v>
      </c>
      <c r="P331" s="15" t="str">
        <f aca="false">"insert into course_list values('"&amp;A331&amp;"',"&amp;B331&amp;",'"&amp;C331&amp;"',"&amp;D331&amp;",'"&amp;E331&amp;"','"&amp;F331&amp;"','"&amp;G331&amp;"',"&amp;H331&amp;","&amp;I331&amp;",'"&amp;J331&amp;"','"&amp;K331&amp;"','"&amp;L331&amp;"','"&amp;M331&amp;"','"&amp;N331&amp;"','"&amp;O331&amp;"');"</f>
        <v>insert into course_list values('C',2017,'fall',80378,'HIST','1111','1',0,2,'T R','12:30','01:45','BHP 306','Parkinson, B','');</v>
      </c>
      <c r="Q331" s="3" t="s">
        <v>457</v>
      </c>
      <c r="R331" s="3" t="n">
        <v>1111</v>
      </c>
      <c r="S331" s="3" t="s">
        <v>458</v>
      </c>
      <c r="T331" s="3" t="n">
        <v>3</v>
      </c>
      <c r="V331" s="16" t="s">
        <v>578</v>
      </c>
      <c r="W331" s="16" t="n">
        <v>2090</v>
      </c>
      <c r="X331" s="16" t="s">
        <v>615</v>
      </c>
      <c r="Y331" s="16" t="n">
        <v>1</v>
      </c>
      <c r="Z331" s="16" t="str">
        <f aca="false">"insert into course values('"&amp;V331&amp;"','"&amp;W331&amp;"','"&amp;X331&amp;"',"&amp;Y331&amp;",null);"</f>
        <v>insert into course values('MUSC','2090','GSW Concert Choir',1,null);</v>
      </c>
    </row>
    <row r="332" customFormat="false" ht="17.8" hidden="false" customHeight="false" outlineLevel="0" collapsed="false">
      <c r="A332" s="2" t="s">
        <v>12</v>
      </c>
      <c r="B332" s="15" t="n">
        <v>2017</v>
      </c>
      <c r="C332" s="15" t="s">
        <v>905</v>
      </c>
      <c r="D332" s="3" t="n">
        <v>80379</v>
      </c>
      <c r="E332" s="3" t="s">
        <v>457</v>
      </c>
      <c r="F332" s="3" t="n">
        <v>1111</v>
      </c>
      <c r="G332" s="3" t="n">
        <v>1</v>
      </c>
      <c r="H332" s="3" t="n">
        <v>0</v>
      </c>
      <c r="I332" s="3" t="n">
        <v>14</v>
      </c>
      <c r="J332" s="3" t="s">
        <v>21</v>
      </c>
      <c r="K332" s="11" t="s">
        <v>851</v>
      </c>
      <c r="L332" s="11" t="s">
        <v>852</v>
      </c>
      <c r="M332" s="0" t="s">
        <v>462</v>
      </c>
      <c r="N332" s="0" t="s">
        <v>461</v>
      </c>
      <c r="P332" s="15" t="str">
        <f aca="false">"insert into course_list values('"&amp;A332&amp;"',"&amp;B332&amp;",'"&amp;C332&amp;"',"&amp;D332&amp;",'"&amp;E332&amp;"','"&amp;F332&amp;"','"&amp;G332&amp;"',"&amp;H332&amp;","&amp;I332&amp;",'"&amp;J332&amp;"','"&amp;K332&amp;"','"&amp;L332&amp;"','"&amp;M332&amp;"','"&amp;N332&amp;"','"&amp;O332&amp;"');"</f>
        <v>insert into course_list values('C',2017,'fall',80379,'HIST','1111','1',0,14,'M W','09:30','10:45','BHP 303','Parkinson, B','');</v>
      </c>
      <c r="Q332" s="3" t="s">
        <v>457</v>
      </c>
      <c r="R332" s="3" t="n">
        <v>1111</v>
      </c>
      <c r="S332" s="3" t="s">
        <v>458</v>
      </c>
      <c r="T332" s="3" t="n">
        <v>3</v>
      </c>
      <c r="V332" s="16" t="s">
        <v>578</v>
      </c>
      <c r="W332" s="16" t="n">
        <v>2203</v>
      </c>
      <c r="X332" s="16" t="s">
        <v>616</v>
      </c>
      <c r="Y332" s="16" t="n">
        <v>3</v>
      </c>
      <c r="Z332" s="16" t="str">
        <f aca="false">"insert into course values('"&amp;V332&amp;"','"&amp;W332&amp;"','"&amp;X332&amp;"',"&amp;Y332&amp;",null);"</f>
        <v>insert into course values('MUSC','2203','Intermediate Harmony',3,null);</v>
      </c>
    </row>
    <row r="333" customFormat="false" ht="17.8" hidden="false" customHeight="false" outlineLevel="0" collapsed="false">
      <c r="A333" s="2"/>
      <c r="B333" s="15" t="n">
        <v>2017</v>
      </c>
      <c r="C333" s="15" t="s">
        <v>905</v>
      </c>
      <c r="D333" s="6" t="n">
        <v>80358</v>
      </c>
      <c r="E333" s="6" t="s">
        <v>457</v>
      </c>
      <c r="F333" s="6" t="n">
        <v>1112</v>
      </c>
      <c r="G333" s="6" t="n">
        <v>1</v>
      </c>
      <c r="H333" s="6" t="n">
        <v>26</v>
      </c>
      <c r="I333" s="6" t="n">
        <v>45</v>
      </c>
      <c r="J333" s="6"/>
      <c r="K333" s="11"/>
      <c r="L333" s="11"/>
      <c r="N333" s="0" t="s">
        <v>459</v>
      </c>
      <c r="O333" s="0" t="s">
        <v>95</v>
      </c>
      <c r="P333" s="15" t="str">
        <f aca="false">"insert into course_list values('"&amp;A333&amp;"',"&amp;B333&amp;",'"&amp;C333&amp;"',"&amp;D333&amp;",'"&amp;E333&amp;"','"&amp;F333&amp;"','"&amp;G333&amp;"',"&amp;H333&amp;","&amp;I333&amp;",'"&amp;J333&amp;"','"&amp;K333&amp;"','"&amp;L333&amp;"','"&amp;M333&amp;"','"&amp;N333&amp;"','"&amp;O333&amp;"');"</f>
        <v>insert into course_list values('',2017,'fall',80358,'HIST','1112','1',26,45,'','','','','Martin, P','Online Course');</v>
      </c>
      <c r="Q333" s="6" t="s">
        <v>457</v>
      </c>
      <c r="R333" s="6" t="n">
        <v>1112</v>
      </c>
      <c r="S333" s="6" t="s">
        <v>463</v>
      </c>
      <c r="T333" s="6" t="n">
        <v>3</v>
      </c>
      <c r="V333" s="16" t="s">
        <v>578</v>
      </c>
      <c r="W333" s="16" t="s">
        <v>617</v>
      </c>
      <c r="X333" s="16" t="s">
        <v>618</v>
      </c>
      <c r="Y333" s="16" t="n">
        <v>1</v>
      </c>
      <c r="Z333" s="16" t="str">
        <f aca="false">"insert into course values('"&amp;V333&amp;"','"&amp;W333&amp;"','"&amp;X333&amp;"',"&amp;Y333&amp;",null);"</f>
        <v>insert into course values('MUSC','251A','Flute',1,null);</v>
      </c>
    </row>
    <row r="334" customFormat="false" ht="17.8" hidden="false" customHeight="false" outlineLevel="0" collapsed="false">
      <c r="A334" s="2" t="s">
        <v>12</v>
      </c>
      <c r="B334" s="15" t="n">
        <v>2017</v>
      </c>
      <c r="C334" s="15" t="s">
        <v>905</v>
      </c>
      <c r="D334" s="3" t="n">
        <v>80380</v>
      </c>
      <c r="E334" s="3" t="s">
        <v>457</v>
      </c>
      <c r="F334" s="3" t="n">
        <v>1112</v>
      </c>
      <c r="G334" s="3" t="n">
        <v>1</v>
      </c>
      <c r="H334" s="3" t="n">
        <v>0</v>
      </c>
      <c r="I334" s="3" t="n">
        <v>17</v>
      </c>
      <c r="J334" s="3" t="s">
        <v>21</v>
      </c>
      <c r="K334" s="11" t="s">
        <v>849</v>
      </c>
      <c r="L334" s="11" t="s">
        <v>850</v>
      </c>
      <c r="M334" s="0" t="s">
        <v>462</v>
      </c>
      <c r="N334" s="0" t="s">
        <v>461</v>
      </c>
      <c r="P334" s="15" t="str">
        <f aca="false">"insert into course_list values('"&amp;A334&amp;"',"&amp;B334&amp;",'"&amp;C334&amp;"',"&amp;D334&amp;",'"&amp;E334&amp;"','"&amp;F334&amp;"','"&amp;G334&amp;"',"&amp;H334&amp;","&amp;I334&amp;",'"&amp;J334&amp;"','"&amp;K334&amp;"','"&amp;L334&amp;"','"&amp;M334&amp;"','"&amp;N334&amp;"','"&amp;O334&amp;"');"</f>
        <v>insert into course_list values('C',2017,'fall',80380,'HIST','1112','1',0,17,'M W','12:30','01:45','BHP 303','Parkinson, B','');</v>
      </c>
      <c r="Q334" s="3" t="s">
        <v>457</v>
      </c>
      <c r="R334" s="3" t="n">
        <v>1112</v>
      </c>
      <c r="S334" s="3" t="s">
        <v>463</v>
      </c>
      <c r="T334" s="3" t="n">
        <v>3</v>
      </c>
      <c r="V334" s="16" t="s">
        <v>578</v>
      </c>
      <c r="W334" s="16" t="s">
        <v>619</v>
      </c>
      <c r="X334" s="16" t="s">
        <v>592</v>
      </c>
      <c r="Y334" s="16" t="n">
        <v>1</v>
      </c>
      <c r="Z334" s="16" t="str">
        <f aca="false">"insert into course values('"&amp;V334&amp;"','"&amp;W334&amp;"','"&amp;X334&amp;"',"&amp;Y334&amp;",null);"</f>
        <v>insert into course values('MUSC','251N','Piano',1,null);</v>
      </c>
    </row>
    <row r="335" customFormat="false" ht="17.8" hidden="false" customHeight="false" outlineLevel="0" collapsed="false">
      <c r="A335" s="2" t="s">
        <v>12</v>
      </c>
      <c r="B335" s="15" t="n">
        <v>2017</v>
      </c>
      <c r="C335" s="15" t="s">
        <v>905</v>
      </c>
      <c r="D335" s="3" t="n">
        <v>80532</v>
      </c>
      <c r="E335" s="3" t="s">
        <v>457</v>
      </c>
      <c r="F335" s="3" t="n">
        <v>1112</v>
      </c>
      <c r="G335" s="3" t="n">
        <v>1</v>
      </c>
      <c r="H335" s="3" t="n">
        <v>0</v>
      </c>
      <c r="I335" s="3" t="n">
        <v>10</v>
      </c>
      <c r="J335" s="3" t="s">
        <v>21</v>
      </c>
      <c r="K335" s="11" t="s">
        <v>865</v>
      </c>
      <c r="L335" s="11" t="s">
        <v>866</v>
      </c>
      <c r="M335" s="0" t="s">
        <v>464</v>
      </c>
      <c r="N335" s="0" t="s">
        <v>465</v>
      </c>
      <c r="P335" s="15" t="str">
        <f aca="false">"insert into course_list values('"&amp;A335&amp;"',"&amp;B335&amp;",'"&amp;C335&amp;"',"&amp;D335&amp;",'"&amp;E335&amp;"','"&amp;F335&amp;"','"&amp;G335&amp;"',"&amp;H335&amp;","&amp;I335&amp;",'"&amp;J335&amp;"','"&amp;K335&amp;"','"&amp;L335&amp;"','"&amp;M335&amp;"','"&amp;N335&amp;"','"&amp;O335&amp;"');"</f>
        <v>insert into course_list values('C',2017,'fall',80532,'HIST','1112','1',0,10,'M W','03:30','04:45','BHP 302','Baringer, R','');</v>
      </c>
      <c r="Q335" s="3" t="s">
        <v>457</v>
      </c>
      <c r="R335" s="3" t="n">
        <v>1112</v>
      </c>
      <c r="S335" s="3" t="s">
        <v>463</v>
      </c>
      <c r="T335" s="3" t="n">
        <v>3</v>
      </c>
      <c r="V335" s="16" t="s">
        <v>578</v>
      </c>
      <c r="W335" s="16" t="s">
        <v>620</v>
      </c>
      <c r="X335" s="16" t="s">
        <v>594</v>
      </c>
      <c r="Y335" s="16" t="n">
        <v>1</v>
      </c>
      <c r="Z335" s="16" t="str">
        <f aca="false">"insert into course values('"&amp;V335&amp;"','"&amp;W335&amp;"','"&amp;X335&amp;"',"&amp;Y335&amp;",null);"</f>
        <v>insert into course values('MUSC','251W','Voice',1,null);</v>
      </c>
    </row>
    <row r="336" customFormat="false" ht="17.8" hidden="false" customHeight="false" outlineLevel="0" collapsed="false">
      <c r="A336" s="2"/>
      <c r="B336" s="15" t="n">
        <v>2017</v>
      </c>
      <c r="C336" s="15" t="s">
        <v>905</v>
      </c>
      <c r="D336" s="6" t="n">
        <v>80385</v>
      </c>
      <c r="E336" s="6" t="s">
        <v>457</v>
      </c>
      <c r="F336" s="6" t="n">
        <v>2111</v>
      </c>
      <c r="G336" s="6" t="n">
        <v>1</v>
      </c>
      <c r="H336" s="6" t="n">
        <v>21</v>
      </c>
      <c r="I336" s="6" t="n">
        <v>45</v>
      </c>
      <c r="J336" s="6"/>
      <c r="K336" s="11"/>
      <c r="L336" s="11"/>
      <c r="N336" s="0" t="s">
        <v>467</v>
      </c>
      <c r="O336" s="0" t="s">
        <v>95</v>
      </c>
      <c r="P336" s="15" t="str">
        <f aca="false">"insert into course_list values('"&amp;A336&amp;"',"&amp;B336&amp;",'"&amp;C336&amp;"',"&amp;D336&amp;",'"&amp;E336&amp;"','"&amp;F336&amp;"','"&amp;G336&amp;"',"&amp;H336&amp;","&amp;I336&amp;",'"&amp;J336&amp;"','"&amp;K336&amp;"','"&amp;L336&amp;"','"&amp;M336&amp;"','"&amp;N336&amp;"','"&amp;O336&amp;"');"</f>
        <v>insert into course_list values('',2017,'fall',80385,'HIST','2111','1',21,45,'','','','','Robins, G','Online Course');</v>
      </c>
      <c r="Q336" s="6" t="s">
        <v>457</v>
      </c>
      <c r="R336" s="6" t="n">
        <v>2111</v>
      </c>
      <c r="S336" s="6" t="s">
        <v>466</v>
      </c>
      <c r="T336" s="6" t="n">
        <v>3</v>
      </c>
      <c r="V336" s="16" t="s">
        <v>578</v>
      </c>
      <c r="W336" s="16" t="s">
        <v>621</v>
      </c>
      <c r="X336" s="16" t="s">
        <v>594</v>
      </c>
      <c r="Y336" s="16" t="n">
        <v>1</v>
      </c>
      <c r="Z336" s="16" t="str">
        <f aca="false">"insert into course values('"&amp;V336&amp;"','"&amp;W336&amp;"','"&amp;X336&amp;"',"&amp;Y336&amp;",null);"</f>
        <v>insert into course values('MUSC','252W','Voice',1,null);</v>
      </c>
    </row>
    <row r="337" customFormat="false" ht="17.8" hidden="false" customHeight="false" outlineLevel="0" collapsed="false">
      <c r="A337" s="2" t="s">
        <v>12</v>
      </c>
      <c r="B337" s="15" t="n">
        <v>2017</v>
      </c>
      <c r="C337" s="15" t="s">
        <v>905</v>
      </c>
      <c r="D337" s="3" t="n">
        <v>80388</v>
      </c>
      <c r="E337" s="3" t="s">
        <v>457</v>
      </c>
      <c r="F337" s="3" t="n">
        <v>2111</v>
      </c>
      <c r="G337" s="3" t="n">
        <v>1</v>
      </c>
      <c r="H337" s="3" t="n">
        <v>0</v>
      </c>
      <c r="I337" s="3" t="n">
        <v>4</v>
      </c>
      <c r="J337" s="3" t="s">
        <v>15</v>
      </c>
      <c r="K337" s="11" t="s">
        <v>853</v>
      </c>
      <c r="L337" s="11" t="s">
        <v>854</v>
      </c>
      <c r="M337" s="0" t="s">
        <v>462</v>
      </c>
      <c r="N337" s="0" t="s">
        <v>468</v>
      </c>
      <c r="P337" s="15" t="str">
        <f aca="false">"insert into course_list values('"&amp;A337&amp;"',"&amp;B337&amp;",'"&amp;C337&amp;"',"&amp;D337&amp;",'"&amp;E337&amp;"','"&amp;F337&amp;"','"&amp;G337&amp;"',"&amp;H337&amp;","&amp;I337&amp;",'"&amp;J337&amp;"','"&amp;K337&amp;"','"&amp;L337&amp;"','"&amp;M337&amp;"','"&amp;N337&amp;"','"&amp;O337&amp;"');"</f>
        <v>insert into course_list values('C',2017,'fall',80388,'HIST','2111','1',0,4,'T R','08:00','09:15','BHP 303','Kutzler, E','');</v>
      </c>
      <c r="Q337" s="3" t="s">
        <v>457</v>
      </c>
      <c r="R337" s="3" t="n">
        <v>2111</v>
      </c>
      <c r="S337" s="3" t="s">
        <v>466</v>
      </c>
      <c r="T337" s="3" t="n">
        <v>3</v>
      </c>
      <c r="V337" s="16" t="s">
        <v>578</v>
      </c>
      <c r="W337" s="16" t="n">
        <v>3000</v>
      </c>
      <c r="X337" s="16" t="s">
        <v>622</v>
      </c>
      <c r="Y337" s="16" t="n">
        <v>1</v>
      </c>
      <c r="Z337" s="16" t="str">
        <f aca="false">"insert into course values('"&amp;V337&amp;"','"&amp;W337&amp;"','"&amp;X337&amp;"',"&amp;Y337&amp;",null);"</f>
        <v>insert into course values('MUSC','3000','Piano Proficiency',1,null);</v>
      </c>
    </row>
    <row r="338" customFormat="false" ht="17.8" hidden="false" customHeight="false" outlineLevel="0" collapsed="false">
      <c r="A338" s="4"/>
      <c r="B338" s="15" t="n">
        <v>2017</v>
      </c>
      <c r="C338" s="15" t="s">
        <v>905</v>
      </c>
      <c r="D338" s="5" t="n">
        <v>80389</v>
      </c>
      <c r="E338" s="5" t="s">
        <v>457</v>
      </c>
      <c r="F338" s="5" t="n">
        <v>2111</v>
      </c>
      <c r="G338" s="5" t="n">
        <v>1</v>
      </c>
      <c r="H338" s="5" t="n">
        <v>9</v>
      </c>
      <c r="I338" s="5" t="n">
        <v>40</v>
      </c>
      <c r="J338" s="5" t="s">
        <v>21</v>
      </c>
      <c r="K338" s="11" t="s">
        <v>847</v>
      </c>
      <c r="L338" s="11" t="s">
        <v>848</v>
      </c>
      <c r="M338" s="0" t="s">
        <v>462</v>
      </c>
      <c r="N338" s="0" t="s">
        <v>468</v>
      </c>
      <c r="P338" s="15" t="str">
        <f aca="false">"insert into course_list values('"&amp;A338&amp;"',"&amp;B338&amp;",'"&amp;C338&amp;"',"&amp;D338&amp;",'"&amp;E338&amp;"','"&amp;F338&amp;"','"&amp;G338&amp;"',"&amp;H338&amp;","&amp;I338&amp;",'"&amp;J338&amp;"','"&amp;K338&amp;"','"&amp;L338&amp;"','"&amp;M338&amp;"','"&amp;N338&amp;"','"&amp;O338&amp;"');"</f>
        <v>insert into course_list values('',2017,'fall',80389,'HIST','2111','1',9,40,'M W','02:00','03:15','BHP 303','Kutzler, E','');</v>
      </c>
      <c r="Q338" s="5" t="s">
        <v>457</v>
      </c>
      <c r="R338" s="5" t="n">
        <v>2111</v>
      </c>
      <c r="S338" s="5" t="s">
        <v>466</v>
      </c>
      <c r="T338" s="5" t="n">
        <v>3</v>
      </c>
      <c r="V338" s="16" t="s">
        <v>578</v>
      </c>
      <c r="W338" s="16" t="n">
        <v>3020</v>
      </c>
      <c r="X338" s="16" t="s">
        <v>623</v>
      </c>
      <c r="Y338" s="16" t="n">
        <v>3</v>
      </c>
      <c r="Z338" s="16" t="str">
        <f aca="false">"insert into course values('"&amp;V338&amp;"','"&amp;W338&amp;"','"&amp;X338&amp;"',"&amp;Y338&amp;",null);"</f>
        <v>insert into course values('MUSC','3020','Music in Film',3,null);</v>
      </c>
    </row>
    <row r="339" customFormat="false" ht="17.8" hidden="false" customHeight="false" outlineLevel="0" collapsed="false">
      <c r="A339" s="4"/>
      <c r="B339" s="15" t="n">
        <v>2017</v>
      </c>
      <c r="C339" s="15" t="s">
        <v>905</v>
      </c>
      <c r="D339" s="5" t="n">
        <v>80381</v>
      </c>
      <c r="E339" s="5" t="s">
        <v>457</v>
      </c>
      <c r="F339" s="5" t="n">
        <v>2112</v>
      </c>
      <c r="G339" s="5" t="n">
        <v>1</v>
      </c>
      <c r="H339" s="5" t="n">
        <v>5</v>
      </c>
      <c r="I339" s="5" t="n">
        <v>15</v>
      </c>
      <c r="J339" s="5" t="s">
        <v>21</v>
      </c>
      <c r="K339" s="11" t="s">
        <v>851</v>
      </c>
      <c r="L339" s="11" t="s">
        <v>852</v>
      </c>
      <c r="M339" s="0" t="s">
        <v>464</v>
      </c>
      <c r="N339" s="0" t="s">
        <v>470</v>
      </c>
      <c r="P339" s="15" t="str">
        <f aca="false">"insert into course_list values('"&amp;A339&amp;"',"&amp;B339&amp;",'"&amp;C339&amp;"',"&amp;D339&amp;",'"&amp;E339&amp;"','"&amp;F339&amp;"','"&amp;G339&amp;"',"&amp;H339&amp;","&amp;I339&amp;",'"&amp;J339&amp;"','"&amp;K339&amp;"','"&amp;L339&amp;"','"&amp;M339&amp;"','"&amp;N339&amp;"','"&amp;O339&amp;"');"</f>
        <v>insert into course_list values('',2017,'fall',80381,'HIST','2112','1',5,15,'M W','09:30','10:45','BHP 302','Bragg, S','');</v>
      </c>
      <c r="Q339" s="5" t="s">
        <v>457</v>
      </c>
      <c r="R339" s="5" t="n">
        <v>2112</v>
      </c>
      <c r="S339" s="5" t="s">
        <v>469</v>
      </c>
      <c r="T339" s="5" t="n">
        <v>3</v>
      </c>
      <c r="V339" s="16" t="s">
        <v>578</v>
      </c>
      <c r="W339" s="16" t="n">
        <v>3040</v>
      </c>
      <c r="X339" s="16" t="s">
        <v>624</v>
      </c>
      <c r="Y339" s="16" t="n">
        <v>1</v>
      </c>
      <c r="Z339" s="16" t="str">
        <f aca="false">"insert into course values('"&amp;V339&amp;"','"&amp;W339&amp;"','"&amp;X339&amp;"',"&amp;Y339&amp;",null);"</f>
        <v>insert into course values('MUSC','3040','GSW Chamber Singers',1,null);</v>
      </c>
    </row>
    <row r="340" customFormat="false" ht="17.8" hidden="false" customHeight="false" outlineLevel="0" collapsed="false">
      <c r="A340" s="4"/>
      <c r="B340" s="15" t="n">
        <v>2017</v>
      </c>
      <c r="C340" s="15" t="s">
        <v>905</v>
      </c>
      <c r="D340" s="5" t="n">
        <v>80382</v>
      </c>
      <c r="E340" s="5" t="s">
        <v>457</v>
      </c>
      <c r="F340" s="5" t="n">
        <v>2112</v>
      </c>
      <c r="G340" s="5" t="n">
        <v>1</v>
      </c>
      <c r="H340" s="5" t="n">
        <v>19</v>
      </c>
      <c r="I340" s="5" t="n">
        <v>24</v>
      </c>
      <c r="J340" s="5" t="s">
        <v>21</v>
      </c>
      <c r="K340" s="11" t="s">
        <v>849</v>
      </c>
      <c r="L340" s="11" t="s">
        <v>850</v>
      </c>
      <c r="M340" s="0" t="s">
        <v>464</v>
      </c>
      <c r="N340" s="0" t="s">
        <v>470</v>
      </c>
      <c r="P340" s="15" t="str">
        <f aca="false">"insert into course_list values('"&amp;A340&amp;"',"&amp;B340&amp;",'"&amp;C340&amp;"',"&amp;D340&amp;",'"&amp;E340&amp;"','"&amp;F340&amp;"','"&amp;G340&amp;"',"&amp;H340&amp;","&amp;I340&amp;",'"&amp;J340&amp;"','"&amp;K340&amp;"','"&amp;L340&amp;"','"&amp;M340&amp;"','"&amp;N340&amp;"','"&amp;O340&amp;"');"</f>
        <v>insert into course_list values('',2017,'fall',80382,'HIST','2112','1',19,24,'M W','12:30','01:45','BHP 302','Bragg, S','');</v>
      </c>
      <c r="Q340" s="5" t="s">
        <v>457</v>
      </c>
      <c r="R340" s="5" t="n">
        <v>2112</v>
      </c>
      <c r="S340" s="5" t="s">
        <v>469</v>
      </c>
      <c r="T340" s="5" t="n">
        <v>3</v>
      </c>
      <c r="V340" s="16" t="s">
        <v>578</v>
      </c>
      <c r="W340" s="16" t="n">
        <v>3120</v>
      </c>
      <c r="X340" s="16" t="s">
        <v>625</v>
      </c>
      <c r="Y340" s="16" t="n">
        <v>1</v>
      </c>
      <c r="Z340" s="16" t="str">
        <f aca="false">"insert into course values('"&amp;V340&amp;"','"&amp;W340&amp;"','"&amp;X340&amp;"',"&amp;Y340&amp;",null);"</f>
        <v>insert into course values('MUSC','3120','adv. Ensemble: Jazz Band',1,null);</v>
      </c>
    </row>
    <row r="341" customFormat="false" ht="17.8" hidden="false" customHeight="false" outlineLevel="0" collapsed="false">
      <c r="A341" s="2"/>
      <c r="B341" s="15" t="n">
        <v>2017</v>
      </c>
      <c r="C341" s="15" t="s">
        <v>905</v>
      </c>
      <c r="D341" s="6" t="n">
        <v>80386</v>
      </c>
      <c r="E341" s="6" t="s">
        <v>457</v>
      </c>
      <c r="F341" s="6" t="n">
        <v>2112</v>
      </c>
      <c r="G341" s="6" t="n">
        <v>1</v>
      </c>
      <c r="H341" s="6" t="n">
        <v>27</v>
      </c>
      <c r="I341" s="6" t="n">
        <v>45</v>
      </c>
      <c r="J341" s="6"/>
      <c r="K341" s="11"/>
      <c r="L341" s="11"/>
      <c r="N341" s="0" t="s">
        <v>467</v>
      </c>
      <c r="O341" s="0" t="s">
        <v>95</v>
      </c>
      <c r="P341" s="15" t="str">
        <f aca="false">"insert into course_list values('"&amp;A341&amp;"',"&amp;B341&amp;",'"&amp;C341&amp;"',"&amp;D341&amp;",'"&amp;E341&amp;"','"&amp;F341&amp;"','"&amp;G341&amp;"',"&amp;H341&amp;","&amp;I341&amp;",'"&amp;J341&amp;"','"&amp;K341&amp;"','"&amp;L341&amp;"','"&amp;M341&amp;"','"&amp;N341&amp;"','"&amp;O341&amp;"');"</f>
        <v>insert into course_list values('',2017,'fall',80386,'HIST','2112','1',27,45,'','','','','Robins, G','Online Course');</v>
      </c>
      <c r="Q341" s="6" t="s">
        <v>457</v>
      </c>
      <c r="R341" s="6" t="n">
        <v>2112</v>
      </c>
      <c r="S341" s="6" t="s">
        <v>469</v>
      </c>
      <c r="T341" s="6" t="n">
        <v>3</v>
      </c>
      <c r="V341" s="16" t="s">
        <v>578</v>
      </c>
      <c r="W341" s="16" t="n">
        <v>3180</v>
      </c>
      <c r="X341" s="16" t="s">
        <v>626</v>
      </c>
      <c r="Y341" s="16" t="n">
        <v>2</v>
      </c>
      <c r="Z341" s="16" t="str">
        <f aca="false">"insert into course values('"&amp;V341&amp;"','"&amp;W341&amp;"','"&amp;X341&amp;"',"&amp;Y341&amp;",null);"</f>
        <v>insert into course values('MUSC','3180','History - Multicultural',2,null);</v>
      </c>
    </row>
    <row r="342" customFormat="false" ht="17.8" hidden="false" customHeight="false" outlineLevel="0" collapsed="false">
      <c r="A342" s="4"/>
      <c r="B342" s="15" t="n">
        <v>2017</v>
      </c>
      <c r="C342" s="15" t="s">
        <v>905</v>
      </c>
      <c r="D342" s="5" t="n">
        <v>80390</v>
      </c>
      <c r="E342" s="5" t="s">
        <v>457</v>
      </c>
      <c r="F342" s="5" t="n">
        <v>3570</v>
      </c>
      <c r="G342" s="5" t="n">
        <v>1</v>
      </c>
      <c r="H342" s="5" t="n">
        <v>18</v>
      </c>
      <c r="I342" s="5" t="n">
        <v>30</v>
      </c>
      <c r="J342" s="5" t="s">
        <v>21</v>
      </c>
      <c r="K342" s="11" t="s">
        <v>851</v>
      </c>
      <c r="L342" s="11" t="s">
        <v>852</v>
      </c>
      <c r="M342" s="0" t="s">
        <v>472</v>
      </c>
      <c r="N342" s="0" t="s">
        <v>468</v>
      </c>
      <c r="P342" s="15" t="str">
        <f aca="false">"insert into course_list values('"&amp;A342&amp;"',"&amp;B342&amp;",'"&amp;C342&amp;"',"&amp;D342&amp;",'"&amp;E342&amp;"','"&amp;F342&amp;"','"&amp;G342&amp;"',"&amp;H342&amp;","&amp;I342&amp;",'"&amp;J342&amp;"','"&amp;K342&amp;"','"&amp;L342&amp;"','"&amp;M342&amp;"','"&amp;N342&amp;"','"&amp;O342&amp;"');"</f>
        <v>insert into course_list values('',2017,'fall',80390,'HIST','3570','1',18,30,'M W','09:30','10:45','BHP 305','Kutzler, E','');</v>
      </c>
      <c r="Q342" s="5" t="s">
        <v>457</v>
      </c>
      <c r="R342" s="5" t="n">
        <v>3570</v>
      </c>
      <c r="S342" s="5" t="s">
        <v>471</v>
      </c>
      <c r="T342" s="5" t="n">
        <v>3</v>
      </c>
      <c r="V342" s="16" t="s">
        <v>578</v>
      </c>
      <c r="W342" s="16" t="n">
        <v>3240</v>
      </c>
      <c r="X342" s="16" t="s">
        <v>627</v>
      </c>
      <c r="Y342" s="16" t="n">
        <v>1</v>
      </c>
      <c r="Z342" s="16" t="str">
        <f aca="false">"insert into course values('"&amp;V342&amp;"','"&amp;W342&amp;"','"&amp;X342&amp;"',"&amp;Y342&amp;",null);"</f>
        <v>insert into course values('MUSC','3240','Classroom Instruments',1,null);</v>
      </c>
    </row>
    <row r="343" customFormat="false" ht="17.8" hidden="false" customHeight="false" outlineLevel="0" collapsed="false">
      <c r="A343" s="4"/>
      <c r="B343" s="15" t="n">
        <v>2017</v>
      </c>
      <c r="C343" s="15" t="s">
        <v>905</v>
      </c>
      <c r="D343" s="5" t="n">
        <v>80387</v>
      </c>
      <c r="E343" s="5" t="s">
        <v>457</v>
      </c>
      <c r="F343" s="5" t="n">
        <v>3810</v>
      </c>
      <c r="G343" s="5" t="n">
        <v>1</v>
      </c>
      <c r="H343" s="5" t="n">
        <v>15</v>
      </c>
      <c r="I343" s="5" t="n">
        <v>30</v>
      </c>
      <c r="J343" s="5" t="s">
        <v>15</v>
      </c>
      <c r="K343" s="11" t="s">
        <v>847</v>
      </c>
      <c r="L343" s="11" t="s">
        <v>848</v>
      </c>
      <c r="M343" s="0" t="s">
        <v>460</v>
      </c>
      <c r="N343" s="0" t="s">
        <v>467</v>
      </c>
      <c r="P343" s="15" t="str">
        <f aca="false">"insert into course_list values('"&amp;A343&amp;"',"&amp;B343&amp;",'"&amp;C343&amp;"',"&amp;D343&amp;",'"&amp;E343&amp;"','"&amp;F343&amp;"','"&amp;G343&amp;"',"&amp;H343&amp;","&amp;I343&amp;",'"&amp;J343&amp;"','"&amp;K343&amp;"','"&amp;L343&amp;"','"&amp;M343&amp;"','"&amp;N343&amp;"','"&amp;O343&amp;"');"</f>
        <v>insert into course_list values('',2017,'fall',80387,'HIST','3810','1',15,30,'T R','02:00','03:15','BHP 306','Robins, G','');</v>
      </c>
      <c r="Q343" s="5" t="s">
        <v>457</v>
      </c>
      <c r="R343" s="5" t="n">
        <v>3810</v>
      </c>
      <c r="S343" s="5" t="s">
        <v>473</v>
      </c>
      <c r="T343" s="5" t="n">
        <v>3</v>
      </c>
      <c r="V343" s="16" t="s">
        <v>578</v>
      </c>
      <c r="W343" s="16" t="s">
        <v>628</v>
      </c>
      <c r="X343" s="16" t="s">
        <v>594</v>
      </c>
      <c r="Y343" s="16" t="n">
        <v>1</v>
      </c>
      <c r="Z343" s="16" t="str">
        <f aca="false">"insert into course values('"&amp;V343&amp;"','"&amp;W343&amp;"','"&amp;X343&amp;"',"&amp;Y343&amp;",null);"</f>
        <v>insert into course values('MUSC','351W','Voice',1,null);</v>
      </c>
    </row>
    <row r="344" customFormat="false" ht="13.8" hidden="false" customHeight="false" outlineLevel="0" collapsed="false">
      <c r="A344" s="4"/>
      <c r="B344" s="15" t="n">
        <v>2017</v>
      </c>
      <c r="C344" s="15" t="s">
        <v>905</v>
      </c>
      <c r="D344" s="5" t="n">
        <v>80359</v>
      </c>
      <c r="E344" s="5" t="s">
        <v>457</v>
      </c>
      <c r="F344" s="5" t="n">
        <v>4000</v>
      </c>
      <c r="G344" s="5" t="n">
        <v>1</v>
      </c>
      <c r="H344" s="5" t="n">
        <v>17</v>
      </c>
      <c r="I344" s="5" t="n">
        <v>20</v>
      </c>
      <c r="J344" s="5" t="s">
        <v>21</v>
      </c>
      <c r="K344" s="11" t="s">
        <v>849</v>
      </c>
      <c r="L344" s="11" t="s">
        <v>850</v>
      </c>
      <c r="M344" s="0" t="s">
        <v>475</v>
      </c>
      <c r="N344" s="0" t="s">
        <v>459</v>
      </c>
      <c r="P344" s="15" t="str">
        <f aca="false">"insert into course_list values('"&amp;A344&amp;"',"&amp;B344&amp;",'"&amp;C344&amp;"',"&amp;D344&amp;",'"&amp;E344&amp;"','"&amp;F344&amp;"','"&amp;G344&amp;"',"&amp;H344&amp;","&amp;I344&amp;",'"&amp;J344&amp;"','"&amp;K344&amp;"','"&amp;L344&amp;"','"&amp;M344&amp;"','"&amp;N344&amp;"','"&amp;O344&amp;"');"</f>
        <v>insert into course_list values('',2017,'fall',80359,'HIST','4000','1',17,20,'M W','12:30','01:45','BHP 301','Martin, P','');</v>
      </c>
      <c r="Q344" s="5" t="s">
        <v>457</v>
      </c>
      <c r="R344" s="5" t="n">
        <v>4000</v>
      </c>
      <c r="S344" s="5" t="s">
        <v>474</v>
      </c>
      <c r="T344" s="5" t="n">
        <v>3</v>
      </c>
      <c r="V344" s="16" t="s">
        <v>578</v>
      </c>
      <c r="W344" s="16" t="s">
        <v>629</v>
      </c>
      <c r="X344" s="16" t="s">
        <v>594</v>
      </c>
      <c r="Y344" s="16" t="n">
        <v>1</v>
      </c>
      <c r="Z344" s="16" t="str">
        <f aca="false">"insert into course values('"&amp;V344&amp;"','"&amp;W344&amp;"','"&amp;X344&amp;"',"&amp;Y344&amp;",null);"</f>
        <v>insert into course values('MUSC','352W','Voice',1,null);</v>
      </c>
    </row>
    <row r="345" customFormat="false" ht="17.8" hidden="false" customHeight="false" outlineLevel="0" collapsed="false">
      <c r="A345" s="4"/>
      <c r="B345" s="15" t="n">
        <v>2017</v>
      </c>
      <c r="C345" s="15" t="s">
        <v>905</v>
      </c>
      <c r="D345" s="5" t="n">
        <v>80377</v>
      </c>
      <c r="E345" s="5" t="s">
        <v>457</v>
      </c>
      <c r="F345" s="5" t="n">
        <v>4780</v>
      </c>
      <c r="G345" s="5" t="n">
        <v>1</v>
      </c>
      <c r="H345" s="5" t="n">
        <v>16</v>
      </c>
      <c r="I345" s="5" t="n">
        <v>30</v>
      </c>
      <c r="J345" s="5" t="s">
        <v>15</v>
      </c>
      <c r="K345" s="11" t="s">
        <v>845</v>
      </c>
      <c r="L345" s="11" t="s">
        <v>846</v>
      </c>
      <c r="M345" s="0" t="s">
        <v>460</v>
      </c>
      <c r="N345" s="0" t="s">
        <v>461</v>
      </c>
      <c r="P345" s="15" t="str">
        <f aca="false">"insert into course_list values('"&amp;A345&amp;"',"&amp;B345&amp;",'"&amp;C345&amp;"',"&amp;D345&amp;",'"&amp;E345&amp;"','"&amp;F345&amp;"','"&amp;G345&amp;"',"&amp;H345&amp;","&amp;I345&amp;",'"&amp;J345&amp;"','"&amp;K345&amp;"','"&amp;L345&amp;"','"&amp;M345&amp;"','"&amp;N345&amp;"','"&amp;O345&amp;"');"</f>
        <v>insert into course_list values('',2017,'fall',80377,'HIST','4780','1',16,30,'T R','11:00','12:15','BHP 306','Parkinson, B','');</v>
      </c>
      <c r="Q345" s="5" t="s">
        <v>457</v>
      </c>
      <c r="R345" s="5" t="n">
        <v>4780</v>
      </c>
      <c r="S345" s="5" t="s">
        <v>476</v>
      </c>
      <c r="T345" s="5" t="n">
        <v>3</v>
      </c>
      <c r="V345" s="16" t="s">
        <v>578</v>
      </c>
      <c r="W345" s="16" t="s">
        <v>630</v>
      </c>
      <c r="X345" s="16" t="s">
        <v>594</v>
      </c>
      <c r="Y345" s="16" t="n">
        <v>1</v>
      </c>
      <c r="Z345" s="16" t="str">
        <f aca="false">"insert into course values('"&amp;V345&amp;"','"&amp;W345&amp;"','"&amp;X345&amp;"',"&amp;Y345&amp;",null);"</f>
        <v>insert into course values('MUSC','451W','Voice',1,null);</v>
      </c>
    </row>
    <row r="346" customFormat="false" ht="17.8" hidden="false" customHeight="false" outlineLevel="0" collapsed="false">
      <c r="A346" s="4"/>
      <c r="B346" s="15" t="n">
        <v>2017</v>
      </c>
      <c r="C346" s="15" t="s">
        <v>905</v>
      </c>
      <c r="D346" s="5" t="n">
        <v>80384</v>
      </c>
      <c r="E346" s="5" t="s">
        <v>457</v>
      </c>
      <c r="F346" s="5" t="n">
        <v>4900</v>
      </c>
      <c r="G346" s="5" t="n">
        <v>1</v>
      </c>
      <c r="H346" s="5" t="n">
        <v>21</v>
      </c>
      <c r="I346" s="5" t="n">
        <v>30</v>
      </c>
      <c r="J346" s="5" t="s">
        <v>15</v>
      </c>
      <c r="K346" s="11" t="s">
        <v>849</v>
      </c>
      <c r="L346" s="11" t="s">
        <v>850</v>
      </c>
      <c r="M346" s="0" t="s">
        <v>464</v>
      </c>
      <c r="N346" s="0" t="s">
        <v>470</v>
      </c>
      <c r="P346" s="15" t="str">
        <f aca="false">"insert into course_list values('"&amp;A346&amp;"',"&amp;B346&amp;",'"&amp;C346&amp;"',"&amp;D346&amp;",'"&amp;E346&amp;"','"&amp;F346&amp;"','"&amp;G346&amp;"',"&amp;H346&amp;","&amp;I346&amp;",'"&amp;J346&amp;"','"&amp;K346&amp;"','"&amp;L346&amp;"','"&amp;M346&amp;"','"&amp;N346&amp;"','"&amp;O346&amp;"');"</f>
        <v>insert into course_list values('',2017,'fall',80384,'HIST','4900','1',21,30,'T R','12:30','01:45','BHP 302','Bragg, S','');</v>
      </c>
      <c r="Q346" s="5" t="s">
        <v>457</v>
      </c>
      <c r="R346" s="5" t="n">
        <v>4900</v>
      </c>
      <c r="S346" s="5" t="s">
        <v>477</v>
      </c>
      <c r="T346" s="5" t="n">
        <v>3</v>
      </c>
      <c r="V346" s="16" t="s">
        <v>578</v>
      </c>
      <c r="W346" s="16" t="s">
        <v>631</v>
      </c>
      <c r="X346" s="16" t="s">
        <v>594</v>
      </c>
      <c r="Y346" s="16" t="n">
        <v>1</v>
      </c>
      <c r="Z346" s="16" t="str">
        <f aca="false">"insert into course values('"&amp;V346&amp;"','"&amp;W346&amp;"','"&amp;X346&amp;"',"&amp;Y346&amp;",null);"</f>
        <v>insert into course values('MUSC','452W','Voice',1,null);</v>
      </c>
    </row>
    <row r="347" customFormat="false" ht="17.8" hidden="false" customHeight="false" outlineLevel="0" collapsed="false">
      <c r="A347" s="7"/>
      <c r="B347" s="15" t="n">
        <v>2017</v>
      </c>
      <c r="C347" s="15" t="s">
        <v>905</v>
      </c>
      <c r="D347" s="8" t="n">
        <v>80391</v>
      </c>
      <c r="E347" s="8" t="s">
        <v>457</v>
      </c>
      <c r="F347" s="8" t="n">
        <v>4900</v>
      </c>
      <c r="G347" s="8" t="n">
        <v>1</v>
      </c>
      <c r="H347" s="8" t="n">
        <v>8</v>
      </c>
      <c r="I347" s="8" t="n">
        <v>10</v>
      </c>
      <c r="J347" s="8" t="s">
        <v>15</v>
      </c>
      <c r="K347" s="11" t="s">
        <v>851</v>
      </c>
      <c r="L347" s="11" t="s">
        <v>852</v>
      </c>
      <c r="M347" s="0" t="s">
        <v>462</v>
      </c>
      <c r="N347" s="0" t="s">
        <v>468</v>
      </c>
      <c r="O347" s="0" t="s">
        <v>233</v>
      </c>
      <c r="P347" s="15" t="str">
        <f aca="false">"insert into course_list values('"&amp;A347&amp;"',"&amp;B347&amp;",'"&amp;C347&amp;"',"&amp;D347&amp;",'"&amp;E347&amp;"','"&amp;F347&amp;"','"&amp;G347&amp;"',"&amp;H347&amp;","&amp;I347&amp;",'"&amp;J347&amp;"','"&amp;K347&amp;"','"&amp;L347&amp;"','"&amp;M347&amp;"','"&amp;N347&amp;"','"&amp;O347&amp;"');"</f>
        <v>insert into course_list values('',2017,'fall',80391,'HIST','4900','1',8,10,'T R','09:30','10:45','BHP 303','Kutzler, E','Hybrid Course');</v>
      </c>
      <c r="Q347" s="8" t="s">
        <v>457</v>
      </c>
      <c r="R347" s="8" t="n">
        <v>4900</v>
      </c>
      <c r="S347" s="8" t="s">
        <v>478</v>
      </c>
      <c r="T347" s="8" t="n">
        <v>3</v>
      </c>
      <c r="V347" s="16" t="s">
        <v>578</v>
      </c>
      <c r="W347" s="16" t="n">
        <v>4800</v>
      </c>
      <c r="X347" s="16" t="s">
        <v>632</v>
      </c>
      <c r="Y347" s="16" t="n">
        <v>1</v>
      </c>
      <c r="Z347" s="16" t="str">
        <f aca="false">"insert into course values('"&amp;V347&amp;"','"&amp;W347&amp;"','"&amp;X347&amp;"',"&amp;Y347&amp;",null);"</f>
        <v>insert into course values('MUSC','4800','Senior Recital',1,null);</v>
      </c>
    </row>
    <row r="348" customFormat="false" ht="17.8" hidden="false" customHeight="false" outlineLevel="0" collapsed="false">
      <c r="A348" s="4"/>
      <c r="B348" s="15" t="n">
        <v>2017</v>
      </c>
      <c r="C348" s="15" t="s">
        <v>905</v>
      </c>
      <c r="D348" s="5" t="n">
        <v>80848</v>
      </c>
      <c r="E348" s="5" t="s">
        <v>479</v>
      </c>
      <c r="F348" s="5" t="n">
        <v>2000</v>
      </c>
      <c r="G348" s="5" t="n">
        <v>1</v>
      </c>
      <c r="H348" s="5" t="n">
        <v>11</v>
      </c>
      <c r="I348" s="5" t="n">
        <v>15</v>
      </c>
      <c r="J348" s="5" t="s">
        <v>48</v>
      </c>
      <c r="K348" s="11" t="s">
        <v>849</v>
      </c>
      <c r="L348" s="11" t="s">
        <v>850</v>
      </c>
      <c r="M348" s="0" t="s">
        <v>481</v>
      </c>
      <c r="N348" s="0" t="s">
        <v>482</v>
      </c>
      <c r="P348" s="15" t="str">
        <f aca="false">"insert into course_list values('"&amp;A348&amp;"',"&amp;B348&amp;",'"&amp;C348&amp;"',"&amp;D348&amp;",'"&amp;E348&amp;"','"&amp;F348&amp;"','"&amp;G348&amp;"',"&amp;H348&amp;","&amp;I348&amp;",'"&amp;J348&amp;"','"&amp;K348&amp;"','"&amp;L348&amp;"','"&amp;M348&amp;"','"&amp;N348&amp;"','"&amp;O348&amp;"');"</f>
        <v>insert into course_list values('',2017,'fall',80848,'HONS','2000','1',11,15,'W','12:30','01:45','ENG 102','Berggren, J','');</v>
      </c>
      <c r="Q348" s="5" t="s">
        <v>479</v>
      </c>
      <c r="R348" s="5" t="n">
        <v>2000</v>
      </c>
      <c r="S348" s="5" t="s">
        <v>480</v>
      </c>
      <c r="T348" s="5" t="n">
        <v>1</v>
      </c>
      <c r="V348" s="16" t="s">
        <v>578</v>
      </c>
      <c r="W348" s="16" t="n">
        <v>4900</v>
      </c>
      <c r="X348" s="16" t="s">
        <v>634</v>
      </c>
      <c r="Y348" s="16" t="n">
        <v>3</v>
      </c>
      <c r="Z348" s="16" t="str">
        <f aca="false">"insert into course values('"&amp;V348&amp;"','"&amp;W348&amp;"','"&amp;X348&amp;"',"&amp;Y348&amp;",null);"</f>
        <v>insert into course values('MUSC','4900','Choral Literature',3,null);</v>
      </c>
    </row>
    <row r="349" customFormat="false" ht="17.8" hidden="false" customHeight="false" outlineLevel="0" collapsed="false">
      <c r="A349" s="4"/>
      <c r="B349" s="15" t="n">
        <v>2017</v>
      </c>
      <c r="C349" s="15" t="s">
        <v>905</v>
      </c>
      <c r="D349" s="5" t="n">
        <v>80849</v>
      </c>
      <c r="E349" s="5" t="s">
        <v>479</v>
      </c>
      <c r="F349" s="5" t="n">
        <v>2000</v>
      </c>
      <c r="G349" s="5" t="n">
        <v>1</v>
      </c>
      <c r="H349" s="5" t="n">
        <v>6</v>
      </c>
      <c r="I349" s="5" t="n">
        <v>15</v>
      </c>
      <c r="J349" s="5" t="s">
        <v>130</v>
      </c>
      <c r="K349" s="11" t="s">
        <v>847</v>
      </c>
      <c r="L349" s="11" t="s">
        <v>848</v>
      </c>
      <c r="M349" s="0" t="s">
        <v>475</v>
      </c>
      <c r="N349" s="0" t="s">
        <v>484</v>
      </c>
      <c r="P349" s="15" t="str">
        <f aca="false">"insert into course_list values('"&amp;A349&amp;"',"&amp;B349&amp;",'"&amp;C349&amp;"',"&amp;D349&amp;",'"&amp;E349&amp;"','"&amp;F349&amp;"','"&amp;G349&amp;"',"&amp;H349&amp;","&amp;I349&amp;",'"&amp;J349&amp;"','"&amp;K349&amp;"','"&amp;L349&amp;"','"&amp;M349&amp;"','"&amp;N349&amp;"','"&amp;O349&amp;"');"</f>
        <v>insert into course_list values('',2017,'fall',80849,'HONS','2000','1',6,15,'R','02:00','03:15','BHP 301','LeJeune, J','');</v>
      </c>
      <c r="Q349" s="5" t="s">
        <v>479</v>
      </c>
      <c r="R349" s="5" t="n">
        <v>2000</v>
      </c>
      <c r="S349" s="5" t="s">
        <v>483</v>
      </c>
      <c r="T349" s="5" t="n">
        <v>1</v>
      </c>
      <c r="V349" s="16" t="s">
        <v>635</v>
      </c>
      <c r="W349" s="16" t="n">
        <v>2003</v>
      </c>
      <c r="X349" s="16" t="s">
        <v>636</v>
      </c>
      <c r="Y349" s="16" t="n">
        <v>3</v>
      </c>
      <c r="Z349" s="16" t="str">
        <f aca="false">"insert into course values('"&amp;V349&amp;"','"&amp;W349&amp;"','"&amp;X349&amp;"',"&amp;Y349&amp;",null);"</f>
        <v>insert into course values('NURS','2003','Best Practices in Support Care',3,null);</v>
      </c>
    </row>
    <row r="350" customFormat="false" ht="13.8" hidden="false" customHeight="false" outlineLevel="0" collapsed="false">
      <c r="A350" s="4"/>
      <c r="B350" s="15" t="n">
        <v>2017</v>
      </c>
      <c r="C350" s="15" t="s">
        <v>905</v>
      </c>
      <c r="D350" s="5" t="n">
        <v>80850</v>
      </c>
      <c r="E350" s="5" t="s">
        <v>479</v>
      </c>
      <c r="F350" s="5" t="n">
        <v>2000</v>
      </c>
      <c r="G350" s="5" t="n">
        <v>1</v>
      </c>
      <c r="H350" s="5" t="n">
        <v>13</v>
      </c>
      <c r="I350" s="5" t="n">
        <v>15</v>
      </c>
      <c r="J350" s="5" t="s">
        <v>48</v>
      </c>
      <c r="K350" s="11" t="s">
        <v>893</v>
      </c>
      <c r="L350" s="11" t="s">
        <v>870</v>
      </c>
      <c r="M350" s="0" t="s">
        <v>475</v>
      </c>
      <c r="N350" s="0" t="s">
        <v>470</v>
      </c>
      <c r="P350" s="15" t="str">
        <f aca="false">"insert into course_list values('"&amp;A350&amp;"',"&amp;B350&amp;",'"&amp;C350&amp;"',"&amp;D350&amp;",'"&amp;E350&amp;"','"&amp;F350&amp;"','"&amp;G350&amp;"',"&amp;H350&amp;","&amp;I350&amp;",'"&amp;J350&amp;"','"&amp;K350&amp;"','"&amp;L350&amp;"','"&amp;M350&amp;"','"&amp;N350&amp;"','"&amp;O350&amp;"');"</f>
        <v>insert into course_list values('',2017,'fall',80850,'HONS','2000','1',13,15,'W','03:00','03:50','BHP 301','Bragg, S','');</v>
      </c>
      <c r="Q350" s="5" t="s">
        <v>479</v>
      </c>
      <c r="R350" s="5" t="n">
        <v>2000</v>
      </c>
      <c r="S350" s="5" t="s">
        <v>485</v>
      </c>
      <c r="T350" s="5" t="n">
        <v>1</v>
      </c>
      <c r="V350" s="16" t="s">
        <v>635</v>
      </c>
      <c r="W350" s="16" t="n">
        <v>3003</v>
      </c>
      <c r="X350" s="16" t="s">
        <v>638</v>
      </c>
      <c r="Y350" s="16" t="n">
        <v>5</v>
      </c>
      <c r="Z350" s="16" t="str">
        <f aca="false">"insert into course values('"&amp;V350&amp;"','"&amp;W350&amp;"','"&amp;X350&amp;"',"&amp;Y350&amp;",null);"</f>
        <v>insert into course values('NURS','3003','Fundamentals of Nursing',5,null);</v>
      </c>
    </row>
    <row r="351" customFormat="false" ht="17.8" hidden="false" customHeight="false" outlineLevel="0" collapsed="false">
      <c r="A351" s="4"/>
      <c r="B351" s="15" t="n">
        <v>2017</v>
      </c>
      <c r="C351" s="15" t="s">
        <v>905</v>
      </c>
      <c r="D351" s="5" t="n">
        <v>80851</v>
      </c>
      <c r="E351" s="5" t="s">
        <v>479</v>
      </c>
      <c r="F351" s="5" t="n">
        <v>2000</v>
      </c>
      <c r="G351" s="5" t="n">
        <v>1</v>
      </c>
      <c r="H351" s="5" t="n">
        <v>12</v>
      </c>
      <c r="I351" s="5" t="n">
        <v>15</v>
      </c>
      <c r="J351" s="5" t="s">
        <v>123</v>
      </c>
      <c r="K351" s="11" t="s">
        <v>851</v>
      </c>
      <c r="L351" s="11" t="s">
        <v>852</v>
      </c>
      <c r="M351" s="0" t="s">
        <v>488</v>
      </c>
      <c r="N351" s="0" t="s">
        <v>489</v>
      </c>
      <c r="P351" s="15" t="str">
        <f aca="false">"insert into course_list values('"&amp;A351&amp;"',"&amp;B351&amp;",'"&amp;C351&amp;"',"&amp;D351&amp;",'"&amp;E351&amp;"','"&amp;F351&amp;"','"&amp;G351&amp;"',"&amp;H351&amp;","&amp;I351&amp;",'"&amp;J351&amp;"','"&amp;K351&amp;"','"&amp;L351&amp;"','"&amp;M351&amp;"','"&amp;N351&amp;"','"&amp;O351&amp;"');"</f>
        <v>insert into course_list values('',2017,'fall',80851,'HONS','2000','1',12,15,'T','09:30','10:45','LIB','Wilson, J','');</v>
      </c>
      <c r="Q351" s="5" t="s">
        <v>479</v>
      </c>
      <c r="R351" s="5" t="n">
        <v>2000</v>
      </c>
      <c r="S351" s="5" t="s">
        <v>487</v>
      </c>
      <c r="T351" s="5" t="n">
        <v>1</v>
      </c>
      <c r="V351" s="16" t="s">
        <v>635</v>
      </c>
      <c r="W351" s="16" t="s">
        <v>641</v>
      </c>
      <c r="X351" s="16" t="s">
        <v>642</v>
      </c>
      <c r="Y351" s="16" t="n">
        <v>0</v>
      </c>
      <c r="Z351" s="16" t="str">
        <f aca="false">"insert into course values('"&amp;V351&amp;"','"&amp;W351&amp;"','"&amp;X351&amp;"',"&amp;Y351&amp;",null);"</f>
        <v>insert into course values('NURS','3003L','Fundamentals of Nursing Lab',0,null);</v>
      </c>
    </row>
    <row r="352" customFormat="false" ht="17.8" hidden="false" customHeight="false" outlineLevel="0" collapsed="false">
      <c r="A352" s="4"/>
      <c r="B352" s="15" t="n">
        <v>2017</v>
      </c>
      <c r="C352" s="15" t="s">
        <v>905</v>
      </c>
      <c r="D352" s="5" t="n">
        <v>80130</v>
      </c>
      <c r="E352" s="5" t="s">
        <v>490</v>
      </c>
      <c r="F352" s="5" t="n">
        <v>2021</v>
      </c>
      <c r="G352" s="5" t="n">
        <v>1</v>
      </c>
      <c r="H352" s="5" t="n">
        <v>25</v>
      </c>
      <c r="I352" s="5" t="n">
        <v>25</v>
      </c>
      <c r="J352" s="5" t="s">
        <v>15</v>
      </c>
      <c r="K352" s="11" t="s">
        <v>853</v>
      </c>
      <c r="L352" s="11" t="s">
        <v>876</v>
      </c>
      <c r="M352" s="0" t="s">
        <v>492</v>
      </c>
      <c r="N352" s="0" t="s">
        <v>493</v>
      </c>
      <c r="P352" s="15" t="str">
        <f aca="false">"insert into course_list values('"&amp;A352&amp;"',"&amp;B352&amp;",'"&amp;C352&amp;"',"&amp;D352&amp;",'"&amp;E352&amp;"','"&amp;F352&amp;"','"&amp;G352&amp;"',"&amp;H352&amp;","&amp;I352&amp;",'"&amp;J352&amp;"','"&amp;K352&amp;"','"&amp;L352&amp;"','"&amp;M352&amp;"','"&amp;N352&amp;"','"&amp;O352&amp;"');"</f>
        <v>insert into course_list values('',2017,'fall',80130,'HPER','2021','1',25,25,'T R','08:00','08:50','SSC 1243','Ward, C','');</v>
      </c>
      <c r="Q352" s="5" t="s">
        <v>490</v>
      </c>
      <c r="R352" s="5" t="n">
        <v>2021</v>
      </c>
      <c r="S352" s="5" t="s">
        <v>491</v>
      </c>
      <c r="T352" s="5" t="n">
        <v>2</v>
      </c>
      <c r="V352" s="16" t="s">
        <v>635</v>
      </c>
      <c r="W352" s="16" t="s">
        <v>641</v>
      </c>
      <c r="X352" s="0"/>
      <c r="Y352" s="0"/>
      <c r="Z352" s="16" t="str">
        <f aca="false">"insert into course values('"&amp;V352&amp;"','"&amp;W352&amp;"','"&amp;X352&amp;"',"&amp;Y352&amp;",null);"</f>
        <v>insert into course values('NURS','3003L','',,null);</v>
      </c>
    </row>
    <row r="353" customFormat="false" ht="17.8" hidden="false" customHeight="false" outlineLevel="0" collapsed="false">
      <c r="A353" s="4"/>
      <c r="B353" s="15" t="n">
        <v>2017</v>
      </c>
      <c r="C353" s="15" t="s">
        <v>905</v>
      </c>
      <c r="D353" s="5" t="n">
        <v>80106</v>
      </c>
      <c r="E353" s="5" t="s">
        <v>490</v>
      </c>
      <c r="F353" s="5" t="n">
        <v>2022</v>
      </c>
      <c r="G353" s="5" t="n">
        <v>1</v>
      </c>
      <c r="H353" s="5" t="n">
        <v>25</v>
      </c>
      <c r="I353" s="5" t="n">
        <v>25</v>
      </c>
      <c r="J353" s="5" t="s">
        <v>21</v>
      </c>
      <c r="K353" s="11" t="s">
        <v>853</v>
      </c>
      <c r="L353" s="11" t="s">
        <v>876</v>
      </c>
      <c r="M353" s="0" t="s">
        <v>492</v>
      </c>
      <c r="N353" s="0" t="s">
        <v>493</v>
      </c>
      <c r="P353" s="15" t="str">
        <f aca="false">"insert into course_list values('"&amp;A353&amp;"',"&amp;B353&amp;",'"&amp;C353&amp;"',"&amp;D353&amp;",'"&amp;E353&amp;"','"&amp;F353&amp;"','"&amp;G353&amp;"',"&amp;H353&amp;","&amp;I353&amp;",'"&amp;J353&amp;"','"&amp;K353&amp;"','"&amp;L353&amp;"','"&amp;M353&amp;"','"&amp;N353&amp;"','"&amp;O353&amp;"');"</f>
        <v>insert into course_list values('',2017,'fall',80106,'HPER','2022','1',25,25,'M W','08:00','08:50','SSC 1243','Ward, C','');</v>
      </c>
      <c r="Q353" s="5" t="s">
        <v>490</v>
      </c>
      <c r="R353" s="5" t="n">
        <v>2022</v>
      </c>
      <c r="S353" s="5" t="s">
        <v>494</v>
      </c>
      <c r="T353" s="5" t="n">
        <v>2</v>
      </c>
      <c r="V353" s="16" t="s">
        <v>635</v>
      </c>
      <c r="W353" s="16" t="n">
        <v>3005</v>
      </c>
      <c r="X353" s="16" t="s">
        <v>648</v>
      </c>
      <c r="Y353" s="16" t="n">
        <v>3</v>
      </c>
      <c r="Z353" s="16" t="str">
        <f aca="false">"insert into course values('"&amp;V353&amp;"','"&amp;W353&amp;"','"&amp;X353&amp;"',"&amp;Y353&amp;",null);"</f>
        <v>insert into course values('NURS','3005','Human Pathophysiology',3,null);</v>
      </c>
    </row>
    <row r="354" customFormat="false" ht="17.8" hidden="false" customHeight="false" outlineLevel="0" collapsed="false">
      <c r="A354" s="4"/>
      <c r="B354" s="15" t="n">
        <v>2017</v>
      </c>
      <c r="C354" s="15" t="s">
        <v>905</v>
      </c>
      <c r="D354" s="5" t="n">
        <v>80134</v>
      </c>
      <c r="E354" s="5" t="s">
        <v>490</v>
      </c>
      <c r="F354" s="5" t="n">
        <v>2090</v>
      </c>
      <c r="G354" s="5" t="n">
        <v>1</v>
      </c>
      <c r="H354" s="5" t="n">
        <v>17</v>
      </c>
      <c r="I354" s="5" t="n">
        <v>25</v>
      </c>
      <c r="J354" s="5" t="s">
        <v>15</v>
      </c>
      <c r="K354" s="11" t="s">
        <v>845</v>
      </c>
      <c r="L354" s="11" t="s">
        <v>846</v>
      </c>
      <c r="M354" s="0" t="s">
        <v>496</v>
      </c>
      <c r="N354" s="0" t="s">
        <v>92</v>
      </c>
      <c r="P354" s="15" t="str">
        <f aca="false">"insert into course_list values('"&amp;A354&amp;"',"&amp;B354&amp;",'"&amp;C354&amp;"',"&amp;D354&amp;",'"&amp;E354&amp;"','"&amp;F354&amp;"','"&amp;G354&amp;"',"&amp;H354&amp;","&amp;I354&amp;",'"&amp;J354&amp;"','"&amp;K354&amp;"','"&amp;L354&amp;"','"&amp;M354&amp;"','"&amp;N354&amp;"','"&amp;O354&amp;"');"</f>
        <v>insert into course_list values('',2017,'fall',80134,'HPER','2090','1',17,25,'T R','11:00','12:15','SSC 1240','STAFF','');</v>
      </c>
      <c r="Q354" s="5" t="s">
        <v>490</v>
      </c>
      <c r="R354" s="5" t="n">
        <v>2090</v>
      </c>
      <c r="S354" s="5" t="s">
        <v>495</v>
      </c>
      <c r="T354" s="5" t="n">
        <v>3</v>
      </c>
      <c r="V354" s="16" t="s">
        <v>635</v>
      </c>
      <c r="W354" s="16" t="n">
        <v>3005</v>
      </c>
      <c r="X354" s="16" t="s">
        <v>650</v>
      </c>
      <c r="Y354" s="16" t="n">
        <v>3</v>
      </c>
      <c r="Z354" s="16" t="str">
        <f aca="false">"insert into course values('"&amp;V354&amp;"','"&amp;W354&amp;"','"&amp;X354&amp;"',"&amp;Y354&amp;",null);"</f>
        <v>insert into course values('NURS','3005','Human Pathophysiology RN',3,null);</v>
      </c>
    </row>
    <row r="355" customFormat="false" ht="13.8" hidden="false" customHeight="false" outlineLevel="0" collapsed="false">
      <c r="A355" s="4"/>
      <c r="B355" s="15" t="n">
        <v>2017</v>
      </c>
      <c r="C355" s="15" t="s">
        <v>905</v>
      </c>
      <c r="D355" s="5" t="n">
        <v>80109</v>
      </c>
      <c r="E355" s="5" t="s">
        <v>490</v>
      </c>
      <c r="F355" s="5" t="n">
        <v>2100</v>
      </c>
      <c r="G355" s="5" t="n">
        <v>1</v>
      </c>
      <c r="H355" s="5" t="n">
        <v>11</v>
      </c>
      <c r="I355" s="5" t="n">
        <v>25</v>
      </c>
      <c r="J355" s="5" t="s">
        <v>21</v>
      </c>
      <c r="K355" s="11" t="s">
        <v>851</v>
      </c>
      <c r="L355" s="11" t="s">
        <v>864</v>
      </c>
      <c r="M355" s="0" t="s">
        <v>498</v>
      </c>
      <c r="N355" s="0" t="s">
        <v>92</v>
      </c>
      <c r="P355" s="15" t="str">
        <f aca="false">"insert into course_list values('"&amp;A355&amp;"',"&amp;B355&amp;",'"&amp;C355&amp;"',"&amp;D355&amp;",'"&amp;E355&amp;"','"&amp;F355&amp;"','"&amp;G355&amp;"',"&amp;H355&amp;","&amp;I355&amp;",'"&amp;J355&amp;"','"&amp;K355&amp;"','"&amp;L355&amp;"','"&amp;M355&amp;"','"&amp;N355&amp;"','"&amp;O355&amp;"');"</f>
        <v>insert into course_list values('',2017,'fall',80109,'HPER','2100','1',11,25,'M W','09:30','10:20','SSC','STAFF','');</v>
      </c>
      <c r="Q355" s="5" t="s">
        <v>490</v>
      </c>
      <c r="R355" s="5" t="n">
        <v>2100</v>
      </c>
      <c r="S355" s="5" t="s">
        <v>497</v>
      </c>
      <c r="T355" s="5" t="n">
        <v>2</v>
      </c>
      <c r="V355" s="16" t="s">
        <v>635</v>
      </c>
      <c r="W355" s="16" t="n">
        <v>3010</v>
      </c>
      <c r="X355" s="16" t="s">
        <v>651</v>
      </c>
      <c r="Y355" s="16" t="n">
        <v>3</v>
      </c>
      <c r="Z355" s="16" t="str">
        <f aca="false">"insert into course values('"&amp;V355&amp;"','"&amp;W355&amp;"','"&amp;X355&amp;"',"&amp;Y355&amp;",null);"</f>
        <v>insert into course values('NURS','3010','Prof Nurs Practice for RNs',3,null);</v>
      </c>
    </row>
    <row r="356" customFormat="false" ht="17.8" hidden="false" customHeight="false" outlineLevel="0" collapsed="false">
      <c r="A356" s="2" t="s">
        <v>12</v>
      </c>
      <c r="B356" s="15" t="n">
        <v>2017</v>
      </c>
      <c r="C356" s="15" t="s">
        <v>905</v>
      </c>
      <c r="D356" s="3" t="n">
        <v>80129</v>
      </c>
      <c r="E356" s="3" t="s">
        <v>490</v>
      </c>
      <c r="F356" s="3" t="n">
        <v>2170</v>
      </c>
      <c r="G356" s="3" t="n">
        <v>1</v>
      </c>
      <c r="H356" s="3" t="n">
        <v>0</v>
      </c>
      <c r="I356" s="3" t="n">
        <v>30</v>
      </c>
      <c r="J356" s="3" t="s">
        <v>15</v>
      </c>
      <c r="K356" s="11" t="s">
        <v>853</v>
      </c>
      <c r="L356" s="11" t="s">
        <v>876</v>
      </c>
      <c r="M356" s="0" t="s">
        <v>274</v>
      </c>
      <c r="N356" s="0" t="s">
        <v>360</v>
      </c>
      <c r="P356" s="15" t="str">
        <f aca="false">"insert into course_list values('"&amp;A356&amp;"',"&amp;B356&amp;",'"&amp;C356&amp;"',"&amp;D356&amp;",'"&amp;E356&amp;"','"&amp;F356&amp;"','"&amp;G356&amp;"',"&amp;H356&amp;","&amp;I356&amp;",'"&amp;J356&amp;"','"&amp;K356&amp;"','"&amp;L356&amp;"','"&amp;M356&amp;"','"&amp;N356&amp;"','"&amp;O356&amp;"');"</f>
        <v>insert into course_list values('C',2017,'fall',80129,'HPER','2170','1',0,30,'T R','08:00','08:50','EC 100','Cribbs, J','');</v>
      </c>
      <c r="Q356" s="3" t="s">
        <v>490</v>
      </c>
      <c r="R356" s="3" t="n">
        <v>2170</v>
      </c>
      <c r="S356" s="3" t="s">
        <v>499</v>
      </c>
      <c r="T356" s="3" t="n">
        <v>1</v>
      </c>
      <c r="V356" s="16" t="s">
        <v>635</v>
      </c>
      <c r="W356" s="16" t="n">
        <v>3200</v>
      </c>
      <c r="X356" s="16" t="s">
        <v>653</v>
      </c>
      <c r="Y356" s="16" t="n">
        <v>4</v>
      </c>
      <c r="Z356" s="16" t="str">
        <f aca="false">"insert into course values('"&amp;V356&amp;"','"&amp;W356&amp;"','"&amp;X356&amp;"',"&amp;Y356&amp;",null);"</f>
        <v>insert into course values('NURS','3200','Health Assessment',4,null);</v>
      </c>
    </row>
    <row r="357" customFormat="false" ht="13.8" hidden="false" customHeight="false" outlineLevel="0" collapsed="false">
      <c r="A357" s="4"/>
      <c r="B357" s="15" t="n">
        <v>2017</v>
      </c>
      <c r="C357" s="15" t="s">
        <v>905</v>
      </c>
      <c r="D357" s="5" t="n">
        <v>80113</v>
      </c>
      <c r="E357" s="5" t="s">
        <v>490</v>
      </c>
      <c r="F357" s="5" t="n">
        <v>3240</v>
      </c>
      <c r="G357" s="5" t="n">
        <v>1</v>
      </c>
      <c r="H357" s="5" t="n">
        <v>11</v>
      </c>
      <c r="I357" s="5" t="n">
        <v>25</v>
      </c>
      <c r="J357" s="5" t="s">
        <v>21</v>
      </c>
      <c r="K357" s="11" t="s">
        <v>849</v>
      </c>
      <c r="L357" s="11" t="s">
        <v>850</v>
      </c>
      <c r="M357" s="0" t="s">
        <v>501</v>
      </c>
      <c r="N357" s="0" t="s">
        <v>502</v>
      </c>
      <c r="P357" s="15" t="str">
        <f aca="false">"insert into course_list values('"&amp;A357&amp;"',"&amp;B357&amp;",'"&amp;C357&amp;"',"&amp;D357&amp;",'"&amp;E357&amp;"','"&amp;F357&amp;"','"&amp;G357&amp;"',"&amp;H357&amp;","&amp;I357&amp;",'"&amp;J357&amp;"','"&amp;K357&amp;"','"&amp;L357&amp;"','"&amp;M357&amp;"','"&amp;N357&amp;"','"&amp;O357&amp;"');"</f>
        <v>insert into course_list values('',2017,'fall',80113,'HPER','3240','1',11,25,'M W','12:30','01:45','SSC 1235','Casaru, C','');</v>
      </c>
      <c r="Q357" s="5" t="s">
        <v>490</v>
      </c>
      <c r="R357" s="5" t="n">
        <v>3240</v>
      </c>
      <c r="S357" s="5" t="s">
        <v>500</v>
      </c>
      <c r="T357" s="5" t="n">
        <v>3</v>
      </c>
      <c r="V357" s="16" t="s">
        <v>635</v>
      </c>
      <c r="W357" s="16" t="n">
        <v>3200</v>
      </c>
      <c r="X357" s="16" t="s">
        <v>656</v>
      </c>
      <c r="Y357" s="16" t="n">
        <v>4</v>
      </c>
      <c r="Z357" s="16" t="str">
        <f aca="false">"insert into course values('"&amp;V357&amp;"','"&amp;W357&amp;"','"&amp;X357&amp;"',"&amp;Y357&amp;",null);"</f>
        <v>insert into course values('NURS','3200','Health Assessment RN',4,null);</v>
      </c>
    </row>
    <row r="358" customFormat="false" ht="13.8" hidden="false" customHeight="false" outlineLevel="0" collapsed="false">
      <c r="A358" s="4"/>
      <c r="B358" s="15" t="n">
        <v>2017</v>
      </c>
      <c r="C358" s="15" t="s">
        <v>905</v>
      </c>
      <c r="D358" s="5" t="n">
        <v>80152</v>
      </c>
      <c r="E358" s="5" t="s">
        <v>490</v>
      </c>
      <c r="F358" s="5" t="n">
        <v>3240</v>
      </c>
      <c r="G358" s="5" t="n">
        <v>1</v>
      </c>
      <c r="H358" s="5" t="n">
        <v>12</v>
      </c>
      <c r="I358" s="5" t="n">
        <v>25</v>
      </c>
      <c r="J358" s="5" t="s">
        <v>15</v>
      </c>
      <c r="K358" s="11" t="s">
        <v>847</v>
      </c>
      <c r="L358" s="11" t="s">
        <v>848</v>
      </c>
      <c r="M358" s="0" t="s">
        <v>501</v>
      </c>
      <c r="N358" s="0" t="s">
        <v>502</v>
      </c>
      <c r="P358" s="15" t="str">
        <f aca="false">"insert into course_list values('"&amp;A358&amp;"',"&amp;B358&amp;",'"&amp;C358&amp;"',"&amp;D358&amp;",'"&amp;E358&amp;"','"&amp;F358&amp;"','"&amp;G358&amp;"',"&amp;H358&amp;","&amp;I358&amp;",'"&amp;J358&amp;"','"&amp;K358&amp;"','"&amp;L358&amp;"','"&amp;M358&amp;"','"&amp;N358&amp;"','"&amp;O358&amp;"');"</f>
        <v>insert into course_list values('',2017,'fall',80152,'HPER','3240','1',12,25,'T R','02:00','03:15','SSC 1235','Casaru, C','');</v>
      </c>
      <c r="Q358" s="5" t="s">
        <v>490</v>
      </c>
      <c r="R358" s="5" t="n">
        <v>3240</v>
      </c>
      <c r="S358" s="5" t="s">
        <v>500</v>
      </c>
      <c r="T358" s="5" t="n">
        <v>3</v>
      </c>
      <c r="V358" s="16" t="s">
        <v>635</v>
      </c>
      <c r="W358" s="16" t="s">
        <v>658</v>
      </c>
      <c r="X358" s="16" t="s">
        <v>659</v>
      </c>
      <c r="Y358" s="16" t="n">
        <v>0</v>
      </c>
      <c r="Z358" s="16" t="str">
        <f aca="false">"insert into course values('"&amp;V358&amp;"','"&amp;W358&amp;"','"&amp;X358&amp;"',"&amp;Y358&amp;",null);"</f>
        <v>insert into course values('NURS','3200L','Health Assessment Lab',0,null);</v>
      </c>
    </row>
    <row r="359" customFormat="false" ht="17.8" hidden="false" customHeight="false" outlineLevel="0" collapsed="false">
      <c r="A359" s="4"/>
      <c r="B359" s="15" t="n">
        <v>2017</v>
      </c>
      <c r="C359" s="15" t="s">
        <v>905</v>
      </c>
      <c r="D359" s="5" t="n">
        <v>80133</v>
      </c>
      <c r="E359" s="5" t="s">
        <v>490</v>
      </c>
      <c r="F359" s="5" t="n">
        <v>3280</v>
      </c>
      <c r="G359" s="5" t="n">
        <v>1</v>
      </c>
      <c r="H359" s="5" t="n">
        <v>17</v>
      </c>
      <c r="I359" s="5" t="n">
        <v>25</v>
      </c>
      <c r="J359" s="5" t="s">
        <v>15</v>
      </c>
      <c r="K359" s="11" t="s">
        <v>851</v>
      </c>
      <c r="L359" s="11" t="s">
        <v>852</v>
      </c>
      <c r="M359" s="0" t="s">
        <v>492</v>
      </c>
      <c r="N359" s="0" t="s">
        <v>504</v>
      </c>
      <c r="P359" s="15" t="str">
        <f aca="false">"insert into course_list values('"&amp;A359&amp;"',"&amp;B359&amp;",'"&amp;C359&amp;"',"&amp;D359&amp;",'"&amp;E359&amp;"','"&amp;F359&amp;"','"&amp;G359&amp;"',"&amp;H359&amp;","&amp;I359&amp;",'"&amp;J359&amp;"','"&amp;K359&amp;"','"&amp;L359&amp;"','"&amp;M359&amp;"','"&amp;N359&amp;"','"&amp;O359&amp;"');"</f>
        <v>insert into course_list values('',2017,'fall',80133,'HPER','3280','1',17,25,'T R','09:30','10:45','SSC 1243','Meador, B','');</v>
      </c>
      <c r="Q359" s="5" t="s">
        <v>490</v>
      </c>
      <c r="R359" s="5" t="n">
        <v>3280</v>
      </c>
      <c r="S359" s="5" t="s">
        <v>503</v>
      </c>
      <c r="T359" s="5" t="n">
        <v>3</v>
      </c>
      <c r="V359" s="16" t="s">
        <v>635</v>
      </c>
      <c r="W359" s="16" t="s">
        <v>658</v>
      </c>
      <c r="X359" s="16" t="s">
        <v>662</v>
      </c>
      <c r="Y359" s="16" t="n">
        <v>0</v>
      </c>
      <c r="Z359" s="16" t="str">
        <f aca="false">"insert into course values('"&amp;V359&amp;"','"&amp;W359&amp;"','"&amp;X359&amp;"',"&amp;Y359&amp;",null);"</f>
        <v>insert into course values('NURS','3200L','Health Assessment Lab RN',0,null);</v>
      </c>
    </row>
    <row r="360" customFormat="false" ht="17.8" hidden="false" customHeight="false" outlineLevel="0" collapsed="false">
      <c r="A360" s="2" t="s">
        <v>12</v>
      </c>
      <c r="B360" s="15" t="n">
        <v>2017</v>
      </c>
      <c r="C360" s="15" t="s">
        <v>905</v>
      </c>
      <c r="D360" s="3" t="n">
        <v>80108</v>
      </c>
      <c r="E360" s="3" t="s">
        <v>490</v>
      </c>
      <c r="F360" s="3" t="n">
        <v>3300</v>
      </c>
      <c r="G360" s="3" t="n">
        <v>1</v>
      </c>
      <c r="H360" s="3" t="n">
        <v>0</v>
      </c>
      <c r="I360" s="3" t="n">
        <v>25</v>
      </c>
      <c r="J360" s="3" t="s">
        <v>21</v>
      </c>
      <c r="K360" s="11" t="s">
        <v>853</v>
      </c>
      <c r="L360" s="11" t="s">
        <v>854</v>
      </c>
      <c r="M360" s="0" t="s">
        <v>498</v>
      </c>
      <c r="N360" s="0" t="s">
        <v>502</v>
      </c>
      <c r="P360" s="15" t="str">
        <f aca="false">"insert into course_list values('"&amp;A360&amp;"',"&amp;B360&amp;",'"&amp;C360&amp;"',"&amp;D360&amp;",'"&amp;E360&amp;"','"&amp;F360&amp;"','"&amp;G360&amp;"',"&amp;H360&amp;","&amp;I360&amp;",'"&amp;J360&amp;"','"&amp;K360&amp;"','"&amp;L360&amp;"','"&amp;M360&amp;"','"&amp;N360&amp;"','"&amp;O360&amp;"');"</f>
        <v>insert into course_list values('C',2017,'fall',80108,'HPER','3300','1',0,25,'M W','08:00','09:15','SSC','Casaru, C','');</v>
      </c>
      <c r="Q360" s="3" t="s">
        <v>490</v>
      </c>
      <c r="R360" s="3" t="n">
        <v>3300</v>
      </c>
      <c r="S360" s="3" t="s">
        <v>505</v>
      </c>
      <c r="T360" s="3" t="n">
        <v>3</v>
      </c>
      <c r="V360" s="16" t="s">
        <v>635</v>
      </c>
      <c r="W360" s="16" t="n">
        <v>4010</v>
      </c>
      <c r="X360" s="16" t="s">
        <v>663</v>
      </c>
      <c r="Y360" s="16" t="n">
        <v>3</v>
      </c>
      <c r="Z360" s="16" t="str">
        <f aca="false">"insert into course values('"&amp;V360&amp;"','"&amp;W360&amp;"','"&amp;X360&amp;"',"&amp;Y360&amp;",null);"</f>
        <v>insert into course values('NURS','4010','Leadership in Nursing RN',3,null);</v>
      </c>
    </row>
    <row r="361" customFormat="false" ht="13.8" hidden="false" customHeight="false" outlineLevel="0" collapsed="false">
      <c r="A361" s="4"/>
      <c r="B361" s="15" t="n">
        <v>2017</v>
      </c>
      <c r="C361" s="15" t="s">
        <v>905</v>
      </c>
      <c r="D361" s="5" t="n">
        <v>80115</v>
      </c>
      <c r="E361" s="5" t="s">
        <v>490</v>
      </c>
      <c r="F361" s="5" t="n">
        <v>3320</v>
      </c>
      <c r="G361" s="5" t="n">
        <v>1</v>
      </c>
      <c r="H361" s="5" t="n">
        <v>20</v>
      </c>
      <c r="I361" s="5" t="n">
        <v>25</v>
      </c>
      <c r="J361" s="5" t="s">
        <v>21</v>
      </c>
      <c r="K361" s="11" t="s">
        <v>847</v>
      </c>
      <c r="L361" s="11" t="s">
        <v>848</v>
      </c>
      <c r="M361" s="0" t="s">
        <v>501</v>
      </c>
      <c r="N361" s="0" t="s">
        <v>504</v>
      </c>
      <c r="P361" s="15" t="str">
        <f aca="false">"insert into course_list values('"&amp;A361&amp;"',"&amp;B361&amp;",'"&amp;C361&amp;"',"&amp;D361&amp;",'"&amp;E361&amp;"','"&amp;F361&amp;"','"&amp;G361&amp;"',"&amp;H361&amp;","&amp;I361&amp;",'"&amp;J361&amp;"','"&amp;K361&amp;"','"&amp;L361&amp;"','"&amp;M361&amp;"','"&amp;N361&amp;"','"&amp;O361&amp;"');"</f>
        <v>insert into course_list values('',2017,'fall',80115,'HPER','3320','1',20,25,'M W','02:00','03:15','SSC 1235','Meador, B','');</v>
      </c>
      <c r="Q361" s="5" t="s">
        <v>490</v>
      </c>
      <c r="R361" s="5" t="n">
        <v>3320</v>
      </c>
      <c r="S361" s="5" t="s">
        <v>506</v>
      </c>
      <c r="T361" s="5" t="n">
        <v>3</v>
      </c>
      <c r="V361" s="16" t="s">
        <v>635</v>
      </c>
      <c r="W361" s="16" t="n">
        <v>4100</v>
      </c>
      <c r="X361" s="16" t="s">
        <v>664</v>
      </c>
      <c r="Y361" s="16" t="n">
        <v>5</v>
      </c>
      <c r="Z361" s="16" t="str">
        <f aca="false">"insert into course values('"&amp;V361&amp;"','"&amp;W361&amp;"','"&amp;X361&amp;"',"&amp;Y361&amp;",null);"</f>
        <v>insert into course values('NURS','4100','Nursing of Adults II',5,null);</v>
      </c>
    </row>
    <row r="362" customFormat="false" ht="13.8" hidden="false" customHeight="false" outlineLevel="0" collapsed="false">
      <c r="A362" s="4"/>
      <c r="B362" s="15" t="n">
        <v>2017</v>
      </c>
      <c r="C362" s="15" t="s">
        <v>905</v>
      </c>
      <c r="D362" s="5" t="n">
        <v>80137</v>
      </c>
      <c r="E362" s="5" t="s">
        <v>490</v>
      </c>
      <c r="F362" s="5" t="n">
        <v>3320</v>
      </c>
      <c r="G362" s="5" t="n">
        <v>1</v>
      </c>
      <c r="H362" s="5" t="n">
        <v>11</v>
      </c>
      <c r="I362" s="5" t="n">
        <v>25</v>
      </c>
      <c r="J362" s="5" t="s">
        <v>15</v>
      </c>
      <c r="K362" s="11" t="s">
        <v>849</v>
      </c>
      <c r="L362" s="11" t="s">
        <v>850</v>
      </c>
      <c r="M362" s="0" t="s">
        <v>501</v>
      </c>
      <c r="N362" s="0" t="s">
        <v>504</v>
      </c>
      <c r="P362" s="15" t="str">
        <f aca="false">"insert into course_list values('"&amp;A362&amp;"',"&amp;B362&amp;",'"&amp;C362&amp;"',"&amp;D362&amp;",'"&amp;E362&amp;"','"&amp;F362&amp;"','"&amp;G362&amp;"',"&amp;H362&amp;","&amp;I362&amp;",'"&amp;J362&amp;"','"&amp;K362&amp;"','"&amp;L362&amp;"','"&amp;M362&amp;"','"&amp;N362&amp;"','"&amp;O362&amp;"');"</f>
        <v>insert into course_list values('',2017,'fall',80137,'HPER','3320','1',11,25,'T R','12:30','01:45','SSC 1235','Meador, B','');</v>
      </c>
      <c r="Q362" s="5" t="s">
        <v>490</v>
      </c>
      <c r="R362" s="5" t="n">
        <v>3320</v>
      </c>
      <c r="S362" s="5" t="s">
        <v>506</v>
      </c>
      <c r="T362" s="5" t="n">
        <v>3</v>
      </c>
      <c r="V362" s="16" t="s">
        <v>635</v>
      </c>
      <c r="W362" s="16" t="s">
        <v>667</v>
      </c>
      <c r="X362" s="16" t="s">
        <v>668</v>
      </c>
      <c r="Y362" s="16" t="n">
        <v>0</v>
      </c>
      <c r="Z362" s="16" t="str">
        <f aca="false">"insert into course values('"&amp;V362&amp;"','"&amp;W362&amp;"','"&amp;X362&amp;"',"&amp;Y362&amp;",null);"</f>
        <v>insert into course values('NURS','4100L','Nursing of Adults II Lab',0,null);</v>
      </c>
    </row>
    <row r="363" customFormat="false" ht="17.8" hidden="false" customHeight="false" outlineLevel="0" collapsed="false">
      <c r="A363" s="2" t="s">
        <v>12</v>
      </c>
      <c r="B363" s="15" t="n">
        <v>2017</v>
      </c>
      <c r="C363" s="15" t="s">
        <v>905</v>
      </c>
      <c r="D363" s="3" t="n">
        <v>80158</v>
      </c>
      <c r="E363" s="3" t="s">
        <v>490</v>
      </c>
      <c r="F363" s="3" t="n">
        <v>3330</v>
      </c>
      <c r="G363" s="3" t="n">
        <v>1</v>
      </c>
      <c r="H363" s="3" t="n">
        <v>0</v>
      </c>
      <c r="I363" s="3" t="n">
        <v>0</v>
      </c>
      <c r="J363" s="3"/>
      <c r="K363" s="11"/>
      <c r="L363" s="11"/>
      <c r="N363" s="0" t="s">
        <v>502</v>
      </c>
      <c r="P363" s="15" t="str">
        <f aca="false">"insert into course_list values('"&amp;A363&amp;"',"&amp;B363&amp;",'"&amp;C363&amp;"',"&amp;D363&amp;",'"&amp;E363&amp;"','"&amp;F363&amp;"','"&amp;G363&amp;"',"&amp;H363&amp;","&amp;I363&amp;",'"&amp;J363&amp;"','"&amp;K363&amp;"','"&amp;L363&amp;"','"&amp;M363&amp;"','"&amp;N363&amp;"','"&amp;O363&amp;"');"</f>
        <v>insert into course_list values('C',2017,'fall',80158,'HPER','3330','1',0,0,'','','','','Casaru, C','');</v>
      </c>
      <c r="Q363" s="3" t="s">
        <v>490</v>
      </c>
      <c r="R363" s="3" t="n">
        <v>3330</v>
      </c>
      <c r="S363" s="3" t="s">
        <v>507</v>
      </c>
      <c r="T363" s="3" t="n">
        <v>4</v>
      </c>
      <c r="V363" s="16" t="s">
        <v>635</v>
      </c>
      <c r="W363" s="16" t="s">
        <v>667</v>
      </c>
      <c r="X363" s="16" t="s">
        <v>669</v>
      </c>
      <c r="Y363" s="16" t="n">
        <v>0</v>
      </c>
      <c r="Z363" s="16" t="str">
        <f aca="false">"insert into course values('"&amp;V363&amp;"','"&amp;W363&amp;"','"&amp;X363&amp;"',"&amp;Y363&amp;",null);"</f>
        <v>insert into course values('NURS','4100L','Nursing of Adults II Sim Lab',0,null);</v>
      </c>
    </row>
    <row r="364" customFormat="false" ht="17.8" hidden="false" customHeight="false" outlineLevel="0" collapsed="false">
      <c r="A364" s="4"/>
      <c r="B364" s="15" t="n">
        <v>2017</v>
      </c>
      <c r="C364" s="15" t="s">
        <v>905</v>
      </c>
      <c r="D364" s="5" t="n">
        <v>80107</v>
      </c>
      <c r="E364" s="5" t="s">
        <v>490</v>
      </c>
      <c r="F364" s="5" t="n">
        <v>3550</v>
      </c>
      <c r="G364" s="5" t="n">
        <v>1</v>
      </c>
      <c r="H364" s="5" t="n">
        <v>24</v>
      </c>
      <c r="I364" s="5" t="n">
        <v>25</v>
      </c>
      <c r="J364" s="5" t="s">
        <v>21</v>
      </c>
      <c r="K364" s="11" t="s">
        <v>853</v>
      </c>
      <c r="L364" s="11" t="s">
        <v>854</v>
      </c>
      <c r="M364" s="0" t="s">
        <v>509</v>
      </c>
      <c r="N364" s="0" t="s">
        <v>360</v>
      </c>
      <c r="P364" s="15" t="str">
        <f aca="false">"insert into course_list values('"&amp;A364&amp;"',"&amp;B364&amp;",'"&amp;C364&amp;"',"&amp;D364&amp;",'"&amp;E364&amp;"','"&amp;F364&amp;"','"&amp;G364&amp;"',"&amp;H364&amp;","&amp;I364&amp;",'"&amp;J364&amp;"','"&amp;K364&amp;"','"&amp;L364&amp;"','"&amp;M364&amp;"','"&amp;N364&amp;"','"&amp;O364&amp;"');"</f>
        <v>insert into course_list values('',2017,'fall',80107,'HPER','3550','1',24,25,'M W','08:00','09:15','EC 244','Cribbs, J','');</v>
      </c>
      <c r="Q364" s="5" t="s">
        <v>490</v>
      </c>
      <c r="R364" s="5" t="n">
        <v>3550</v>
      </c>
      <c r="S364" s="5" t="s">
        <v>508</v>
      </c>
      <c r="T364" s="5" t="n">
        <v>3</v>
      </c>
      <c r="V364" s="16" t="s">
        <v>635</v>
      </c>
      <c r="W364" s="16" t="n">
        <v>4150</v>
      </c>
      <c r="X364" s="16" t="s">
        <v>671</v>
      </c>
      <c r="Y364" s="16" t="n">
        <v>3</v>
      </c>
      <c r="Z364" s="16" t="str">
        <f aca="false">"insert into course values('"&amp;V364&amp;"','"&amp;W364&amp;"','"&amp;X364&amp;"',"&amp;Y364&amp;",null);"</f>
        <v>insert into course values('NURS','4150','Gerontological Nursing',3,null);</v>
      </c>
    </row>
    <row r="365" customFormat="false" ht="17.8" hidden="false" customHeight="false" outlineLevel="0" collapsed="false">
      <c r="A365" s="4"/>
      <c r="B365" s="15" t="n">
        <v>2017</v>
      </c>
      <c r="C365" s="15" t="s">
        <v>905</v>
      </c>
      <c r="D365" s="5" t="n">
        <v>80131</v>
      </c>
      <c r="E365" s="5" t="s">
        <v>490</v>
      </c>
      <c r="F365" s="5" t="n">
        <v>3600</v>
      </c>
      <c r="G365" s="5" t="n">
        <v>1</v>
      </c>
      <c r="H365" s="5" t="n">
        <v>22</v>
      </c>
      <c r="I365" s="5" t="n">
        <v>25</v>
      </c>
      <c r="J365" s="5" t="s">
        <v>15</v>
      </c>
      <c r="K365" s="11" t="s">
        <v>851</v>
      </c>
      <c r="L365" s="11" t="s">
        <v>852</v>
      </c>
      <c r="M365" s="0" t="s">
        <v>509</v>
      </c>
      <c r="N365" s="0" t="s">
        <v>360</v>
      </c>
      <c r="P365" s="15" t="str">
        <f aca="false">"insert into course_list values('"&amp;A365&amp;"',"&amp;B365&amp;",'"&amp;C365&amp;"',"&amp;D365&amp;",'"&amp;E365&amp;"','"&amp;F365&amp;"','"&amp;G365&amp;"',"&amp;H365&amp;","&amp;I365&amp;",'"&amp;J365&amp;"','"&amp;K365&amp;"','"&amp;L365&amp;"','"&amp;M365&amp;"','"&amp;N365&amp;"','"&amp;O365&amp;"');"</f>
        <v>insert into course_list values('',2017,'fall',80131,'HPER','3600','1',22,25,'T R','09:30','10:45','EC 244','Cribbs, J','');</v>
      </c>
      <c r="Q365" s="5" t="s">
        <v>490</v>
      </c>
      <c r="R365" s="5" t="n">
        <v>3600</v>
      </c>
      <c r="S365" s="5" t="s">
        <v>510</v>
      </c>
      <c r="T365" s="5" t="n">
        <v>3</v>
      </c>
      <c r="V365" s="16" t="s">
        <v>635</v>
      </c>
      <c r="W365" s="16" t="n">
        <v>4150</v>
      </c>
      <c r="X365" s="16" t="s">
        <v>673</v>
      </c>
      <c r="Y365" s="16" t="n">
        <v>3</v>
      </c>
      <c r="Z365" s="16" t="str">
        <f aca="false">"insert into course values('"&amp;V365&amp;"','"&amp;W365&amp;"','"&amp;X365&amp;"',"&amp;Y365&amp;",null);"</f>
        <v>insert into course values('NURS','4150','Gerontological Nursing RN',3,null);</v>
      </c>
    </row>
    <row r="366" customFormat="false" ht="17.8" hidden="false" customHeight="false" outlineLevel="0" collapsed="false">
      <c r="A366" s="2" t="s">
        <v>12</v>
      </c>
      <c r="B366" s="15" t="n">
        <v>2017</v>
      </c>
      <c r="C366" s="15" t="s">
        <v>905</v>
      </c>
      <c r="D366" s="3" t="n">
        <v>80153</v>
      </c>
      <c r="E366" s="3" t="s">
        <v>490</v>
      </c>
      <c r="F366" s="3" t="n">
        <v>3700</v>
      </c>
      <c r="G366" s="3" t="n">
        <v>1</v>
      </c>
      <c r="H366" s="3" t="n">
        <v>0</v>
      </c>
      <c r="I366" s="3" t="n">
        <v>25</v>
      </c>
      <c r="J366" s="3"/>
      <c r="K366" s="11"/>
      <c r="L366" s="11"/>
      <c r="N366" s="0" t="s">
        <v>512</v>
      </c>
      <c r="O366" s="0" t="s">
        <v>95</v>
      </c>
      <c r="P366" s="15" t="str">
        <f aca="false">"insert into course_list values('"&amp;A366&amp;"',"&amp;B366&amp;",'"&amp;C366&amp;"',"&amp;D366&amp;",'"&amp;E366&amp;"','"&amp;F366&amp;"','"&amp;G366&amp;"',"&amp;H366&amp;","&amp;I366&amp;",'"&amp;J366&amp;"','"&amp;K366&amp;"','"&amp;L366&amp;"','"&amp;M366&amp;"','"&amp;N366&amp;"','"&amp;O366&amp;"');"</f>
        <v>insert into course_list values('C',2017,'fall',80153,'HPER','3700','1',0,25,'','','','','Abbott, R','Online Course');</v>
      </c>
      <c r="Q366" s="3" t="s">
        <v>490</v>
      </c>
      <c r="R366" s="3" t="n">
        <v>3700</v>
      </c>
      <c r="S366" s="3" t="s">
        <v>511</v>
      </c>
      <c r="T366" s="3" t="n">
        <v>3</v>
      </c>
      <c r="V366" s="16" t="s">
        <v>635</v>
      </c>
      <c r="W366" s="16" t="n">
        <v>4400</v>
      </c>
      <c r="X366" s="16" t="s">
        <v>674</v>
      </c>
      <c r="Y366" s="16" t="n">
        <v>5</v>
      </c>
      <c r="Z366" s="16" t="str">
        <f aca="false">"insert into course values('"&amp;V366&amp;"','"&amp;W366&amp;"','"&amp;X366&amp;"',"&amp;Y366&amp;",null);"</f>
        <v>insert into course values('NURS','4400','Community Health Nursing RN',5,null);</v>
      </c>
    </row>
    <row r="367" customFormat="false" ht="17.8" hidden="false" customHeight="false" outlineLevel="0" collapsed="false">
      <c r="A367" s="4"/>
      <c r="B367" s="15" t="n">
        <v>2017</v>
      </c>
      <c r="C367" s="15" t="s">
        <v>905</v>
      </c>
      <c r="D367" s="5" t="n">
        <v>80136</v>
      </c>
      <c r="E367" s="5" t="s">
        <v>490</v>
      </c>
      <c r="F367" s="5" t="n">
        <v>3850</v>
      </c>
      <c r="G367" s="5" t="n">
        <v>1</v>
      </c>
      <c r="H367" s="5" t="n">
        <v>22</v>
      </c>
      <c r="I367" s="5" t="n">
        <v>25</v>
      </c>
      <c r="J367" s="5" t="s">
        <v>15</v>
      </c>
      <c r="K367" s="11" t="s">
        <v>849</v>
      </c>
      <c r="L367" s="11" t="s">
        <v>850</v>
      </c>
      <c r="M367" s="0" t="s">
        <v>509</v>
      </c>
      <c r="N367" s="0" t="s">
        <v>360</v>
      </c>
      <c r="P367" s="15" t="str">
        <f aca="false">"insert into course_list values('"&amp;A367&amp;"',"&amp;B367&amp;",'"&amp;C367&amp;"',"&amp;D367&amp;",'"&amp;E367&amp;"','"&amp;F367&amp;"','"&amp;G367&amp;"',"&amp;H367&amp;","&amp;I367&amp;",'"&amp;J367&amp;"','"&amp;K367&amp;"','"&amp;L367&amp;"','"&amp;M367&amp;"','"&amp;N367&amp;"','"&amp;O367&amp;"');"</f>
        <v>insert into course_list values('',2017,'fall',80136,'HPER','3850','1',22,25,'T R','12:30','01:45','EC 244','Cribbs, J','');</v>
      </c>
      <c r="Q367" s="5" t="s">
        <v>490</v>
      </c>
      <c r="R367" s="5" t="n">
        <v>3850</v>
      </c>
      <c r="S367" s="5" t="s">
        <v>513</v>
      </c>
      <c r="T367" s="5" t="n">
        <v>3</v>
      </c>
      <c r="V367" s="16" t="s">
        <v>635</v>
      </c>
      <c r="W367" s="16" t="s">
        <v>675</v>
      </c>
      <c r="X367" s="16" t="s">
        <v>676</v>
      </c>
      <c r="Y367" s="16" t="n">
        <v>0</v>
      </c>
      <c r="Z367" s="16" t="str">
        <f aca="false">"insert into course values('"&amp;V367&amp;"','"&amp;W367&amp;"','"&amp;X367&amp;"',"&amp;Y367&amp;",null);"</f>
        <v>insert into course values('NURS','4400L','Community Health Nurs Lab RN',0,null);</v>
      </c>
    </row>
    <row r="368" customFormat="false" ht="26.05" hidden="false" customHeight="false" outlineLevel="0" collapsed="false">
      <c r="A368" s="2" t="s">
        <v>12</v>
      </c>
      <c r="B368" s="15" t="n">
        <v>2017</v>
      </c>
      <c r="C368" s="15" t="s">
        <v>905</v>
      </c>
      <c r="D368" s="3" t="n">
        <v>80159</v>
      </c>
      <c r="E368" s="3" t="s">
        <v>490</v>
      </c>
      <c r="F368" s="3" t="n">
        <v>4100</v>
      </c>
      <c r="G368" s="3" t="n">
        <v>1</v>
      </c>
      <c r="H368" s="3" t="n">
        <v>0</v>
      </c>
      <c r="I368" s="3" t="n">
        <v>0</v>
      </c>
      <c r="J368" s="3"/>
      <c r="K368" s="11"/>
      <c r="L368" s="11"/>
      <c r="N368" s="0" t="s">
        <v>504</v>
      </c>
      <c r="P368" s="15" t="str">
        <f aca="false">"insert into course_list values('"&amp;A368&amp;"',"&amp;B368&amp;",'"&amp;C368&amp;"',"&amp;D368&amp;",'"&amp;E368&amp;"','"&amp;F368&amp;"','"&amp;G368&amp;"',"&amp;H368&amp;","&amp;I368&amp;",'"&amp;J368&amp;"','"&amp;K368&amp;"','"&amp;L368&amp;"','"&amp;M368&amp;"','"&amp;N368&amp;"','"&amp;O368&amp;"');"</f>
        <v>insert into course_list values('C',2017,'fall',80159,'HPER','4100','1',0,0,'','','','','Meador, B','');</v>
      </c>
      <c r="Q368" s="3" t="s">
        <v>490</v>
      </c>
      <c r="R368" s="3" t="n">
        <v>4100</v>
      </c>
      <c r="S368" s="3" t="s">
        <v>514</v>
      </c>
      <c r="T368" s="3" t="n">
        <v>4</v>
      </c>
      <c r="V368" s="16" t="s">
        <v>635</v>
      </c>
      <c r="W368" s="16" t="n">
        <v>4810</v>
      </c>
      <c r="X368" s="16" t="s">
        <v>678</v>
      </c>
      <c r="Y368" s="16" t="n">
        <v>3</v>
      </c>
      <c r="Z368" s="16" t="str">
        <f aca="false">"insert into course values('"&amp;V368&amp;"','"&amp;W368&amp;"','"&amp;X368&amp;"',"&amp;Y368&amp;",null);"</f>
        <v>insert into course values('NURS','4810','Evidence Based Practice Nurs.',3,null);</v>
      </c>
    </row>
    <row r="369" customFormat="false" ht="26.05" hidden="false" customHeight="false" outlineLevel="0" collapsed="false">
      <c r="A369" s="2" t="s">
        <v>12</v>
      </c>
      <c r="B369" s="15" t="n">
        <v>2017</v>
      </c>
      <c r="C369" s="15" t="s">
        <v>905</v>
      </c>
      <c r="D369" s="3" t="n">
        <v>80160</v>
      </c>
      <c r="E369" s="3" t="s">
        <v>490</v>
      </c>
      <c r="F369" s="3" t="n">
        <v>4110</v>
      </c>
      <c r="G369" s="3" t="n">
        <v>1</v>
      </c>
      <c r="H369" s="3" t="n">
        <v>0</v>
      </c>
      <c r="I369" s="3" t="n">
        <v>0</v>
      </c>
      <c r="J369" s="3"/>
      <c r="K369" s="11"/>
      <c r="L369" s="11"/>
      <c r="N369" s="0" t="s">
        <v>504</v>
      </c>
      <c r="P369" s="15" t="str">
        <f aca="false">"insert into course_list values('"&amp;A369&amp;"',"&amp;B369&amp;",'"&amp;C369&amp;"',"&amp;D369&amp;",'"&amp;E369&amp;"','"&amp;F369&amp;"','"&amp;G369&amp;"',"&amp;H369&amp;","&amp;I369&amp;",'"&amp;J369&amp;"','"&amp;K369&amp;"','"&amp;L369&amp;"','"&amp;M369&amp;"','"&amp;N369&amp;"','"&amp;O369&amp;"');"</f>
        <v>insert into course_list values('C',2017,'fall',80160,'HPER','4110','1',0,0,'','','','','Meador, B','');</v>
      </c>
      <c r="Q369" s="3" t="s">
        <v>490</v>
      </c>
      <c r="R369" s="3" t="n">
        <v>4110</v>
      </c>
      <c r="S369" s="3" t="s">
        <v>514</v>
      </c>
      <c r="T369" s="3" t="n">
        <v>4</v>
      </c>
      <c r="V369" s="16" t="s">
        <v>635</v>
      </c>
      <c r="W369" s="16" t="n">
        <v>4900</v>
      </c>
      <c r="X369" s="16" t="s">
        <v>679</v>
      </c>
      <c r="Y369" s="16" t="n">
        <v>4</v>
      </c>
      <c r="Z369" s="16" t="str">
        <f aca="false">"insert into course values('"&amp;V369&amp;"','"&amp;W369&amp;"','"&amp;X369&amp;"',"&amp;Y369&amp;",null);"</f>
        <v>insert into course values('NURS','4900','Practicum in Nursing RN',4,null);</v>
      </c>
    </row>
    <row r="370" customFormat="false" ht="26.05" hidden="false" customHeight="false" outlineLevel="0" collapsed="false">
      <c r="A370" s="2" t="s">
        <v>12</v>
      </c>
      <c r="B370" s="15" t="n">
        <v>2017</v>
      </c>
      <c r="C370" s="15" t="s">
        <v>905</v>
      </c>
      <c r="D370" s="3" t="n">
        <v>80162</v>
      </c>
      <c r="E370" s="3" t="s">
        <v>490</v>
      </c>
      <c r="F370" s="3" t="n">
        <v>4120</v>
      </c>
      <c r="G370" s="3" t="n">
        <v>1</v>
      </c>
      <c r="H370" s="3" t="n">
        <v>0</v>
      </c>
      <c r="I370" s="3" t="n">
        <v>0</v>
      </c>
      <c r="J370" s="3"/>
      <c r="K370" s="11"/>
      <c r="L370" s="11"/>
      <c r="N370" s="0" t="s">
        <v>504</v>
      </c>
      <c r="P370" s="15" t="str">
        <f aca="false">"insert into course_list values('"&amp;A370&amp;"',"&amp;B370&amp;",'"&amp;C370&amp;"',"&amp;D370&amp;",'"&amp;E370&amp;"','"&amp;F370&amp;"','"&amp;G370&amp;"',"&amp;H370&amp;","&amp;I370&amp;",'"&amp;J370&amp;"','"&amp;K370&amp;"','"&amp;L370&amp;"','"&amp;M370&amp;"','"&amp;N370&amp;"','"&amp;O370&amp;"');"</f>
        <v>insert into course_list values('C',2017,'fall',80162,'HPER','4120','1',0,0,'','','','','Meador, B','');</v>
      </c>
      <c r="Q370" s="3" t="s">
        <v>490</v>
      </c>
      <c r="R370" s="3" t="n">
        <v>4120</v>
      </c>
      <c r="S370" s="3" t="s">
        <v>514</v>
      </c>
      <c r="T370" s="3" t="n">
        <v>4</v>
      </c>
      <c r="V370" s="16" t="s">
        <v>635</v>
      </c>
      <c r="W370" s="16" t="n">
        <v>6100</v>
      </c>
      <c r="X370" s="16" t="s">
        <v>680</v>
      </c>
      <c r="Y370" s="16" t="n">
        <v>3</v>
      </c>
      <c r="Z370" s="16" t="str">
        <f aca="false">"insert into course values('"&amp;V370&amp;"','"&amp;W370&amp;"','"&amp;X370&amp;"',"&amp;Y370&amp;",null);"</f>
        <v>insert into course values('NURS','6100','Prin Lead&amp;Mgt HealthCare Org',3,null);</v>
      </c>
    </row>
    <row r="371" customFormat="false" ht="17.8" hidden="false" customHeight="false" outlineLevel="0" collapsed="false">
      <c r="A371" s="4"/>
      <c r="B371" s="15" t="n">
        <v>2017</v>
      </c>
      <c r="C371" s="15" t="s">
        <v>905</v>
      </c>
      <c r="D371" s="5" t="n">
        <v>80373</v>
      </c>
      <c r="E371" s="5" t="s">
        <v>515</v>
      </c>
      <c r="F371" s="5" t="n">
        <v>2002</v>
      </c>
      <c r="G371" s="5" t="n">
        <v>1</v>
      </c>
      <c r="H371" s="5" t="n">
        <v>17</v>
      </c>
      <c r="I371" s="5" t="n">
        <v>32</v>
      </c>
      <c r="J371" s="5" t="s">
        <v>15</v>
      </c>
      <c r="K371" s="11" t="s">
        <v>847</v>
      </c>
      <c r="L371" s="11" t="s">
        <v>874</v>
      </c>
      <c r="M371" s="0" t="s">
        <v>518</v>
      </c>
      <c r="N371" s="0" t="s">
        <v>450</v>
      </c>
      <c r="P371" s="15" t="str">
        <f aca="false">"insert into course_list values('"&amp;A371&amp;"',"&amp;B371&amp;",'"&amp;C371&amp;"',"&amp;D371&amp;",'"&amp;E371&amp;"','"&amp;F371&amp;"','"&amp;G371&amp;"',"&amp;H371&amp;","&amp;I371&amp;",'"&amp;J371&amp;"','"&amp;K371&amp;"','"&amp;L371&amp;"','"&amp;M371&amp;"','"&amp;N371&amp;"','"&amp;O371&amp;"');"</f>
        <v>insert into course_list values('',2017,'fall',80373,'ISCI','2002','1',17,32,'T R','02:00','04:00','RON 305','Peavy, S','');</v>
      </c>
      <c r="Q371" s="5" t="s">
        <v>515</v>
      </c>
      <c r="R371" s="5" t="n">
        <v>2002</v>
      </c>
      <c r="S371" s="5" t="s">
        <v>516</v>
      </c>
      <c r="T371" s="5" t="n">
        <v>3</v>
      </c>
      <c r="V371" s="16" t="s">
        <v>635</v>
      </c>
      <c r="W371" s="16" t="n">
        <v>6104</v>
      </c>
      <c r="X371" s="16" t="s">
        <v>681</v>
      </c>
      <c r="Y371" s="16" t="n">
        <v>3</v>
      </c>
      <c r="Z371" s="16" t="str">
        <f aca="false">"insert into course values('"&amp;V371&amp;"','"&amp;W371&amp;"','"&amp;X371&amp;"',"&amp;Y371&amp;",null);"</f>
        <v>insert into course values('NURS','6104','Theory Graduate Nsg Practice',3,null);</v>
      </c>
    </row>
    <row r="372" customFormat="false" ht="26.05" hidden="false" customHeight="false" outlineLevel="0" collapsed="false">
      <c r="A372" s="4"/>
      <c r="B372" s="15" t="n">
        <v>2017</v>
      </c>
      <c r="C372" s="15" t="s">
        <v>905</v>
      </c>
      <c r="D372" s="5" t="n">
        <v>80828</v>
      </c>
      <c r="E372" s="5" t="s">
        <v>519</v>
      </c>
      <c r="F372" s="5" t="n">
        <v>997</v>
      </c>
      <c r="G372" s="5" t="n">
        <v>1</v>
      </c>
      <c r="H372" s="5" t="n">
        <v>18</v>
      </c>
      <c r="I372" s="5" t="n">
        <v>20</v>
      </c>
      <c r="J372" s="5" t="s">
        <v>130</v>
      </c>
      <c r="K372" s="11" t="s">
        <v>847</v>
      </c>
      <c r="L372" s="11" t="s">
        <v>873</v>
      </c>
      <c r="M372" s="0" t="s">
        <v>229</v>
      </c>
      <c r="N372" s="0" t="s">
        <v>521</v>
      </c>
      <c r="P372" s="15" t="str">
        <f aca="false">"insert into course_list values('"&amp;A372&amp;"',"&amp;B372&amp;",'"&amp;C372&amp;"',"&amp;D372&amp;",'"&amp;E372&amp;"','"&amp;F372&amp;"','"&amp;G372&amp;"',"&amp;H372&amp;","&amp;I372&amp;",'"&amp;J372&amp;"','"&amp;K372&amp;"','"&amp;L372&amp;"','"&amp;M372&amp;"','"&amp;N372&amp;"','"&amp;O372&amp;"');"</f>
        <v>insert into course_list values('',2017,'fall',80828,'MATH','997','1',18,20,'R','02:00','02:50','CWH 101','Anderson, E','');</v>
      </c>
      <c r="Q372" s="5" t="s">
        <v>519</v>
      </c>
      <c r="R372" s="5" t="n">
        <v>997</v>
      </c>
      <c r="S372" s="5" t="s">
        <v>520</v>
      </c>
      <c r="T372" s="5" t="n">
        <v>1</v>
      </c>
      <c r="V372" s="16" t="s">
        <v>635</v>
      </c>
      <c r="W372" s="16" t="n">
        <v>6106</v>
      </c>
      <c r="X372" s="16" t="s">
        <v>682</v>
      </c>
      <c r="Y372" s="16" t="n">
        <v>3</v>
      </c>
      <c r="Z372" s="16" t="str">
        <f aca="false">"insert into course values('"&amp;V372&amp;"','"&amp;W372&amp;"','"&amp;X372&amp;"',"&amp;Y372&amp;",null);"</f>
        <v>insert into course values('NURS','6106','Advanced Pharmacology',3,null);</v>
      </c>
    </row>
    <row r="373" customFormat="false" ht="17.8" hidden="false" customHeight="false" outlineLevel="0" collapsed="false">
      <c r="A373" s="4"/>
      <c r="B373" s="15" t="n">
        <v>2017</v>
      </c>
      <c r="C373" s="15" t="s">
        <v>905</v>
      </c>
      <c r="D373" s="5" t="n">
        <v>80432</v>
      </c>
      <c r="E373" s="5" t="s">
        <v>519</v>
      </c>
      <c r="F373" s="5" t="n">
        <v>999</v>
      </c>
      <c r="G373" s="5" t="n">
        <v>1</v>
      </c>
      <c r="H373" s="5" t="n">
        <v>10</v>
      </c>
      <c r="I373" s="5" t="n">
        <v>12</v>
      </c>
      <c r="J373" s="5" t="s">
        <v>123</v>
      </c>
      <c r="K373" s="11" t="s">
        <v>847</v>
      </c>
      <c r="L373" s="11" t="s">
        <v>873</v>
      </c>
      <c r="M373" s="0" t="s">
        <v>523</v>
      </c>
      <c r="N373" s="0" t="s">
        <v>521</v>
      </c>
      <c r="P373" s="15" t="str">
        <f aca="false">"insert into course_list values('"&amp;A373&amp;"',"&amp;B373&amp;",'"&amp;C373&amp;"',"&amp;D373&amp;",'"&amp;E373&amp;"','"&amp;F373&amp;"','"&amp;G373&amp;"',"&amp;H373&amp;","&amp;I373&amp;",'"&amp;J373&amp;"','"&amp;K373&amp;"','"&amp;L373&amp;"','"&amp;M373&amp;"','"&amp;N373&amp;"','"&amp;O373&amp;"');"</f>
        <v>insert into course_list values('',2017,'fall',80432,'MATH','999','1',10,12,'T','02:00','02:50','COL 306','Anderson, E','');</v>
      </c>
      <c r="Q373" s="5" t="s">
        <v>519</v>
      </c>
      <c r="R373" s="5" t="n">
        <v>999</v>
      </c>
      <c r="S373" s="5" t="s">
        <v>522</v>
      </c>
      <c r="T373" s="5" t="n">
        <v>1</v>
      </c>
      <c r="V373" s="16" t="s">
        <v>635</v>
      </c>
      <c r="W373" s="16" t="n">
        <v>6107</v>
      </c>
      <c r="X373" s="16" t="s">
        <v>683</v>
      </c>
      <c r="Y373" s="16" t="n">
        <v>3</v>
      </c>
      <c r="Z373" s="16" t="str">
        <f aca="false">"insert into course values('"&amp;V373&amp;"','"&amp;W373&amp;"','"&amp;X373&amp;"',"&amp;Y373&amp;",null);"</f>
        <v>insert into course values('NURS','6107','Advanced Pathophysiology',3,null);</v>
      </c>
    </row>
    <row r="374" customFormat="false" ht="17.8" hidden="false" customHeight="false" outlineLevel="0" collapsed="false">
      <c r="A374" s="4"/>
      <c r="B374" s="15" t="n">
        <v>2017</v>
      </c>
      <c r="C374" s="15" t="s">
        <v>905</v>
      </c>
      <c r="D374" s="5" t="n">
        <v>80823</v>
      </c>
      <c r="E374" s="5" t="s">
        <v>519</v>
      </c>
      <c r="F374" s="5" t="n">
        <v>1001</v>
      </c>
      <c r="G374" s="5" t="n">
        <v>1</v>
      </c>
      <c r="H374" s="5" t="n">
        <v>3</v>
      </c>
      <c r="I374" s="5" t="n">
        <v>5</v>
      </c>
      <c r="J374" s="5" t="s">
        <v>21</v>
      </c>
      <c r="K374" s="11" t="s">
        <v>853</v>
      </c>
      <c r="L374" s="11" t="s">
        <v>854</v>
      </c>
      <c r="M374" s="0" t="s">
        <v>258</v>
      </c>
      <c r="N374" s="0" t="s">
        <v>525</v>
      </c>
      <c r="P374" s="15" t="str">
        <f aca="false">"insert into course_list values('"&amp;A374&amp;"',"&amp;B374&amp;",'"&amp;C374&amp;"',"&amp;D374&amp;",'"&amp;E374&amp;"','"&amp;F374&amp;"','"&amp;G374&amp;"',"&amp;H374&amp;","&amp;I374&amp;",'"&amp;J374&amp;"','"&amp;K374&amp;"','"&amp;L374&amp;"','"&amp;M374&amp;"','"&amp;N374&amp;"','"&amp;O374&amp;"');"</f>
        <v>insert into course_list values('',2017,'fall',80823,'MATH','1001','1',3,5,'M W','08:00','09:15','CWH 221','Smith, D','');</v>
      </c>
      <c r="Q374" s="5" t="s">
        <v>519</v>
      </c>
      <c r="R374" s="5" t="n">
        <v>1001</v>
      </c>
      <c r="S374" s="5" t="s">
        <v>524</v>
      </c>
      <c r="T374" s="5" t="n">
        <v>3</v>
      </c>
      <c r="V374" s="16" t="s">
        <v>635</v>
      </c>
      <c r="W374" s="16" t="n">
        <v>6110</v>
      </c>
      <c r="X374" s="16" t="s">
        <v>686</v>
      </c>
      <c r="Y374" s="16" t="n">
        <v>3</v>
      </c>
      <c r="Z374" s="16" t="str">
        <f aca="false">"insert into course values('"&amp;V374&amp;"','"&amp;W374&amp;"','"&amp;X374&amp;"',"&amp;Y374&amp;",null);"</f>
        <v>insert into course values('NURS','6110','Principles of Educ in Nurs',3,null);</v>
      </c>
    </row>
    <row r="375" customFormat="false" ht="17.8" hidden="false" customHeight="false" outlineLevel="0" collapsed="false">
      <c r="A375" s="4"/>
      <c r="B375" s="15" t="n">
        <v>2017</v>
      </c>
      <c r="C375" s="15" t="s">
        <v>905</v>
      </c>
      <c r="D375" s="5" t="n">
        <v>80824</v>
      </c>
      <c r="E375" s="5" t="s">
        <v>519</v>
      </c>
      <c r="F375" s="5" t="n">
        <v>1001</v>
      </c>
      <c r="G375" s="5" t="n">
        <v>1</v>
      </c>
      <c r="H375" s="5" t="n">
        <v>1</v>
      </c>
      <c r="I375" s="5" t="n">
        <v>5</v>
      </c>
      <c r="J375" s="5" t="s">
        <v>21</v>
      </c>
      <c r="K375" s="11" t="s">
        <v>851</v>
      </c>
      <c r="L375" s="11" t="s">
        <v>852</v>
      </c>
      <c r="M375" s="0" t="s">
        <v>258</v>
      </c>
      <c r="N375" s="0" t="s">
        <v>525</v>
      </c>
      <c r="P375" s="15" t="str">
        <f aca="false">"insert into course_list values('"&amp;A375&amp;"',"&amp;B375&amp;",'"&amp;C375&amp;"',"&amp;D375&amp;",'"&amp;E375&amp;"','"&amp;F375&amp;"','"&amp;G375&amp;"',"&amp;H375&amp;","&amp;I375&amp;",'"&amp;J375&amp;"','"&amp;K375&amp;"','"&amp;L375&amp;"','"&amp;M375&amp;"','"&amp;N375&amp;"','"&amp;O375&amp;"');"</f>
        <v>insert into course_list values('',2017,'fall',80824,'MATH','1001','1',1,5,'M W','09:30','10:45','CWH 221','Smith, D','');</v>
      </c>
      <c r="Q375" s="5" t="s">
        <v>519</v>
      </c>
      <c r="R375" s="5" t="n">
        <v>1001</v>
      </c>
      <c r="S375" s="5" t="s">
        <v>524</v>
      </c>
      <c r="T375" s="5" t="n">
        <v>3</v>
      </c>
      <c r="V375" s="16" t="s">
        <v>635</v>
      </c>
      <c r="W375" s="16" t="n">
        <v>6119</v>
      </c>
      <c r="X375" s="16" t="s">
        <v>688</v>
      </c>
      <c r="Y375" s="16" t="n">
        <v>3</v>
      </c>
      <c r="Z375" s="16" t="str">
        <f aca="false">"insert into course values('"&amp;V375&amp;"','"&amp;W375&amp;"','"&amp;X375&amp;"',"&amp;Y375&amp;",null);"</f>
        <v>insert into course values('NURS','6119','Information Tech. Health Care',3,null);</v>
      </c>
    </row>
    <row r="376" customFormat="false" ht="17.8" hidden="false" customHeight="false" outlineLevel="0" collapsed="false">
      <c r="A376" s="4"/>
      <c r="B376" s="15" t="n">
        <v>2017</v>
      </c>
      <c r="C376" s="15" t="s">
        <v>905</v>
      </c>
      <c r="D376" s="5" t="n">
        <v>80825</v>
      </c>
      <c r="E376" s="5" t="s">
        <v>519</v>
      </c>
      <c r="F376" s="5" t="n">
        <v>1001</v>
      </c>
      <c r="G376" s="5" t="n">
        <v>1</v>
      </c>
      <c r="H376" s="5" t="n">
        <v>4</v>
      </c>
      <c r="I376" s="5" t="n">
        <v>5</v>
      </c>
      <c r="J376" s="5" t="s">
        <v>21</v>
      </c>
      <c r="K376" s="11" t="s">
        <v>851</v>
      </c>
      <c r="L376" s="11" t="s">
        <v>852</v>
      </c>
      <c r="M376" s="0" t="s">
        <v>523</v>
      </c>
      <c r="N376" s="0" t="s">
        <v>526</v>
      </c>
      <c r="P376" s="15" t="str">
        <f aca="false">"insert into course_list values('"&amp;A376&amp;"',"&amp;B376&amp;",'"&amp;C376&amp;"',"&amp;D376&amp;",'"&amp;E376&amp;"','"&amp;F376&amp;"','"&amp;G376&amp;"',"&amp;H376&amp;","&amp;I376&amp;",'"&amp;J376&amp;"','"&amp;K376&amp;"','"&amp;L376&amp;"','"&amp;M376&amp;"','"&amp;N376&amp;"','"&amp;O376&amp;"');"</f>
        <v>insert into course_list values('',2017,'fall',80825,'MATH','1001','1',4,5,'M W','09:30','10:45','COL 306','Boesten, J','');</v>
      </c>
      <c r="Q376" s="5" t="s">
        <v>519</v>
      </c>
      <c r="R376" s="5" t="n">
        <v>1001</v>
      </c>
      <c r="S376" s="5" t="s">
        <v>524</v>
      </c>
      <c r="T376" s="5" t="n">
        <v>3</v>
      </c>
      <c r="V376" s="16" t="s">
        <v>635</v>
      </c>
      <c r="W376" s="16" t="n">
        <v>6129</v>
      </c>
      <c r="X376" s="16" t="s">
        <v>690</v>
      </c>
      <c r="Y376" s="16" t="n">
        <v>2</v>
      </c>
      <c r="Z376" s="16" t="str">
        <f aca="false">"insert into course values('"&amp;V376&amp;"','"&amp;W376&amp;"','"&amp;X376&amp;"',"&amp;Y376&amp;",null);"</f>
        <v>insert into course values('NURS','6129','Hlth Care Del Mod Econ Policy',2,null);</v>
      </c>
    </row>
    <row r="377" customFormat="false" ht="17.8" hidden="false" customHeight="false" outlineLevel="0" collapsed="false">
      <c r="A377" s="2" t="s">
        <v>12</v>
      </c>
      <c r="B377" s="15" t="n">
        <v>2017</v>
      </c>
      <c r="C377" s="15" t="s">
        <v>905</v>
      </c>
      <c r="D377" s="3" t="n">
        <v>80826</v>
      </c>
      <c r="E377" s="3" t="s">
        <v>519</v>
      </c>
      <c r="F377" s="3" t="n">
        <v>1001</v>
      </c>
      <c r="G377" s="3" t="n">
        <v>1</v>
      </c>
      <c r="H377" s="3" t="n">
        <v>0</v>
      </c>
      <c r="I377" s="3" t="n">
        <v>0</v>
      </c>
      <c r="J377" s="3" t="s">
        <v>15</v>
      </c>
      <c r="K377" s="11" t="s">
        <v>851</v>
      </c>
      <c r="L377" s="11" t="s">
        <v>852</v>
      </c>
      <c r="M377" s="0" t="s">
        <v>229</v>
      </c>
      <c r="N377" s="0" t="s">
        <v>525</v>
      </c>
      <c r="P377" s="15" t="str">
        <f aca="false">"insert into course_list values('"&amp;A377&amp;"',"&amp;B377&amp;",'"&amp;C377&amp;"',"&amp;D377&amp;",'"&amp;E377&amp;"','"&amp;F377&amp;"','"&amp;G377&amp;"',"&amp;H377&amp;","&amp;I377&amp;",'"&amp;J377&amp;"','"&amp;K377&amp;"','"&amp;L377&amp;"','"&amp;M377&amp;"','"&amp;N377&amp;"','"&amp;O377&amp;"');"</f>
        <v>insert into course_list values('C',2017,'fall',80826,'MATH','1001','1',0,0,'T R','09:30','10:45','CWH 101','Smith, D','');</v>
      </c>
      <c r="Q377" s="3" t="s">
        <v>519</v>
      </c>
      <c r="R377" s="3" t="n">
        <v>1001</v>
      </c>
      <c r="S377" s="3" t="s">
        <v>524</v>
      </c>
      <c r="T377" s="3" t="n">
        <v>3</v>
      </c>
      <c r="V377" s="16" t="s">
        <v>635</v>
      </c>
      <c r="W377" s="16" t="n">
        <v>6210</v>
      </c>
      <c r="X377" s="16" t="s">
        <v>691</v>
      </c>
      <c r="Y377" s="16" t="n">
        <v>3</v>
      </c>
      <c r="Z377" s="16" t="str">
        <f aca="false">"insert into course values('"&amp;V377&amp;"','"&amp;W377&amp;"','"&amp;X377&amp;"',"&amp;Y377&amp;",null);"</f>
        <v>insert into course values('NURS','6210','Mgt Human Resources Hlth Care',3,null);</v>
      </c>
    </row>
    <row r="378" customFormat="false" ht="17.8" hidden="false" customHeight="false" outlineLevel="0" collapsed="false">
      <c r="A378" s="4"/>
      <c r="B378" s="15" t="n">
        <v>2017</v>
      </c>
      <c r="C378" s="15" t="s">
        <v>905</v>
      </c>
      <c r="D378" s="5" t="n">
        <v>80827</v>
      </c>
      <c r="E378" s="5" t="s">
        <v>519</v>
      </c>
      <c r="F378" s="5" t="n">
        <v>1001</v>
      </c>
      <c r="G378" s="5" t="n">
        <v>1</v>
      </c>
      <c r="H378" s="5" t="n">
        <v>11</v>
      </c>
      <c r="I378" s="5" t="n">
        <v>15</v>
      </c>
      <c r="J378" s="5" t="s">
        <v>15</v>
      </c>
      <c r="K378" s="11" t="s">
        <v>845</v>
      </c>
      <c r="L378" s="11" t="s">
        <v>846</v>
      </c>
      <c r="M378" s="0" t="s">
        <v>229</v>
      </c>
      <c r="N378" s="0" t="s">
        <v>525</v>
      </c>
      <c r="P378" s="15" t="str">
        <f aca="false">"insert into course_list values('"&amp;A378&amp;"',"&amp;B378&amp;",'"&amp;C378&amp;"',"&amp;D378&amp;",'"&amp;E378&amp;"','"&amp;F378&amp;"','"&amp;G378&amp;"',"&amp;H378&amp;","&amp;I378&amp;",'"&amp;J378&amp;"','"&amp;K378&amp;"','"&amp;L378&amp;"','"&amp;M378&amp;"','"&amp;N378&amp;"','"&amp;O378&amp;"');"</f>
        <v>insert into course_list values('',2017,'fall',80827,'MATH','1001','1',11,15,'T R','11:00','12:15','CWH 101','Smith, D','');</v>
      </c>
      <c r="Q378" s="5" t="s">
        <v>519</v>
      </c>
      <c r="R378" s="5" t="n">
        <v>1001</v>
      </c>
      <c r="S378" s="5" t="s">
        <v>524</v>
      </c>
      <c r="T378" s="5" t="n">
        <v>3</v>
      </c>
      <c r="V378" s="16" t="s">
        <v>635</v>
      </c>
      <c r="W378" s="16" t="n">
        <v>6225</v>
      </c>
      <c r="X378" s="16" t="s">
        <v>692</v>
      </c>
      <c r="Y378" s="16" t="n">
        <v>3</v>
      </c>
      <c r="Z378" s="16" t="str">
        <f aca="false">"insert into course values('"&amp;V378&amp;"','"&amp;W378&amp;"','"&amp;X378&amp;"',"&amp;Y378&amp;",null);"</f>
        <v>insert into course values('NURS','6225','Adv. Health Assessment',3,null);</v>
      </c>
    </row>
    <row r="379" customFormat="false" ht="17.8" hidden="false" customHeight="false" outlineLevel="0" collapsed="false">
      <c r="A379" s="2"/>
      <c r="B379" s="15" t="n">
        <v>2017</v>
      </c>
      <c r="C379" s="15" t="s">
        <v>905</v>
      </c>
      <c r="D379" s="6" t="n">
        <v>80463</v>
      </c>
      <c r="E379" s="6" t="s">
        <v>519</v>
      </c>
      <c r="F379" s="6" t="n">
        <v>1101</v>
      </c>
      <c r="G379" s="6" t="n">
        <v>1</v>
      </c>
      <c r="H379" s="6" t="n">
        <v>29</v>
      </c>
      <c r="I379" s="6" t="n">
        <v>30</v>
      </c>
      <c r="J379" s="6"/>
      <c r="K379" s="11"/>
      <c r="L379" s="11"/>
      <c r="N379" s="0" t="s">
        <v>528</v>
      </c>
      <c r="O379" s="0" t="s">
        <v>95</v>
      </c>
      <c r="P379" s="15" t="str">
        <f aca="false">"insert into course_list values('"&amp;A379&amp;"',"&amp;B379&amp;",'"&amp;C379&amp;"',"&amp;D379&amp;",'"&amp;E379&amp;"','"&amp;F379&amp;"','"&amp;G379&amp;"',"&amp;H379&amp;","&amp;I379&amp;",'"&amp;J379&amp;"','"&amp;K379&amp;"','"&amp;L379&amp;"','"&amp;M379&amp;"','"&amp;N379&amp;"','"&amp;O379&amp;"');"</f>
        <v>insert into course_list values('',2017,'fall',80463,'MATH','1101','1',29,30,'','','','','Gugg, C','Online Course');</v>
      </c>
      <c r="Q379" s="6" t="s">
        <v>519</v>
      </c>
      <c r="R379" s="6" t="n">
        <v>1101</v>
      </c>
      <c r="S379" s="6" t="s">
        <v>527</v>
      </c>
      <c r="T379" s="6" t="n">
        <v>3</v>
      </c>
      <c r="V379" s="16" t="s">
        <v>635</v>
      </c>
      <c r="W379" s="16" t="s">
        <v>693</v>
      </c>
      <c r="X379" s="16" t="s">
        <v>694</v>
      </c>
      <c r="Y379" s="16" t="n">
        <v>0</v>
      </c>
      <c r="Z379" s="16" t="str">
        <f aca="false">"insert into course values('"&amp;V379&amp;"','"&amp;W379&amp;"','"&amp;X379&amp;"',"&amp;Y379&amp;",null);"</f>
        <v>insert into course values('NURS','6225L','Adv. Health Assessment Lab',0,null);</v>
      </c>
    </row>
    <row r="380" customFormat="false" ht="13.8" hidden="false" customHeight="false" outlineLevel="0" collapsed="false">
      <c r="A380" s="4"/>
      <c r="B380" s="15" t="n">
        <v>2017</v>
      </c>
      <c r="C380" s="15" t="s">
        <v>905</v>
      </c>
      <c r="D380" s="5" t="n">
        <v>80407</v>
      </c>
      <c r="E380" s="5" t="s">
        <v>519</v>
      </c>
      <c r="F380" s="5" t="n">
        <v>1111</v>
      </c>
      <c r="G380" s="5" t="n">
        <v>1</v>
      </c>
      <c r="H380" s="5" t="n">
        <v>4</v>
      </c>
      <c r="I380" s="5" t="n">
        <v>6</v>
      </c>
      <c r="J380" s="5" t="s">
        <v>21</v>
      </c>
      <c r="K380" s="11" t="s">
        <v>853</v>
      </c>
      <c r="L380" s="11" t="s">
        <v>854</v>
      </c>
      <c r="M380" s="0" t="s">
        <v>530</v>
      </c>
      <c r="N380" s="0" t="s">
        <v>521</v>
      </c>
      <c r="P380" s="15" t="str">
        <f aca="false">"insert into course_list values('"&amp;A380&amp;"',"&amp;B380&amp;",'"&amp;C380&amp;"',"&amp;D380&amp;",'"&amp;E380&amp;"','"&amp;F380&amp;"','"&amp;G380&amp;"',"&amp;H380&amp;","&amp;I380&amp;",'"&amp;J380&amp;"','"&amp;K380&amp;"','"&amp;L380&amp;"','"&amp;M380&amp;"','"&amp;N380&amp;"','"&amp;O380&amp;"');"</f>
        <v>insert into course_list values('',2017,'fall',80407,'MATH','1111','1',4,6,'M W','08:00','09:15','CWH 104','Anderson, E','');</v>
      </c>
      <c r="Q380" s="5" t="s">
        <v>519</v>
      </c>
      <c r="R380" s="5" t="n">
        <v>1111</v>
      </c>
      <c r="S380" s="5" t="s">
        <v>529</v>
      </c>
      <c r="T380" s="5" t="n">
        <v>3</v>
      </c>
      <c r="V380" s="16" t="s">
        <v>635</v>
      </c>
      <c r="W380" s="16" t="n">
        <v>6226</v>
      </c>
      <c r="X380" s="16" t="s">
        <v>696</v>
      </c>
      <c r="Y380" s="16" t="n">
        <v>3</v>
      </c>
      <c r="Z380" s="16" t="str">
        <f aca="false">"insert into course values('"&amp;V380&amp;"','"&amp;W380&amp;"','"&amp;X380&amp;"',"&amp;Y380&amp;",null);"</f>
        <v>insert into course values('NURS','6226','Diagnostic &amp; Clinic. Reasoning',3,null);</v>
      </c>
    </row>
    <row r="381" customFormat="false" ht="13.8" hidden="false" customHeight="false" outlineLevel="0" collapsed="false">
      <c r="A381" s="2" t="s">
        <v>12</v>
      </c>
      <c r="B381" s="15" t="n">
        <v>2017</v>
      </c>
      <c r="C381" s="15" t="s">
        <v>905</v>
      </c>
      <c r="D381" s="3" t="n">
        <v>80413</v>
      </c>
      <c r="E381" s="3" t="s">
        <v>519</v>
      </c>
      <c r="F381" s="3" t="n">
        <v>1111</v>
      </c>
      <c r="G381" s="3" t="n">
        <v>1</v>
      </c>
      <c r="H381" s="3" t="n">
        <v>0</v>
      </c>
      <c r="I381" s="3" t="n">
        <v>3</v>
      </c>
      <c r="J381" s="3" t="s">
        <v>21</v>
      </c>
      <c r="K381" s="11" t="s">
        <v>851</v>
      </c>
      <c r="L381" s="11" t="s">
        <v>852</v>
      </c>
      <c r="M381" s="0" t="s">
        <v>530</v>
      </c>
      <c r="N381" s="0" t="s">
        <v>521</v>
      </c>
      <c r="P381" s="15" t="str">
        <f aca="false">"insert into course_list values('"&amp;A381&amp;"',"&amp;B381&amp;",'"&amp;C381&amp;"',"&amp;D381&amp;",'"&amp;E381&amp;"','"&amp;F381&amp;"','"&amp;G381&amp;"',"&amp;H381&amp;","&amp;I381&amp;",'"&amp;J381&amp;"','"&amp;K381&amp;"','"&amp;L381&amp;"','"&amp;M381&amp;"','"&amp;N381&amp;"','"&amp;O381&amp;"');"</f>
        <v>insert into course_list values('C',2017,'fall',80413,'MATH','1111','1',0,3,'M W','09:30','10:45','CWH 104','Anderson, E','');</v>
      </c>
      <c r="Q381" s="3" t="s">
        <v>519</v>
      </c>
      <c r="R381" s="3" t="n">
        <v>1111</v>
      </c>
      <c r="S381" s="3" t="s">
        <v>529</v>
      </c>
      <c r="T381" s="3" t="n">
        <v>3</v>
      </c>
      <c r="V381" s="16" t="s">
        <v>635</v>
      </c>
      <c r="W381" s="16" t="s">
        <v>697</v>
      </c>
      <c r="X381" s="16" t="s">
        <v>698</v>
      </c>
      <c r="Y381" s="16" t="n">
        <v>0</v>
      </c>
      <c r="Z381" s="16" t="str">
        <f aca="false">"insert into course values('"&amp;V381&amp;"','"&amp;W381&amp;"','"&amp;X381&amp;"',"&amp;Y381&amp;",null);"</f>
        <v>insert into course values('NURS','6226L','Diagnostic Clinical Reason Lab',0,null);</v>
      </c>
    </row>
    <row r="382" customFormat="false" ht="13.8" hidden="false" customHeight="false" outlineLevel="0" collapsed="false">
      <c r="A382" s="2" t="s">
        <v>12</v>
      </c>
      <c r="B382" s="15" t="n">
        <v>2017</v>
      </c>
      <c r="C382" s="15" t="s">
        <v>905</v>
      </c>
      <c r="D382" s="3" t="n">
        <v>80414</v>
      </c>
      <c r="E382" s="3" t="s">
        <v>519</v>
      </c>
      <c r="F382" s="3" t="n">
        <v>1111</v>
      </c>
      <c r="G382" s="3" t="n">
        <v>1</v>
      </c>
      <c r="H382" s="3" t="n">
        <v>0</v>
      </c>
      <c r="I382" s="3" t="n">
        <v>4</v>
      </c>
      <c r="J382" s="3" t="s">
        <v>15</v>
      </c>
      <c r="K382" s="11" t="s">
        <v>851</v>
      </c>
      <c r="L382" s="11" t="s">
        <v>852</v>
      </c>
      <c r="M382" s="0" t="s">
        <v>530</v>
      </c>
      <c r="N382" s="0" t="s">
        <v>521</v>
      </c>
      <c r="P382" s="15" t="str">
        <f aca="false">"insert into course_list values('"&amp;A382&amp;"',"&amp;B382&amp;",'"&amp;C382&amp;"',"&amp;D382&amp;",'"&amp;E382&amp;"','"&amp;F382&amp;"','"&amp;G382&amp;"',"&amp;H382&amp;","&amp;I382&amp;",'"&amp;J382&amp;"','"&amp;K382&amp;"','"&amp;L382&amp;"','"&amp;M382&amp;"','"&amp;N382&amp;"','"&amp;O382&amp;"');"</f>
        <v>insert into course_list values('C',2017,'fall',80414,'MATH','1111','1',0,4,'T R','09:30','10:45','CWH 104','Anderson, E','');</v>
      </c>
      <c r="Q382" s="3" t="s">
        <v>519</v>
      </c>
      <c r="R382" s="3" t="n">
        <v>1111</v>
      </c>
      <c r="S382" s="3" t="s">
        <v>529</v>
      </c>
      <c r="T382" s="3" t="n">
        <v>3</v>
      </c>
      <c r="V382" s="16" t="s">
        <v>635</v>
      </c>
      <c r="W382" s="16" t="n">
        <v>6227</v>
      </c>
      <c r="X382" s="16" t="s">
        <v>699</v>
      </c>
      <c r="Y382" s="16" t="n">
        <v>6</v>
      </c>
      <c r="Z382" s="16" t="str">
        <f aca="false">"insert into course values('"&amp;V382&amp;"','"&amp;W382&amp;"','"&amp;X382&amp;"',"&amp;Y382&amp;",null);"</f>
        <v>insert into course values('NURS','6227','HP of Women &amp; Children',6,null);</v>
      </c>
    </row>
    <row r="383" customFormat="false" ht="13.8" hidden="false" customHeight="false" outlineLevel="0" collapsed="false">
      <c r="A383" s="4"/>
      <c r="B383" s="15" t="n">
        <v>2017</v>
      </c>
      <c r="C383" s="15" t="s">
        <v>905</v>
      </c>
      <c r="D383" s="5" t="n">
        <v>80417</v>
      </c>
      <c r="E383" s="5" t="s">
        <v>519</v>
      </c>
      <c r="F383" s="5" t="n">
        <v>1111</v>
      </c>
      <c r="G383" s="5" t="n">
        <v>1</v>
      </c>
      <c r="H383" s="5" t="n">
        <v>11</v>
      </c>
      <c r="I383" s="5" t="n">
        <v>15</v>
      </c>
      <c r="J383" s="5" t="s">
        <v>21</v>
      </c>
      <c r="K383" s="11" t="s">
        <v>851</v>
      </c>
      <c r="L383" s="11" t="s">
        <v>852</v>
      </c>
      <c r="M383" s="0" t="s">
        <v>531</v>
      </c>
      <c r="N383" s="0" t="s">
        <v>532</v>
      </c>
      <c r="P383" s="15" t="str">
        <f aca="false">"insert into course_list values('"&amp;A383&amp;"',"&amp;B383&amp;",'"&amp;C383&amp;"',"&amp;D383&amp;",'"&amp;E383&amp;"','"&amp;F383&amp;"','"&amp;G383&amp;"',"&amp;H383&amp;","&amp;I383&amp;",'"&amp;J383&amp;"','"&amp;K383&amp;"','"&amp;L383&amp;"','"&amp;M383&amp;"','"&amp;N383&amp;"','"&amp;O383&amp;"');"</f>
        <v>insert into course_list values('',2017,'fall',80417,'MATH','1111','1',11,15,'M W','09:30','10:45','HHS1 111','Thapa, M','');</v>
      </c>
      <c r="Q383" s="5" t="s">
        <v>519</v>
      </c>
      <c r="R383" s="5" t="n">
        <v>1111</v>
      </c>
      <c r="S383" s="5" t="s">
        <v>529</v>
      </c>
      <c r="T383" s="5" t="n">
        <v>3</v>
      </c>
      <c r="V383" s="16" t="s">
        <v>635</v>
      </c>
      <c r="W383" s="16" t="s">
        <v>700</v>
      </c>
      <c r="X383" s="16" t="s">
        <v>701</v>
      </c>
      <c r="Y383" s="16" t="n">
        <v>0</v>
      </c>
      <c r="Z383" s="16" t="str">
        <f aca="false">"insert into course values('"&amp;V383&amp;"','"&amp;W383&amp;"','"&amp;X383&amp;"',"&amp;Y383&amp;",null);"</f>
        <v>insert into course values('NURS','6227L','HP of Women &amp; Children Lab',0,null);</v>
      </c>
    </row>
    <row r="384" customFormat="false" ht="13.8" hidden="false" customHeight="false" outlineLevel="0" collapsed="false">
      <c r="A384" s="4"/>
      <c r="B384" s="15" t="n">
        <v>2017</v>
      </c>
      <c r="C384" s="15" t="s">
        <v>905</v>
      </c>
      <c r="D384" s="5" t="n">
        <v>80430</v>
      </c>
      <c r="E384" s="5" t="s">
        <v>519</v>
      </c>
      <c r="F384" s="5" t="n">
        <v>1111</v>
      </c>
      <c r="G384" s="5" t="n">
        <v>1</v>
      </c>
      <c r="H384" s="5" t="n">
        <v>1</v>
      </c>
      <c r="I384" s="5" t="n">
        <v>4</v>
      </c>
      <c r="J384" s="5" t="s">
        <v>21</v>
      </c>
      <c r="K384" s="11" t="s">
        <v>847</v>
      </c>
      <c r="L384" s="11" t="s">
        <v>848</v>
      </c>
      <c r="M384" s="0" t="s">
        <v>530</v>
      </c>
      <c r="N384" s="0" t="s">
        <v>521</v>
      </c>
      <c r="P384" s="15" t="str">
        <f aca="false">"insert into course_list values('"&amp;A384&amp;"',"&amp;B384&amp;",'"&amp;C384&amp;"',"&amp;D384&amp;",'"&amp;E384&amp;"','"&amp;F384&amp;"','"&amp;G384&amp;"',"&amp;H384&amp;","&amp;I384&amp;",'"&amp;J384&amp;"','"&amp;K384&amp;"','"&amp;L384&amp;"','"&amp;M384&amp;"','"&amp;N384&amp;"','"&amp;O384&amp;"');"</f>
        <v>insert into course_list values('',2017,'fall',80430,'MATH','1111','1',1,4,'M W','02:00','03:15','CWH 104','Anderson, E','');</v>
      </c>
      <c r="Q384" s="5" t="s">
        <v>519</v>
      </c>
      <c r="R384" s="5" t="n">
        <v>1111</v>
      </c>
      <c r="S384" s="5" t="s">
        <v>529</v>
      </c>
      <c r="T384" s="5" t="n">
        <v>3</v>
      </c>
      <c r="V384" s="16" t="s">
        <v>635</v>
      </c>
      <c r="W384" s="16" t="n">
        <v>6407</v>
      </c>
      <c r="X384" s="16" t="s">
        <v>702</v>
      </c>
      <c r="Y384" s="16" t="n">
        <v>3</v>
      </c>
      <c r="Z384" s="16" t="str">
        <f aca="false">"insert into course values('"&amp;V384&amp;"','"&amp;W384&amp;"','"&amp;X384&amp;"',"&amp;Y384&amp;",null);"</f>
        <v>insert into course values('NURS','6407','Practicum',3,null);</v>
      </c>
    </row>
    <row r="385" customFormat="false" ht="13.8" hidden="false" customHeight="false" outlineLevel="0" collapsed="false">
      <c r="A385" s="7"/>
      <c r="B385" s="15" t="n">
        <v>2017</v>
      </c>
      <c r="C385" s="15" t="s">
        <v>905</v>
      </c>
      <c r="D385" s="8" t="n">
        <v>80460</v>
      </c>
      <c r="E385" s="8" t="s">
        <v>519</v>
      </c>
      <c r="F385" s="8" t="n">
        <v>1111</v>
      </c>
      <c r="G385" s="8" t="n">
        <v>1</v>
      </c>
      <c r="H385" s="8" t="n">
        <v>22</v>
      </c>
      <c r="I385" s="8" t="n">
        <v>30</v>
      </c>
      <c r="J385" s="8" t="s">
        <v>134</v>
      </c>
      <c r="K385" s="11" t="s">
        <v>880</v>
      </c>
      <c r="L385" s="11" t="s">
        <v>881</v>
      </c>
      <c r="M385" s="0" t="s">
        <v>530</v>
      </c>
      <c r="N385" s="0" t="s">
        <v>533</v>
      </c>
      <c r="O385" s="0" t="s">
        <v>233</v>
      </c>
      <c r="P385" s="15" t="str">
        <f aca="false">"insert into course_list values('"&amp;A385&amp;"',"&amp;B385&amp;",'"&amp;C385&amp;"',"&amp;D385&amp;",'"&amp;E385&amp;"','"&amp;F385&amp;"','"&amp;G385&amp;"',"&amp;H385&amp;","&amp;I385&amp;",'"&amp;J385&amp;"','"&amp;K385&amp;"','"&amp;L385&amp;"','"&amp;M385&amp;"','"&amp;N385&amp;"','"&amp;O385&amp;"');"</f>
        <v>insert into course_list values('',2017,'fall',80460,'MATH','1111','1',22,30,'M','06:30','07:45','CWH 104','Wheeler, T','Hybrid Course');</v>
      </c>
      <c r="Q385" s="8" t="s">
        <v>519</v>
      </c>
      <c r="R385" s="8" t="n">
        <v>1111</v>
      </c>
      <c r="S385" s="8" t="s">
        <v>529</v>
      </c>
      <c r="T385" s="8" t="n">
        <v>3</v>
      </c>
      <c r="V385" s="16" t="s">
        <v>635</v>
      </c>
      <c r="W385" s="16" t="n">
        <v>6440</v>
      </c>
      <c r="X385" s="16" t="s">
        <v>703</v>
      </c>
      <c r="Y385" s="16" t="n">
        <v>3</v>
      </c>
      <c r="Z385" s="16" t="str">
        <f aca="false">"insert into course values('"&amp;V385&amp;"','"&amp;W385&amp;"','"&amp;X385&amp;"',"&amp;Y385&amp;",null);"</f>
        <v>insert into course values('NURS','6440','Curriculum Development',3,null);</v>
      </c>
    </row>
    <row r="386" customFormat="false" ht="13.8" hidden="false" customHeight="false" outlineLevel="0" collapsed="false">
      <c r="A386" s="2" t="s">
        <v>12</v>
      </c>
      <c r="B386" s="15" t="n">
        <v>2017</v>
      </c>
      <c r="C386" s="15" t="s">
        <v>905</v>
      </c>
      <c r="D386" s="3" t="n">
        <v>80854</v>
      </c>
      <c r="E386" s="3" t="s">
        <v>519</v>
      </c>
      <c r="F386" s="3" t="n">
        <v>1111</v>
      </c>
      <c r="G386" s="3" t="n">
        <v>1</v>
      </c>
      <c r="H386" s="3" t="n">
        <v>0</v>
      </c>
      <c r="I386" s="3" t="n">
        <v>0</v>
      </c>
      <c r="J386" s="3" t="s">
        <v>383</v>
      </c>
      <c r="K386" s="11" t="s">
        <v>888</v>
      </c>
      <c r="L386" s="11" t="s">
        <v>890</v>
      </c>
      <c r="M386" s="0" t="s">
        <v>534</v>
      </c>
      <c r="N386" s="0" t="s">
        <v>535</v>
      </c>
      <c r="P386" s="15" t="str">
        <f aca="false">"insert into course_list values('"&amp;A386&amp;"',"&amp;B386&amp;",'"&amp;C386&amp;"',"&amp;D386&amp;",'"&amp;E386&amp;"','"&amp;F386&amp;"','"&amp;G386&amp;"',"&amp;H386&amp;","&amp;I386&amp;",'"&amp;J386&amp;"','"&amp;K386&amp;"','"&amp;L386&amp;"','"&amp;M386&amp;"','"&amp;N386&amp;"','"&amp;O386&amp;"');"</f>
        <v>insert into course_list values('C',2017,'fall',80854,'MATH','1111','1',0,0,'MT F','08:15','09:06','LCHS','Watford, L','');</v>
      </c>
      <c r="Q386" s="3" t="s">
        <v>519</v>
      </c>
      <c r="R386" s="3" t="n">
        <v>1111</v>
      </c>
      <c r="S386" s="3" t="s">
        <v>529</v>
      </c>
      <c r="T386" s="3" t="n">
        <v>3</v>
      </c>
      <c r="V386" s="16" t="s">
        <v>635</v>
      </c>
      <c r="W386" s="16" t="n">
        <v>6720</v>
      </c>
      <c r="X386" s="16" t="s">
        <v>704</v>
      </c>
      <c r="Y386" s="16" t="n">
        <v>3</v>
      </c>
      <c r="Z386" s="16" t="str">
        <f aca="false">"insert into course values('"&amp;V386&amp;"','"&amp;W386&amp;"','"&amp;X386&amp;"',"&amp;Y386&amp;",null);"</f>
        <v>insert into course values('NURS','6720','Applied Statistics Data Mining',3,null);</v>
      </c>
    </row>
    <row r="387" customFormat="false" ht="17.8" hidden="false" customHeight="false" outlineLevel="0" collapsed="false">
      <c r="A387" s="4"/>
      <c r="B387" s="15" t="n">
        <v>2017</v>
      </c>
      <c r="C387" s="15" t="s">
        <v>905</v>
      </c>
      <c r="D387" s="5" t="n">
        <v>80418</v>
      </c>
      <c r="E387" s="5" t="s">
        <v>519</v>
      </c>
      <c r="F387" s="5" t="s">
        <v>536</v>
      </c>
      <c r="G387" s="5" t="n">
        <v>1</v>
      </c>
      <c r="H387" s="5" t="n">
        <v>22</v>
      </c>
      <c r="I387" s="5" t="n">
        <v>25</v>
      </c>
      <c r="J387" s="5" t="s">
        <v>123</v>
      </c>
      <c r="K387" s="11" t="s">
        <v>845</v>
      </c>
      <c r="L387" s="11" t="s">
        <v>856</v>
      </c>
      <c r="M387" s="0" t="s">
        <v>530</v>
      </c>
      <c r="N387" s="0" t="s">
        <v>521</v>
      </c>
      <c r="P387" s="15" t="str">
        <f aca="false">"insert into course_list values('"&amp;A387&amp;"',"&amp;B387&amp;",'"&amp;C387&amp;"',"&amp;D387&amp;",'"&amp;E387&amp;"','"&amp;F387&amp;"','"&amp;G387&amp;"',"&amp;H387&amp;","&amp;I387&amp;",'"&amp;J387&amp;"','"&amp;K387&amp;"','"&amp;L387&amp;"','"&amp;M387&amp;"','"&amp;N387&amp;"','"&amp;O387&amp;"');"</f>
        <v>insert into course_list values('',2017,'fall',80418,'MATH','1111L','1',22,25,'T','11:00','11:50','CWH 104','Anderson, E','');</v>
      </c>
      <c r="Q387" s="5" t="s">
        <v>519</v>
      </c>
      <c r="R387" s="5" t="s">
        <v>536</v>
      </c>
      <c r="S387" s="5" t="s">
        <v>537</v>
      </c>
      <c r="T387" s="5" t="n">
        <v>1</v>
      </c>
      <c r="V387" s="16" t="s">
        <v>635</v>
      </c>
      <c r="W387" s="16" t="n">
        <v>6740</v>
      </c>
      <c r="X387" s="16" t="s">
        <v>705</v>
      </c>
      <c r="Y387" s="16" t="n">
        <v>3</v>
      </c>
      <c r="Z387" s="16" t="str">
        <f aca="false">"insert into course values('"&amp;V387&amp;"','"&amp;W387&amp;"','"&amp;X387&amp;"',"&amp;Y387&amp;",null);"</f>
        <v>insert into course values('NURS','6740','Health Info Exch Stand Models',3,null);</v>
      </c>
    </row>
    <row r="388" customFormat="false" ht="17.8" hidden="false" customHeight="false" outlineLevel="0" collapsed="false">
      <c r="A388" s="4"/>
      <c r="B388" s="15" t="n">
        <v>2017</v>
      </c>
      <c r="C388" s="15" t="s">
        <v>905</v>
      </c>
      <c r="D388" s="5" t="n">
        <v>80424</v>
      </c>
      <c r="E388" s="5" t="s">
        <v>519</v>
      </c>
      <c r="F388" s="5" t="s">
        <v>536</v>
      </c>
      <c r="G388" s="5" t="n">
        <v>1</v>
      </c>
      <c r="H388" s="5" t="n">
        <v>25</v>
      </c>
      <c r="I388" s="5" t="n">
        <v>25</v>
      </c>
      <c r="J388" s="5" t="s">
        <v>134</v>
      </c>
      <c r="K388" s="11" t="s">
        <v>847</v>
      </c>
      <c r="L388" s="11" t="s">
        <v>873</v>
      </c>
      <c r="M388" s="0" t="s">
        <v>523</v>
      </c>
      <c r="N388" s="0" t="s">
        <v>533</v>
      </c>
      <c r="P388" s="15" t="str">
        <f aca="false">"insert into course_list values('"&amp;A388&amp;"',"&amp;B388&amp;",'"&amp;C388&amp;"',"&amp;D388&amp;",'"&amp;E388&amp;"','"&amp;F388&amp;"','"&amp;G388&amp;"',"&amp;H388&amp;","&amp;I388&amp;",'"&amp;J388&amp;"','"&amp;K388&amp;"','"&amp;L388&amp;"','"&amp;M388&amp;"','"&amp;N388&amp;"','"&amp;O388&amp;"');"</f>
        <v>insert into course_list values('',2017,'fall',80424,'MATH','1111L','1',25,25,'M','02:00','02:50','COL 306','Wheeler, T','');</v>
      </c>
      <c r="Q388" s="5" t="s">
        <v>519</v>
      </c>
      <c r="R388" s="5" t="s">
        <v>536</v>
      </c>
      <c r="S388" s="5" t="s">
        <v>537</v>
      </c>
      <c r="T388" s="5" t="n">
        <v>1</v>
      </c>
      <c r="V388" s="16" t="s">
        <v>635</v>
      </c>
      <c r="W388" s="16" t="n">
        <v>6760</v>
      </c>
      <c r="X388" s="16" t="s">
        <v>706</v>
      </c>
      <c r="Y388" s="16" t="n">
        <v>3</v>
      </c>
      <c r="Z388" s="16" t="str">
        <f aca="false">"insert into course values('"&amp;V388&amp;"','"&amp;W388&amp;"','"&amp;X388&amp;"',"&amp;Y388&amp;",null);"</f>
        <v>insert into course values('NURS','6760','Clinical Decision Support Syst',3,null);</v>
      </c>
    </row>
    <row r="389" customFormat="false" ht="17.8" hidden="false" customHeight="false" outlineLevel="0" collapsed="false">
      <c r="A389" s="4"/>
      <c r="B389" s="15" t="n">
        <v>2017</v>
      </c>
      <c r="C389" s="15" t="s">
        <v>905</v>
      </c>
      <c r="D389" s="5" t="n">
        <v>80428</v>
      </c>
      <c r="E389" s="5" t="s">
        <v>519</v>
      </c>
      <c r="F389" s="5" t="s">
        <v>536</v>
      </c>
      <c r="G389" s="5" t="n">
        <v>1</v>
      </c>
      <c r="H389" s="5" t="n">
        <v>24</v>
      </c>
      <c r="I389" s="5" t="n">
        <v>25</v>
      </c>
      <c r="J389" s="5" t="s">
        <v>130</v>
      </c>
      <c r="K389" s="11" t="s">
        <v>847</v>
      </c>
      <c r="L389" s="11" t="s">
        <v>873</v>
      </c>
      <c r="M389" s="0" t="s">
        <v>523</v>
      </c>
      <c r="N389" s="0" t="s">
        <v>533</v>
      </c>
      <c r="P389" s="15" t="str">
        <f aca="false">"insert into course_list values('"&amp;A389&amp;"',"&amp;B389&amp;",'"&amp;C389&amp;"',"&amp;D389&amp;",'"&amp;E389&amp;"','"&amp;F389&amp;"','"&amp;G389&amp;"',"&amp;H389&amp;","&amp;I389&amp;",'"&amp;J389&amp;"','"&amp;K389&amp;"','"&amp;L389&amp;"','"&amp;M389&amp;"','"&amp;N389&amp;"','"&amp;O389&amp;"');"</f>
        <v>insert into course_list values('',2017,'fall',80428,'MATH','1111L','1',24,25,'R','02:00','02:50','COL 306','Wheeler, T','');</v>
      </c>
      <c r="Q389" s="5" t="s">
        <v>519</v>
      </c>
      <c r="R389" s="5" t="s">
        <v>536</v>
      </c>
      <c r="S389" s="5" t="s">
        <v>537</v>
      </c>
      <c r="T389" s="5" t="n">
        <v>1</v>
      </c>
      <c r="V389" s="16" t="s">
        <v>635</v>
      </c>
      <c r="W389" s="16" t="n">
        <v>6999</v>
      </c>
      <c r="X389" s="16" t="s">
        <v>707</v>
      </c>
      <c r="Y389" s="16" t="n">
        <v>3</v>
      </c>
      <c r="Z389" s="16" t="str">
        <f aca="false">"insert into course values('"&amp;V389&amp;"','"&amp;W389&amp;"','"&amp;X389&amp;"',"&amp;Y389&amp;",null);"</f>
        <v>insert into course values('NURS','6999','Focused Project/Thesis Nursing',3,null);</v>
      </c>
    </row>
    <row r="390" customFormat="false" ht="17.8" hidden="false" customHeight="false" outlineLevel="0" collapsed="false">
      <c r="A390" s="4"/>
      <c r="B390" s="15" t="n">
        <v>2017</v>
      </c>
      <c r="C390" s="15" t="s">
        <v>905</v>
      </c>
      <c r="D390" s="5" t="n">
        <v>80446</v>
      </c>
      <c r="E390" s="5" t="s">
        <v>519</v>
      </c>
      <c r="F390" s="5" t="s">
        <v>536</v>
      </c>
      <c r="G390" s="5" t="n">
        <v>1</v>
      </c>
      <c r="H390" s="5" t="n">
        <v>23</v>
      </c>
      <c r="I390" s="5" t="n">
        <v>25</v>
      </c>
      <c r="J390" s="5" t="s">
        <v>48</v>
      </c>
      <c r="K390" s="11" t="s">
        <v>865</v>
      </c>
      <c r="L390" s="11" t="s">
        <v>859</v>
      </c>
      <c r="M390" s="0" t="s">
        <v>530</v>
      </c>
      <c r="N390" s="0" t="s">
        <v>521</v>
      </c>
      <c r="P390" s="15" t="str">
        <f aca="false">"insert into course_list values('"&amp;A390&amp;"',"&amp;B390&amp;",'"&amp;C390&amp;"',"&amp;D390&amp;",'"&amp;E390&amp;"','"&amp;F390&amp;"','"&amp;G390&amp;"',"&amp;H390&amp;","&amp;I390&amp;",'"&amp;J390&amp;"','"&amp;K390&amp;"','"&amp;L390&amp;"','"&amp;M390&amp;"','"&amp;N390&amp;"','"&amp;O390&amp;"');"</f>
        <v>insert into course_list values('',2017,'fall',80446,'MATH','1111L','1',23,25,'W','03:30','04:20','CWH 104','Anderson, E','');</v>
      </c>
      <c r="Q390" s="5" t="s">
        <v>519</v>
      </c>
      <c r="R390" s="5" t="s">
        <v>536</v>
      </c>
      <c r="S390" s="5" t="s">
        <v>537</v>
      </c>
      <c r="T390" s="5" t="n">
        <v>1</v>
      </c>
      <c r="V390" s="16" t="s">
        <v>708</v>
      </c>
      <c r="W390" s="16" t="n">
        <v>1010</v>
      </c>
      <c r="X390" s="16" t="s">
        <v>709</v>
      </c>
      <c r="Y390" s="16" t="n">
        <v>1</v>
      </c>
      <c r="Z390" s="16" t="str">
        <f aca="false">"insert into course values('"&amp;V390&amp;"','"&amp;W390&amp;"','"&amp;X390&amp;"',"&amp;Y390&amp;",null);"</f>
        <v>insert into course values('PEDS','1010','Lifetime Fitness',1,null);</v>
      </c>
    </row>
    <row r="391" customFormat="false" ht="17.8" hidden="false" customHeight="false" outlineLevel="0" collapsed="false">
      <c r="A391" s="4"/>
      <c r="B391" s="15" t="n">
        <v>2017</v>
      </c>
      <c r="C391" s="15" t="s">
        <v>905</v>
      </c>
      <c r="D391" s="5" t="n">
        <v>80448</v>
      </c>
      <c r="E391" s="5" t="s">
        <v>519</v>
      </c>
      <c r="F391" s="5" t="s">
        <v>536</v>
      </c>
      <c r="G391" s="5" t="n">
        <v>1</v>
      </c>
      <c r="H391" s="5" t="n">
        <v>24</v>
      </c>
      <c r="I391" s="5" t="n">
        <v>25</v>
      </c>
      <c r="J391" s="5" t="s">
        <v>123</v>
      </c>
      <c r="K391" s="11" t="s">
        <v>865</v>
      </c>
      <c r="L391" s="11" t="s">
        <v>859</v>
      </c>
      <c r="M391" s="0" t="s">
        <v>530</v>
      </c>
      <c r="N391" s="0" t="s">
        <v>533</v>
      </c>
      <c r="P391" s="15" t="str">
        <f aca="false">"insert into course_list values('"&amp;A391&amp;"',"&amp;B391&amp;",'"&amp;C391&amp;"',"&amp;D391&amp;",'"&amp;E391&amp;"','"&amp;F391&amp;"','"&amp;G391&amp;"',"&amp;H391&amp;","&amp;I391&amp;",'"&amp;J391&amp;"','"&amp;K391&amp;"','"&amp;L391&amp;"','"&amp;M391&amp;"','"&amp;N391&amp;"','"&amp;O391&amp;"');"</f>
        <v>insert into course_list values('',2017,'fall',80448,'MATH','1111L','1',24,25,'T','03:30','04:20','CWH 104','Wheeler, T','');</v>
      </c>
      <c r="Q391" s="5" t="s">
        <v>519</v>
      </c>
      <c r="R391" s="5" t="s">
        <v>536</v>
      </c>
      <c r="S391" s="5" t="s">
        <v>537</v>
      </c>
      <c r="T391" s="5" t="n">
        <v>1</v>
      </c>
      <c r="V391" s="16" t="s">
        <v>708</v>
      </c>
      <c r="W391" s="16" t="n">
        <v>1010</v>
      </c>
      <c r="X391" s="16" t="s">
        <v>709</v>
      </c>
      <c r="Y391" s="16" t="n">
        <v>0</v>
      </c>
      <c r="Z391" s="16" t="str">
        <f aca="false">"insert into course values('"&amp;V391&amp;"','"&amp;W391&amp;"','"&amp;X391&amp;"',"&amp;Y391&amp;",null);"</f>
        <v>insert into course values('PEDS','1010','Lifetime Fitness',0,null);</v>
      </c>
    </row>
    <row r="392" customFormat="false" ht="13.8" hidden="false" customHeight="false" outlineLevel="0" collapsed="false">
      <c r="A392" s="2" t="s">
        <v>12</v>
      </c>
      <c r="B392" s="15" t="n">
        <v>2017</v>
      </c>
      <c r="C392" s="15" t="s">
        <v>905</v>
      </c>
      <c r="D392" s="3" t="n">
        <v>80408</v>
      </c>
      <c r="E392" s="3" t="s">
        <v>519</v>
      </c>
      <c r="F392" s="3" t="n">
        <v>1113</v>
      </c>
      <c r="G392" s="3" t="n">
        <v>1</v>
      </c>
      <c r="H392" s="3" t="n">
        <v>0</v>
      </c>
      <c r="I392" s="3" t="n">
        <v>15</v>
      </c>
      <c r="J392" s="3" t="s">
        <v>21</v>
      </c>
      <c r="K392" s="11" t="s">
        <v>853</v>
      </c>
      <c r="L392" s="11" t="s">
        <v>854</v>
      </c>
      <c r="M392" s="0" t="s">
        <v>518</v>
      </c>
      <c r="N392" s="0" t="s">
        <v>540</v>
      </c>
      <c r="P392" s="15" t="str">
        <f aca="false">"insert into course_list values('"&amp;A392&amp;"',"&amp;B392&amp;",'"&amp;C392&amp;"',"&amp;D392&amp;",'"&amp;E392&amp;"','"&amp;F392&amp;"','"&amp;G392&amp;"',"&amp;H392&amp;","&amp;I392&amp;",'"&amp;J392&amp;"','"&amp;K392&amp;"','"&amp;L392&amp;"','"&amp;M392&amp;"','"&amp;N392&amp;"','"&amp;O392&amp;"');"</f>
        <v>insert into course_list values('C',2017,'fall',80408,'MATH','1113','1',0,15,'M W','08:00','09:15','RON 305','Qi, D','');</v>
      </c>
      <c r="Q392" s="3" t="s">
        <v>519</v>
      </c>
      <c r="R392" s="3" t="n">
        <v>1113</v>
      </c>
      <c r="S392" s="3" t="s">
        <v>539</v>
      </c>
      <c r="T392" s="3" t="n">
        <v>3</v>
      </c>
      <c r="V392" s="16" t="s">
        <v>708</v>
      </c>
      <c r="W392" s="16" t="n">
        <v>1020</v>
      </c>
      <c r="X392" s="16" t="s">
        <v>712</v>
      </c>
      <c r="Y392" s="16" t="n">
        <v>1</v>
      </c>
      <c r="Z392" s="16" t="str">
        <f aca="false">"insert into course values('"&amp;V392&amp;"','"&amp;W392&amp;"','"&amp;X392&amp;"',"&amp;Y392&amp;",null);"</f>
        <v>insert into course values('PEDS','1020','Aerobics - Walk-Jog',1,null);</v>
      </c>
    </row>
    <row r="393" customFormat="false" ht="13.8" hidden="false" customHeight="false" outlineLevel="0" collapsed="false">
      <c r="A393" s="2" t="s">
        <v>12</v>
      </c>
      <c r="B393" s="15" t="n">
        <v>2017</v>
      </c>
      <c r="C393" s="15" t="s">
        <v>905</v>
      </c>
      <c r="D393" s="3" t="n">
        <v>80416</v>
      </c>
      <c r="E393" s="3" t="s">
        <v>519</v>
      </c>
      <c r="F393" s="3" t="n">
        <v>1113</v>
      </c>
      <c r="G393" s="3" t="n">
        <v>1</v>
      </c>
      <c r="H393" s="3" t="n">
        <v>0</v>
      </c>
      <c r="I393" s="3" t="n">
        <v>2</v>
      </c>
      <c r="J393" s="3" t="s">
        <v>15</v>
      </c>
      <c r="K393" s="11" t="s">
        <v>851</v>
      </c>
      <c r="L393" s="11" t="s">
        <v>852</v>
      </c>
      <c r="N393" s="0" t="s">
        <v>528</v>
      </c>
      <c r="P393" s="15" t="str">
        <f aca="false">"insert into course_list values('"&amp;A393&amp;"',"&amp;B393&amp;",'"&amp;C393&amp;"',"&amp;D393&amp;",'"&amp;E393&amp;"','"&amp;F393&amp;"','"&amp;G393&amp;"',"&amp;H393&amp;","&amp;I393&amp;",'"&amp;J393&amp;"','"&amp;K393&amp;"','"&amp;L393&amp;"','"&amp;M393&amp;"','"&amp;N393&amp;"','"&amp;O393&amp;"');"</f>
        <v>insert into course_list values('C',2017,'fall',80416,'MATH','1113','1',0,2,'T R','09:30','10:45','','Gugg, C','');</v>
      </c>
      <c r="Q393" s="3" t="s">
        <v>519</v>
      </c>
      <c r="R393" s="3" t="n">
        <v>1113</v>
      </c>
      <c r="S393" s="3" t="s">
        <v>539</v>
      </c>
      <c r="T393" s="3" t="n">
        <v>3</v>
      </c>
      <c r="V393" s="16" t="s">
        <v>708</v>
      </c>
      <c r="W393" s="16" t="n">
        <v>1030</v>
      </c>
      <c r="X393" s="16" t="s">
        <v>713</v>
      </c>
      <c r="Y393" s="16" t="n">
        <v>1</v>
      </c>
      <c r="Z393" s="16" t="str">
        <f aca="false">"insert into course values('"&amp;V393&amp;"','"&amp;W393&amp;"','"&amp;X393&amp;"',"&amp;Y393&amp;",null);"</f>
        <v>insert into course values('PEDS','1030','Step Aerobics',1,null);</v>
      </c>
    </row>
    <row r="394" customFormat="false" ht="13.8" hidden="false" customHeight="false" outlineLevel="0" collapsed="false">
      <c r="A394" s="2"/>
      <c r="B394" s="15" t="n">
        <v>2017</v>
      </c>
      <c r="C394" s="15" t="s">
        <v>905</v>
      </c>
      <c r="D394" s="6" t="n">
        <v>80470</v>
      </c>
      <c r="E394" s="6" t="s">
        <v>519</v>
      </c>
      <c r="F394" s="6" t="n">
        <v>1113</v>
      </c>
      <c r="G394" s="6" t="n">
        <v>1</v>
      </c>
      <c r="H394" s="6" t="n">
        <v>13</v>
      </c>
      <c r="I394" s="6" t="n">
        <v>30</v>
      </c>
      <c r="J394" s="6"/>
      <c r="K394" s="11"/>
      <c r="L394" s="11"/>
      <c r="N394" s="0" t="s">
        <v>540</v>
      </c>
      <c r="O394" s="0" t="s">
        <v>95</v>
      </c>
      <c r="P394" s="15" t="str">
        <f aca="false">"insert into course_list values('"&amp;A394&amp;"',"&amp;B394&amp;",'"&amp;C394&amp;"',"&amp;D394&amp;",'"&amp;E394&amp;"','"&amp;F394&amp;"','"&amp;G394&amp;"',"&amp;H394&amp;","&amp;I394&amp;",'"&amp;J394&amp;"','"&amp;K394&amp;"','"&amp;L394&amp;"','"&amp;M394&amp;"','"&amp;N394&amp;"','"&amp;O394&amp;"');"</f>
        <v>insert into course_list values('',2017,'fall',80470,'MATH','1113','1',13,30,'','','','','Qi, D','Online Course');</v>
      </c>
      <c r="Q394" s="6" t="s">
        <v>519</v>
      </c>
      <c r="R394" s="6" t="n">
        <v>1113</v>
      </c>
      <c r="S394" s="6" t="s">
        <v>539</v>
      </c>
      <c r="T394" s="6" t="n">
        <v>3</v>
      </c>
      <c r="V394" s="16" t="s">
        <v>708</v>
      </c>
      <c r="W394" s="16" t="n">
        <v>1100</v>
      </c>
      <c r="X394" s="16" t="s">
        <v>715</v>
      </c>
      <c r="Y394" s="16" t="n">
        <v>1</v>
      </c>
      <c r="Z394" s="16" t="str">
        <f aca="false">"insert into course values('"&amp;V394&amp;"','"&amp;W394&amp;"','"&amp;X394&amp;"',"&amp;Y394&amp;",null);"</f>
        <v>insert into course values('PEDS','1100','Beg Swimming',1,null);</v>
      </c>
    </row>
    <row r="395" customFormat="false" ht="13.8" hidden="false" customHeight="false" outlineLevel="0" collapsed="false">
      <c r="A395" s="4"/>
      <c r="B395" s="15" t="n">
        <v>2017</v>
      </c>
      <c r="C395" s="15" t="s">
        <v>905</v>
      </c>
      <c r="D395" s="5" t="n">
        <v>80409</v>
      </c>
      <c r="E395" s="5" t="s">
        <v>519</v>
      </c>
      <c r="F395" s="5" t="n">
        <v>1120</v>
      </c>
      <c r="G395" s="5" t="n">
        <v>1</v>
      </c>
      <c r="H395" s="5" t="n">
        <v>4</v>
      </c>
      <c r="I395" s="5" t="n">
        <v>30</v>
      </c>
      <c r="J395" s="5" t="s">
        <v>542</v>
      </c>
      <c r="K395" s="11" t="s">
        <v>853</v>
      </c>
      <c r="L395" s="11" t="s">
        <v>876</v>
      </c>
      <c r="M395" s="0" t="s">
        <v>543</v>
      </c>
      <c r="N395" s="0" t="s">
        <v>532</v>
      </c>
      <c r="P395" s="15" t="str">
        <f aca="false">"insert into course_list values('"&amp;A395&amp;"',"&amp;B395&amp;",'"&amp;C395&amp;"',"&amp;D395&amp;",'"&amp;E395&amp;"','"&amp;F395&amp;"','"&amp;G395&amp;"',"&amp;H395&amp;","&amp;I395&amp;",'"&amp;J395&amp;"','"&amp;K395&amp;"','"&amp;L395&amp;"','"&amp;M395&amp;"','"&amp;N395&amp;"','"&amp;O395&amp;"');"</f>
        <v>insert into course_list values('',2017,'fall',80409,'MATH','1120','1',4,30,'MTWR','08:00','08:50','EC 205','Thapa, M','');</v>
      </c>
      <c r="Q395" s="5" t="s">
        <v>519</v>
      </c>
      <c r="R395" s="5" t="n">
        <v>1120</v>
      </c>
      <c r="S395" s="5" t="s">
        <v>541</v>
      </c>
      <c r="T395" s="5" t="n">
        <v>4</v>
      </c>
      <c r="V395" s="16" t="s">
        <v>708</v>
      </c>
      <c r="W395" s="16" t="n">
        <v>1230</v>
      </c>
      <c r="X395" s="16" t="s">
        <v>717</v>
      </c>
      <c r="Y395" s="16" t="n">
        <v>1</v>
      </c>
      <c r="Z395" s="16" t="str">
        <f aca="false">"insert into course values('"&amp;V395&amp;"','"&amp;W395&amp;"','"&amp;X395&amp;"',"&amp;Y395&amp;",null);"</f>
        <v>insert into course values('PEDS','1230','Racquetball',1,null);</v>
      </c>
    </row>
    <row r="396" customFormat="false" ht="17.8" hidden="false" customHeight="false" outlineLevel="0" collapsed="false">
      <c r="A396" s="7"/>
      <c r="B396" s="15" t="n">
        <v>2017</v>
      </c>
      <c r="C396" s="15" t="s">
        <v>905</v>
      </c>
      <c r="D396" s="8" t="n">
        <v>80444</v>
      </c>
      <c r="E396" s="8" t="s">
        <v>519</v>
      </c>
      <c r="F396" s="8" t="n">
        <v>2008</v>
      </c>
      <c r="G396" s="8" t="n">
        <v>1</v>
      </c>
      <c r="H396" s="8" t="n">
        <v>22</v>
      </c>
      <c r="I396" s="8" t="n">
        <v>30</v>
      </c>
      <c r="J396" s="8" t="s">
        <v>130</v>
      </c>
      <c r="K396" s="11" t="s">
        <v>865</v>
      </c>
      <c r="L396" s="11" t="s">
        <v>866</v>
      </c>
      <c r="M396" s="0" t="s">
        <v>530</v>
      </c>
      <c r="N396" s="0" t="s">
        <v>526</v>
      </c>
      <c r="O396" s="0" t="s">
        <v>233</v>
      </c>
      <c r="P396" s="15" t="str">
        <f aca="false">"insert into course_list values('"&amp;A396&amp;"',"&amp;B396&amp;",'"&amp;C396&amp;"',"&amp;D396&amp;",'"&amp;E396&amp;"','"&amp;F396&amp;"','"&amp;G396&amp;"',"&amp;H396&amp;","&amp;I396&amp;",'"&amp;J396&amp;"','"&amp;K396&amp;"','"&amp;L396&amp;"','"&amp;M396&amp;"','"&amp;N396&amp;"','"&amp;O396&amp;"');"</f>
        <v>insert into course_list values('',2017,'fall',80444,'MATH','2008','1',22,30,'R','03:30','04:45','CWH 104','Boesten, J','Hybrid Course');</v>
      </c>
      <c r="Q396" s="8" t="s">
        <v>519</v>
      </c>
      <c r="R396" s="8" t="n">
        <v>2008</v>
      </c>
      <c r="S396" s="8" t="s">
        <v>544</v>
      </c>
      <c r="T396" s="8" t="n">
        <v>3</v>
      </c>
      <c r="V396" s="16" t="s">
        <v>708</v>
      </c>
      <c r="W396" s="16" t="n">
        <v>1250</v>
      </c>
      <c r="X396" s="16" t="s">
        <v>718</v>
      </c>
      <c r="Y396" s="16" t="n">
        <v>1</v>
      </c>
      <c r="Z396" s="16" t="str">
        <f aca="false">"insert into course values('"&amp;V396&amp;"','"&amp;W396&amp;"','"&amp;X396&amp;"',"&amp;Y396&amp;",null);"</f>
        <v>insert into course values('PEDS','1250','Beg Tennis',1,null);</v>
      </c>
    </row>
    <row r="397" customFormat="false" ht="17.8" hidden="false" customHeight="false" outlineLevel="0" collapsed="false">
      <c r="A397" s="2"/>
      <c r="B397" s="15" t="n">
        <v>2017</v>
      </c>
      <c r="C397" s="15" t="s">
        <v>905</v>
      </c>
      <c r="D397" s="6" t="n">
        <v>80467</v>
      </c>
      <c r="E397" s="6" t="s">
        <v>519</v>
      </c>
      <c r="F397" s="6" t="n">
        <v>2008</v>
      </c>
      <c r="G397" s="6" t="n">
        <v>1</v>
      </c>
      <c r="H397" s="6" t="n">
        <v>9</v>
      </c>
      <c r="I397" s="6" t="n">
        <v>30</v>
      </c>
      <c r="J397" s="6"/>
      <c r="K397" s="11"/>
      <c r="L397" s="11"/>
      <c r="N397" s="0" t="s">
        <v>526</v>
      </c>
      <c r="O397" s="0" t="s">
        <v>95</v>
      </c>
      <c r="P397" s="15" t="str">
        <f aca="false">"insert into course_list values('"&amp;A397&amp;"',"&amp;B397&amp;",'"&amp;C397&amp;"',"&amp;D397&amp;",'"&amp;E397&amp;"','"&amp;F397&amp;"','"&amp;G397&amp;"',"&amp;H397&amp;","&amp;I397&amp;",'"&amp;J397&amp;"','"&amp;K397&amp;"','"&amp;L397&amp;"','"&amp;M397&amp;"','"&amp;N397&amp;"','"&amp;O397&amp;"');"</f>
        <v>insert into course_list values('',2017,'fall',80467,'MATH','2008','1',9,30,'','','','','Boesten, J','Online Course');</v>
      </c>
      <c r="Q397" s="6" t="s">
        <v>519</v>
      </c>
      <c r="R397" s="6" t="n">
        <v>2008</v>
      </c>
      <c r="S397" s="6" t="s">
        <v>544</v>
      </c>
      <c r="T397" s="6" t="n">
        <v>3</v>
      </c>
      <c r="V397" s="16" t="s">
        <v>708</v>
      </c>
      <c r="W397" s="16" t="n">
        <v>1280</v>
      </c>
      <c r="X397" s="16" t="s">
        <v>720</v>
      </c>
      <c r="Y397" s="16" t="n">
        <v>1</v>
      </c>
      <c r="Z397" s="16" t="str">
        <f aca="false">"insert into course values('"&amp;V397&amp;"','"&amp;W397&amp;"','"&amp;X397&amp;"',"&amp;Y397&amp;",null);"</f>
        <v>insert into course values('PEDS','1280','Beg Golf',1,null);</v>
      </c>
    </row>
    <row r="398" customFormat="false" ht="17.8" hidden="false" customHeight="false" outlineLevel="0" collapsed="false">
      <c r="A398" s="2" t="s">
        <v>12</v>
      </c>
      <c r="B398" s="15" t="n">
        <v>2017</v>
      </c>
      <c r="C398" s="15" t="s">
        <v>905</v>
      </c>
      <c r="D398" s="3" t="n">
        <v>80415</v>
      </c>
      <c r="E398" s="3" t="s">
        <v>519</v>
      </c>
      <c r="F398" s="3" t="n">
        <v>2204</v>
      </c>
      <c r="G398" s="3" t="n">
        <v>1</v>
      </c>
      <c r="H398" s="3" t="n">
        <v>0</v>
      </c>
      <c r="I398" s="3" t="n">
        <v>25</v>
      </c>
      <c r="J398" s="3" t="s">
        <v>15</v>
      </c>
      <c r="K398" s="11" t="s">
        <v>851</v>
      </c>
      <c r="L398" s="11" t="s">
        <v>852</v>
      </c>
      <c r="M398" s="0" t="s">
        <v>258</v>
      </c>
      <c r="N398" s="0" t="s">
        <v>546</v>
      </c>
      <c r="P398" s="15" t="str">
        <f aca="false">"insert into course_list values('"&amp;A398&amp;"',"&amp;B398&amp;",'"&amp;C398&amp;"',"&amp;D398&amp;",'"&amp;E398&amp;"','"&amp;F398&amp;"','"&amp;G398&amp;"',"&amp;H398&amp;","&amp;I398&amp;",'"&amp;J398&amp;"','"&amp;K398&amp;"','"&amp;L398&amp;"','"&amp;M398&amp;"','"&amp;N398&amp;"','"&amp;O398&amp;"');"</f>
        <v>insert into course_list values('C',2017,'fall',80415,'MATH','2204','1',0,25,'T R','09:30','10:45','CWH 221','Ghimire, K','');</v>
      </c>
      <c r="Q398" s="3" t="s">
        <v>519</v>
      </c>
      <c r="R398" s="3" t="n">
        <v>2204</v>
      </c>
      <c r="S398" s="3" t="s">
        <v>545</v>
      </c>
      <c r="T398" s="3" t="n">
        <v>3</v>
      </c>
      <c r="V398" s="16" t="s">
        <v>708</v>
      </c>
      <c r="W398" s="16" t="n">
        <v>1330</v>
      </c>
      <c r="X398" s="16" t="s">
        <v>722</v>
      </c>
      <c r="Y398" s="16" t="n">
        <v>1</v>
      </c>
      <c r="Z398" s="16" t="str">
        <f aca="false">"insert into course values('"&amp;V398&amp;"','"&amp;W398&amp;"','"&amp;X398&amp;"',"&amp;Y398&amp;",null);"</f>
        <v>insert into course values('PEDS','1330','Weight Training',1,null);</v>
      </c>
    </row>
    <row r="399" customFormat="false" ht="17.8" hidden="false" customHeight="false" outlineLevel="0" collapsed="false">
      <c r="A399" s="2" t="s">
        <v>12</v>
      </c>
      <c r="B399" s="15" t="n">
        <v>2017</v>
      </c>
      <c r="C399" s="15" t="s">
        <v>905</v>
      </c>
      <c r="D399" s="3" t="n">
        <v>80465</v>
      </c>
      <c r="E399" s="3" t="s">
        <v>519</v>
      </c>
      <c r="F399" s="3" t="n">
        <v>2204</v>
      </c>
      <c r="G399" s="3" t="n">
        <v>1</v>
      </c>
      <c r="H399" s="3" t="n">
        <v>0</v>
      </c>
      <c r="I399" s="3" t="n">
        <v>30</v>
      </c>
      <c r="J399" s="3"/>
      <c r="K399" s="11"/>
      <c r="L399" s="11"/>
      <c r="N399" s="0" t="s">
        <v>546</v>
      </c>
      <c r="O399" s="0" t="s">
        <v>95</v>
      </c>
      <c r="P399" s="15" t="str">
        <f aca="false">"insert into course_list values('"&amp;A399&amp;"',"&amp;B399&amp;",'"&amp;C399&amp;"',"&amp;D399&amp;",'"&amp;E399&amp;"','"&amp;F399&amp;"','"&amp;G399&amp;"',"&amp;H399&amp;","&amp;I399&amp;",'"&amp;J399&amp;"','"&amp;K399&amp;"','"&amp;L399&amp;"','"&amp;M399&amp;"','"&amp;N399&amp;"','"&amp;O399&amp;"');"</f>
        <v>insert into course_list values('C',2017,'fall',80465,'MATH','2204','1',0,30,'','','','','Ghimire, K','Online Course');</v>
      </c>
      <c r="Q399" s="3" t="s">
        <v>519</v>
      </c>
      <c r="R399" s="3" t="n">
        <v>2204</v>
      </c>
      <c r="S399" s="3" t="s">
        <v>545</v>
      </c>
      <c r="T399" s="3" t="n">
        <v>3</v>
      </c>
      <c r="V399" s="16" t="s">
        <v>708</v>
      </c>
      <c r="W399" s="16" t="n">
        <v>1700</v>
      </c>
      <c r="X399" s="16" t="s">
        <v>725</v>
      </c>
      <c r="Y399" s="16" t="n">
        <v>1</v>
      </c>
      <c r="Z399" s="16" t="str">
        <f aca="false">"insert into course values('"&amp;V399&amp;"','"&amp;W399&amp;"','"&amp;X399&amp;"',"&amp;Y399&amp;",null);"</f>
        <v>insert into course values('PEDS','1700','Fundamentals of Dance',1,null);</v>
      </c>
    </row>
    <row r="400" customFormat="false" ht="17.8" hidden="false" customHeight="false" outlineLevel="0" collapsed="false">
      <c r="A400" s="2" t="s">
        <v>12</v>
      </c>
      <c r="B400" s="15" t="n">
        <v>2017</v>
      </c>
      <c r="C400" s="15" t="s">
        <v>905</v>
      </c>
      <c r="D400" s="3" t="n">
        <v>80846</v>
      </c>
      <c r="E400" s="3" t="s">
        <v>519</v>
      </c>
      <c r="F400" s="3" t="n">
        <v>2204</v>
      </c>
      <c r="G400" s="3" t="n">
        <v>1</v>
      </c>
      <c r="H400" s="3" t="n">
        <v>0</v>
      </c>
      <c r="I400" s="3" t="n">
        <v>30</v>
      </c>
      <c r="J400" s="3" t="s">
        <v>15</v>
      </c>
      <c r="K400" s="11" t="s">
        <v>853</v>
      </c>
      <c r="L400" s="11" t="s">
        <v>854</v>
      </c>
      <c r="M400" s="0" t="s">
        <v>530</v>
      </c>
      <c r="N400" s="0" t="s">
        <v>540</v>
      </c>
      <c r="P400" s="15" t="str">
        <f aca="false">"insert into course_list values('"&amp;A400&amp;"',"&amp;B400&amp;",'"&amp;C400&amp;"',"&amp;D400&amp;",'"&amp;E400&amp;"','"&amp;F400&amp;"','"&amp;G400&amp;"',"&amp;H400&amp;","&amp;I400&amp;",'"&amp;J400&amp;"','"&amp;K400&amp;"','"&amp;L400&amp;"','"&amp;M400&amp;"','"&amp;N400&amp;"','"&amp;O400&amp;"');"</f>
        <v>insert into course_list values('C',2017,'fall',80846,'MATH','2204','1',0,30,'T R','08:00','09:15','CWH 104','Qi, D','');</v>
      </c>
      <c r="Q400" s="3" t="s">
        <v>519</v>
      </c>
      <c r="R400" s="3" t="n">
        <v>2204</v>
      </c>
      <c r="S400" s="3" t="s">
        <v>545</v>
      </c>
      <c r="T400" s="3" t="n">
        <v>3</v>
      </c>
      <c r="V400" s="16" t="s">
        <v>708</v>
      </c>
      <c r="W400" s="16" t="n">
        <v>1910</v>
      </c>
      <c r="X400" s="16" t="s">
        <v>726</v>
      </c>
      <c r="Y400" s="16" t="n">
        <v>1</v>
      </c>
      <c r="Z400" s="16" t="str">
        <f aca="false">"insert into course values('"&amp;V400&amp;"','"&amp;W400&amp;"','"&amp;X400&amp;"',"&amp;Y400&amp;",null);"</f>
        <v>insert into course values('PEDS','1910','Beg Yoga',1,null);</v>
      </c>
    </row>
    <row r="401" customFormat="false" ht="13.8" hidden="false" customHeight="false" outlineLevel="0" collapsed="false">
      <c r="A401" s="4"/>
      <c r="B401" s="15" t="n">
        <v>2017</v>
      </c>
      <c r="C401" s="15" t="s">
        <v>905</v>
      </c>
      <c r="D401" s="5" t="n">
        <v>80410</v>
      </c>
      <c r="E401" s="5" t="s">
        <v>519</v>
      </c>
      <c r="F401" s="5" t="n">
        <v>2221</v>
      </c>
      <c r="G401" s="5" t="n">
        <v>1</v>
      </c>
      <c r="H401" s="5" t="n">
        <v>28</v>
      </c>
      <c r="I401" s="5" t="n">
        <v>35</v>
      </c>
      <c r="J401" s="5" t="s">
        <v>542</v>
      </c>
      <c r="K401" s="11" t="s">
        <v>853</v>
      </c>
      <c r="L401" s="11" t="s">
        <v>876</v>
      </c>
      <c r="M401" s="0" t="s">
        <v>523</v>
      </c>
      <c r="N401" s="0" t="s">
        <v>528</v>
      </c>
      <c r="P401" s="15" t="str">
        <f aca="false">"insert into course_list values('"&amp;A401&amp;"',"&amp;B401&amp;",'"&amp;C401&amp;"',"&amp;D401&amp;",'"&amp;E401&amp;"','"&amp;F401&amp;"','"&amp;G401&amp;"',"&amp;H401&amp;","&amp;I401&amp;",'"&amp;J401&amp;"','"&amp;K401&amp;"','"&amp;L401&amp;"','"&amp;M401&amp;"','"&amp;N401&amp;"','"&amp;O401&amp;"');"</f>
        <v>insert into course_list values('',2017,'fall',80410,'MATH','2221','1',28,35,'MTWR','08:00','08:50','COL 306','Gugg, C','');</v>
      </c>
      <c r="Q401" s="5" t="s">
        <v>519</v>
      </c>
      <c r="R401" s="5" t="n">
        <v>2221</v>
      </c>
      <c r="S401" s="5" t="s">
        <v>547</v>
      </c>
      <c r="T401" s="5" t="n">
        <v>4</v>
      </c>
      <c r="V401" s="16" t="s">
        <v>708</v>
      </c>
      <c r="W401" s="16" t="n">
        <v>2000</v>
      </c>
      <c r="X401" s="16" t="s">
        <v>727</v>
      </c>
      <c r="Y401" s="16" t="n">
        <v>2</v>
      </c>
      <c r="Z401" s="16" t="str">
        <f aca="false">"insert into course values('"&amp;V401&amp;"','"&amp;W401&amp;"','"&amp;X401&amp;"',"&amp;Y401&amp;",null);"</f>
        <v>insert into course values('PEDS','2000','CPR and First Aid',2,null);</v>
      </c>
    </row>
    <row r="402" customFormat="false" ht="13.8" hidden="false" customHeight="false" outlineLevel="0" collapsed="false">
      <c r="A402" s="4"/>
      <c r="B402" s="15" t="n">
        <v>2017</v>
      </c>
      <c r="C402" s="15" t="s">
        <v>905</v>
      </c>
      <c r="D402" s="5" t="n">
        <v>80411</v>
      </c>
      <c r="E402" s="5" t="s">
        <v>519</v>
      </c>
      <c r="F402" s="5" t="n">
        <v>2222</v>
      </c>
      <c r="G402" s="5" t="n">
        <v>1</v>
      </c>
      <c r="H402" s="5" t="n">
        <v>9</v>
      </c>
      <c r="I402" s="5" t="n">
        <v>15</v>
      </c>
      <c r="J402" s="5" t="s">
        <v>542</v>
      </c>
      <c r="K402" s="11" t="s">
        <v>853</v>
      </c>
      <c r="L402" s="11" t="s">
        <v>876</v>
      </c>
      <c r="M402" s="0" t="s">
        <v>241</v>
      </c>
      <c r="N402" s="0" t="s">
        <v>546</v>
      </c>
      <c r="P402" s="15" t="str">
        <f aca="false">"insert into course_list values('"&amp;A402&amp;"',"&amp;B402&amp;",'"&amp;C402&amp;"',"&amp;D402&amp;",'"&amp;E402&amp;"','"&amp;F402&amp;"','"&amp;G402&amp;"',"&amp;H402&amp;","&amp;I402&amp;",'"&amp;J402&amp;"','"&amp;K402&amp;"','"&amp;L402&amp;"','"&amp;M402&amp;"','"&amp;N402&amp;"','"&amp;O402&amp;"');"</f>
        <v>insert into course_list values('',2017,'fall',80411,'MATH','2222','1',9,15,'MTWR','08:00','08:50','CWH 214','Ghimire, K','');</v>
      </c>
      <c r="Q402" s="5" t="s">
        <v>519</v>
      </c>
      <c r="R402" s="5" t="n">
        <v>2222</v>
      </c>
      <c r="S402" s="5" t="s">
        <v>548</v>
      </c>
      <c r="T402" s="5" t="n">
        <v>4</v>
      </c>
      <c r="V402" s="16" t="s">
        <v>732</v>
      </c>
      <c r="W402" s="16" t="n">
        <v>2200</v>
      </c>
      <c r="X402" s="16" t="s">
        <v>733</v>
      </c>
      <c r="Y402" s="16" t="n">
        <v>2</v>
      </c>
      <c r="Z402" s="16" t="str">
        <f aca="false">"insert into course values('"&amp;V402&amp;"','"&amp;W402&amp;"','"&amp;X402&amp;"',"&amp;Y402&amp;",null);"</f>
        <v>insert into course values('PGMT','2200','Intro to Professional Golf Mgt',2,null);</v>
      </c>
    </row>
    <row r="403" customFormat="false" ht="17.8" hidden="false" customHeight="false" outlineLevel="0" collapsed="false">
      <c r="A403" s="4"/>
      <c r="B403" s="15" t="n">
        <v>2017</v>
      </c>
      <c r="C403" s="15" t="s">
        <v>905</v>
      </c>
      <c r="D403" s="5" t="n">
        <v>80419</v>
      </c>
      <c r="E403" s="5" t="s">
        <v>519</v>
      </c>
      <c r="F403" s="5" t="n">
        <v>2223</v>
      </c>
      <c r="G403" s="5" t="n">
        <v>1</v>
      </c>
      <c r="H403" s="5" t="n">
        <v>13</v>
      </c>
      <c r="I403" s="5" t="n">
        <v>25</v>
      </c>
      <c r="J403" s="5" t="s">
        <v>15</v>
      </c>
      <c r="K403" s="11" t="s">
        <v>845</v>
      </c>
      <c r="L403" s="11" t="s">
        <v>846</v>
      </c>
      <c r="M403" s="0" t="s">
        <v>258</v>
      </c>
      <c r="N403" s="0" t="s">
        <v>540</v>
      </c>
      <c r="P403" s="15" t="str">
        <f aca="false">"insert into course_list values('"&amp;A403&amp;"',"&amp;B403&amp;",'"&amp;C403&amp;"',"&amp;D403&amp;",'"&amp;E403&amp;"','"&amp;F403&amp;"','"&amp;G403&amp;"',"&amp;H403&amp;","&amp;I403&amp;",'"&amp;J403&amp;"','"&amp;K403&amp;"','"&amp;L403&amp;"','"&amp;M403&amp;"','"&amp;N403&amp;"','"&amp;O403&amp;"');"</f>
        <v>insert into course_list values('',2017,'fall',80419,'MATH','2223','1',13,25,'T R','11:00','12:15','CWH 221','Qi, D','');</v>
      </c>
      <c r="Q403" s="5" t="s">
        <v>519</v>
      </c>
      <c r="R403" s="5" t="n">
        <v>2223</v>
      </c>
      <c r="S403" s="5" t="s">
        <v>549</v>
      </c>
      <c r="T403" s="5" t="n">
        <v>3</v>
      </c>
      <c r="V403" s="16" t="s">
        <v>732</v>
      </c>
      <c r="W403" s="16" t="n">
        <v>2200</v>
      </c>
      <c r="X403" s="0"/>
      <c r="Y403" s="0"/>
      <c r="Z403" s="16" t="str">
        <f aca="false">"insert into course values('"&amp;V403&amp;"','"&amp;W403&amp;"','"&amp;X403&amp;"',"&amp;Y403&amp;",null);"</f>
        <v>insert into course values('PGMT','2200','',,null);</v>
      </c>
    </row>
    <row r="404" customFormat="false" ht="17.8" hidden="false" customHeight="false" outlineLevel="0" collapsed="false">
      <c r="A404" s="7"/>
      <c r="B404" s="15" t="n">
        <v>2017</v>
      </c>
      <c r="C404" s="15" t="s">
        <v>905</v>
      </c>
      <c r="D404" s="8" t="n">
        <v>80421</v>
      </c>
      <c r="E404" s="8" t="s">
        <v>519</v>
      </c>
      <c r="F404" s="8" t="n">
        <v>3003</v>
      </c>
      <c r="G404" s="8" t="n">
        <v>1</v>
      </c>
      <c r="H404" s="8" t="n">
        <v>21</v>
      </c>
      <c r="I404" s="8" t="n">
        <v>30</v>
      </c>
      <c r="J404" s="8" t="s">
        <v>130</v>
      </c>
      <c r="K404" s="11" t="s">
        <v>849</v>
      </c>
      <c r="L404" s="11" t="s">
        <v>850</v>
      </c>
      <c r="M404" s="0" t="s">
        <v>530</v>
      </c>
      <c r="N404" s="0" t="s">
        <v>526</v>
      </c>
      <c r="O404" s="0" t="s">
        <v>233</v>
      </c>
      <c r="P404" s="15" t="str">
        <f aca="false">"insert into course_list values('"&amp;A404&amp;"',"&amp;B404&amp;",'"&amp;C404&amp;"',"&amp;D404&amp;",'"&amp;E404&amp;"','"&amp;F404&amp;"','"&amp;G404&amp;"',"&amp;H404&amp;","&amp;I404&amp;",'"&amp;J404&amp;"','"&amp;K404&amp;"','"&amp;L404&amp;"','"&amp;M404&amp;"','"&amp;N404&amp;"','"&amp;O404&amp;"');"</f>
        <v>insert into course_list values('',2017,'fall',80421,'MATH','3003','1',21,30,'R','12:30','01:45','CWH 104','Boesten, J','Hybrid Course');</v>
      </c>
      <c r="Q404" s="8" t="s">
        <v>519</v>
      </c>
      <c r="R404" s="8" t="n">
        <v>3003</v>
      </c>
      <c r="S404" s="8" t="s">
        <v>550</v>
      </c>
      <c r="T404" s="8" t="n">
        <v>3</v>
      </c>
      <c r="V404" s="16" t="s">
        <v>732</v>
      </c>
      <c r="W404" s="16" t="n">
        <v>3020</v>
      </c>
      <c r="X404" s="16" t="s">
        <v>735</v>
      </c>
      <c r="Y404" s="16" t="n">
        <v>1</v>
      </c>
      <c r="Z404" s="16" t="str">
        <f aca="false">"insert into course values('"&amp;V404&amp;"','"&amp;W404&amp;"','"&amp;X404&amp;"',"&amp;Y404&amp;",null);"</f>
        <v>insert into course values('PGMT','3020','Game Mgnt, Golf Car Fleet Mgnt',1,null);</v>
      </c>
    </row>
    <row r="405" customFormat="false" ht="17.8" hidden="false" customHeight="false" outlineLevel="0" collapsed="false">
      <c r="A405" s="2"/>
      <c r="B405" s="15" t="n">
        <v>2017</v>
      </c>
      <c r="C405" s="15" t="s">
        <v>905</v>
      </c>
      <c r="D405" s="6" t="n">
        <v>80469</v>
      </c>
      <c r="E405" s="6" t="s">
        <v>519</v>
      </c>
      <c r="F405" s="6" t="n">
        <v>3003</v>
      </c>
      <c r="G405" s="6" t="n">
        <v>1</v>
      </c>
      <c r="H405" s="6" t="n">
        <v>25</v>
      </c>
      <c r="I405" s="6" t="n">
        <v>30</v>
      </c>
      <c r="J405" s="6"/>
      <c r="K405" s="11"/>
      <c r="L405" s="11"/>
      <c r="N405" s="0" t="s">
        <v>526</v>
      </c>
      <c r="O405" s="0" t="s">
        <v>95</v>
      </c>
      <c r="P405" s="15" t="str">
        <f aca="false">"insert into course_list values('"&amp;A405&amp;"',"&amp;B405&amp;",'"&amp;C405&amp;"',"&amp;D405&amp;",'"&amp;E405&amp;"','"&amp;F405&amp;"','"&amp;G405&amp;"',"&amp;H405&amp;","&amp;I405&amp;",'"&amp;J405&amp;"','"&amp;K405&amp;"','"&amp;L405&amp;"','"&amp;M405&amp;"','"&amp;N405&amp;"','"&amp;O405&amp;"');"</f>
        <v>insert into course_list values('',2017,'fall',80469,'MATH','3003','1',25,30,'','','','','Boesten, J','Online Course');</v>
      </c>
      <c r="Q405" s="6" t="s">
        <v>519</v>
      </c>
      <c r="R405" s="6" t="n">
        <v>3003</v>
      </c>
      <c r="S405" s="6" t="s">
        <v>550</v>
      </c>
      <c r="T405" s="6" t="n">
        <v>3</v>
      </c>
      <c r="V405" s="16" t="s">
        <v>732</v>
      </c>
      <c r="W405" s="16" t="n">
        <v>3030</v>
      </c>
      <c r="X405" s="16" t="s">
        <v>736</v>
      </c>
      <c r="Y405" s="16" t="n">
        <v>1</v>
      </c>
      <c r="Z405" s="16" t="str">
        <f aca="false">"insert into course values('"&amp;V405&amp;"','"&amp;W405&amp;"','"&amp;X405&amp;"',"&amp;Y405&amp;",null);"</f>
        <v>insert into course values('PGMT','3030','Fitting for Instruct, Adv Inst',1,null);</v>
      </c>
    </row>
    <row r="406" customFormat="false" ht="13.8" hidden="false" customHeight="false" outlineLevel="0" collapsed="false">
      <c r="A406" s="4"/>
      <c r="B406" s="15" t="n">
        <v>2017</v>
      </c>
      <c r="C406" s="15" t="s">
        <v>905</v>
      </c>
      <c r="D406" s="5" t="n">
        <v>80420</v>
      </c>
      <c r="E406" s="5" t="s">
        <v>519</v>
      </c>
      <c r="F406" s="5" t="n">
        <v>3316</v>
      </c>
      <c r="G406" s="5" t="n">
        <v>1</v>
      </c>
      <c r="H406" s="5" t="n">
        <v>6</v>
      </c>
      <c r="I406" s="5" t="n">
        <v>10</v>
      </c>
      <c r="J406" s="5" t="s">
        <v>21</v>
      </c>
      <c r="K406" s="11" t="s">
        <v>849</v>
      </c>
      <c r="L406" s="11" t="s">
        <v>850</v>
      </c>
      <c r="M406" s="0" t="s">
        <v>241</v>
      </c>
      <c r="N406" s="0" t="s">
        <v>528</v>
      </c>
      <c r="P406" s="15" t="str">
        <f aca="false">"insert into course_list values('"&amp;A406&amp;"',"&amp;B406&amp;",'"&amp;C406&amp;"',"&amp;D406&amp;",'"&amp;E406&amp;"','"&amp;F406&amp;"','"&amp;G406&amp;"',"&amp;H406&amp;","&amp;I406&amp;",'"&amp;J406&amp;"','"&amp;K406&amp;"','"&amp;L406&amp;"','"&amp;M406&amp;"','"&amp;N406&amp;"','"&amp;O406&amp;"');"</f>
        <v>insert into course_list values('',2017,'fall',80420,'MATH','3316','1',6,10,'M W','12:30','01:45','CWH 214','Gugg, C','');</v>
      </c>
      <c r="Q406" s="5" t="s">
        <v>519</v>
      </c>
      <c r="R406" s="5" t="n">
        <v>3316</v>
      </c>
      <c r="S406" s="5" t="s">
        <v>551</v>
      </c>
      <c r="T406" s="5" t="n">
        <v>3</v>
      </c>
      <c r="V406" s="16" t="s">
        <v>732</v>
      </c>
      <c r="W406" s="16" t="n">
        <v>3040</v>
      </c>
      <c r="X406" s="16" t="s">
        <v>737</v>
      </c>
      <c r="Y406" s="16" t="n">
        <v>2</v>
      </c>
      <c r="Z406" s="16" t="str">
        <f aca="false">"insert into course values('"&amp;V406&amp;"','"&amp;W406&amp;"','"&amp;X406&amp;"',"&amp;Y406&amp;",null);"</f>
        <v>insert into course values('PGMT','3040','PGA of America Guidelines',2,null);</v>
      </c>
    </row>
    <row r="407" customFormat="false" ht="17.8" hidden="false" customHeight="false" outlineLevel="0" collapsed="false">
      <c r="A407" s="4"/>
      <c r="B407" s="15" t="n">
        <v>2017</v>
      </c>
      <c r="C407" s="15" t="s">
        <v>905</v>
      </c>
      <c r="D407" s="5" t="n">
        <v>80422</v>
      </c>
      <c r="E407" s="5" t="s">
        <v>519</v>
      </c>
      <c r="F407" s="5" t="n">
        <v>4458</v>
      </c>
      <c r="G407" s="5" t="n">
        <v>1</v>
      </c>
      <c r="H407" s="5" t="n">
        <v>8</v>
      </c>
      <c r="I407" s="5" t="n">
        <v>12</v>
      </c>
      <c r="J407" s="5" t="s">
        <v>21</v>
      </c>
      <c r="K407" s="11" t="s">
        <v>847</v>
      </c>
      <c r="L407" s="11" t="s">
        <v>848</v>
      </c>
      <c r="M407" s="0" t="s">
        <v>236</v>
      </c>
      <c r="N407" s="0" t="s">
        <v>532</v>
      </c>
      <c r="P407" s="15" t="str">
        <f aca="false">"insert into course_list values('"&amp;A407&amp;"',"&amp;B407&amp;",'"&amp;C407&amp;"',"&amp;D407&amp;",'"&amp;E407&amp;"','"&amp;F407&amp;"','"&amp;G407&amp;"',"&amp;H407&amp;","&amp;I407&amp;",'"&amp;J407&amp;"','"&amp;K407&amp;"','"&amp;L407&amp;"','"&amp;M407&amp;"','"&amp;N407&amp;"','"&amp;O407&amp;"');"</f>
        <v>insert into course_list values('',2017,'fall',80422,'MATH','4458','1',8,12,'M W','02:00','03:15','CWH 202','Thapa, M','');</v>
      </c>
      <c r="Q407" s="5" t="s">
        <v>519</v>
      </c>
      <c r="R407" s="5" t="n">
        <v>4458</v>
      </c>
      <c r="S407" s="5" t="s">
        <v>552</v>
      </c>
      <c r="T407" s="5" t="n">
        <v>3</v>
      </c>
      <c r="V407" s="16" t="s">
        <v>738</v>
      </c>
      <c r="W407" s="16" t="n">
        <v>1100</v>
      </c>
      <c r="X407" s="16" t="s">
        <v>739</v>
      </c>
      <c r="Y407" s="16" t="n">
        <v>1</v>
      </c>
      <c r="Z407" s="16" t="str">
        <f aca="false">"insert into course values('"&amp;V407&amp;"','"&amp;W407&amp;"','"&amp;X407&amp;"',"&amp;Y407&amp;",null);"</f>
        <v>insert into course values('PHYS','1100','Introduction to Engineering',1,null);</v>
      </c>
    </row>
    <row r="408" customFormat="false" ht="26.05" hidden="false" customHeight="false" outlineLevel="0" collapsed="false">
      <c r="A408" s="2" t="s">
        <v>12</v>
      </c>
      <c r="B408" s="15" t="n">
        <v>2017</v>
      </c>
      <c r="C408" s="15" t="s">
        <v>905</v>
      </c>
      <c r="D408" s="3" t="n">
        <v>80472</v>
      </c>
      <c r="E408" s="3" t="s">
        <v>519</v>
      </c>
      <c r="F408" s="3" t="n">
        <v>4490</v>
      </c>
      <c r="G408" s="3" t="n">
        <v>1</v>
      </c>
      <c r="H408" s="3" t="n">
        <v>0</v>
      </c>
      <c r="I408" s="3" t="n">
        <v>30</v>
      </c>
      <c r="J408" s="3"/>
      <c r="K408" s="11"/>
      <c r="L408" s="11"/>
      <c r="N408" s="0" t="s">
        <v>532</v>
      </c>
      <c r="O408" s="0" t="s">
        <v>95</v>
      </c>
      <c r="P408" s="15" t="str">
        <f aca="false">"insert into course_list values('"&amp;A408&amp;"',"&amp;B408&amp;",'"&amp;C408&amp;"',"&amp;D408&amp;",'"&amp;E408&amp;"','"&amp;F408&amp;"','"&amp;G408&amp;"',"&amp;H408&amp;","&amp;I408&amp;",'"&amp;J408&amp;"','"&amp;K408&amp;"','"&amp;L408&amp;"','"&amp;M408&amp;"','"&amp;N408&amp;"','"&amp;O408&amp;"');"</f>
        <v>insert into course_list values('C',2017,'fall',80472,'MATH','4490','1',0,30,'','','','','Thapa, M','Online Course');</v>
      </c>
      <c r="Q408" s="3" t="s">
        <v>519</v>
      </c>
      <c r="R408" s="3" t="n">
        <v>4490</v>
      </c>
      <c r="S408" s="3" t="s">
        <v>553</v>
      </c>
      <c r="T408" s="3" t="n">
        <v>3</v>
      </c>
      <c r="V408" s="16" t="s">
        <v>738</v>
      </c>
      <c r="W408" s="16" t="n">
        <v>1111</v>
      </c>
      <c r="X408" s="16" t="s">
        <v>741</v>
      </c>
      <c r="Y408" s="16" t="n">
        <v>4</v>
      </c>
      <c r="Z408" s="16" t="str">
        <f aca="false">"insert into course values('"&amp;V408&amp;"','"&amp;W408&amp;"','"&amp;X408&amp;"',"&amp;Y408&amp;",null);"</f>
        <v>insert into course values('PHYS','1111','Introduction to Physics I',4,null);</v>
      </c>
    </row>
    <row r="409" customFormat="false" ht="17.8" hidden="false" customHeight="false" outlineLevel="0" collapsed="false">
      <c r="A409" s="4"/>
      <c r="B409" s="15" t="n">
        <v>2017</v>
      </c>
      <c r="C409" s="15" t="s">
        <v>905</v>
      </c>
      <c r="D409" s="5" t="n">
        <v>80869</v>
      </c>
      <c r="E409" s="5" t="s">
        <v>519</v>
      </c>
      <c r="F409" s="5" t="n">
        <v>4499</v>
      </c>
      <c r="G409" s="5" t="n">
        <v>1</v>
      </c>
      <c r="H409" s="5" t="n">
        <v>2</v>
      </c>
      <c r="I409" s="5" t="n">
        <v>2</v>
      </c>
      <c r="J409" s="5"/>
      <c r="K409" s="11"/>
      <c r="L409" s="11"/>
      <c r="N409" s="0" t="s">
        <v>546</v>
      </c>
      <c r="P409" s="15" t="str">
        <f aca="false">"insert into course_list values('"&amp;A409&amp;"',"&amp;B409&amp;",'"&amp;C409&amp;"',"&amp;D409&amp;",'"&amp;E409&amp;"','"&amp;F409&amp;"','"&amp;G409&amp;"',"&amp;H409&amp;","&amp;I409&amp;",'"&amp;J409&amp;"','"&amp;K409&amp;"','"&amp;L409&amp;"','"&amp;M409&amp;"','"&amp;N409&amp;"','"&amp;O409&amp;"');"</f>
        <v>insert into course_list values('',2017,'fall',80869,'MATH','4499','1',2,2,'','','','','Ghimire, K','');</v>
      </c>
      <c r="Q409" s="5" t="s">
        <v>519</v>
      </c>
      <c r="R409" s="5" t="n">
        <v>4499</v>
      </c>
      <c r="S409" s="5" t="s">
        <v>554</v>
      </c>
      <c r="T409" s="5" t="n">
        <v>3</v>
      </c>
      <c r="V409" s="16" t="s">
        <v>738</v>
      </c>
      <c r="W409" s="16" t="n">
        <v>1111</v>
      </c>
      <c r="X409" s="0"/>
      <c r="Y409" s="0"/>
      <c r="Z409" s="16" t="str">
        <f aca="false">"insert into course values('"&amp;V409&amp;"','"&amp;W409&amp;"','"&amp;X409&amp;"',"&amp;Y409&amp;",null);"</f>
        <v>insert into course values('PHYS','1111','',,null);</v>
      </c>
    </row>
    <row r="410" customFormat="false" ht="17.8" hidden="false" customHeight="false" outlineLevel="0" collapsed="false">
      <c r="A410" s="4"/>
      <c r="B410" s="15" t="n">
        <v>2017</v>
      </c>
      <c r="C410" s="15" t="s">
        <v>905</v>
      </c>
      <c r="D410" s="5" t="n">
        <v>80870</v>
      </c>
      <c r="E410" s="5" t="s">
        <v>519</v>
      </c>
      <c r="F410" s="5" t="n">
        <v>4499</v>
      </c>
      <c r="G410" s="5" t="n">
        <v>1</v>
      </c>
      <c r="H410" s="5" t="n">
        <v>2</v>
      </c>
      <c r="I410" s="5" t="n">
        <v>2</v>
      </c>
      <c r="J410" s="5"/>
      <c r="K410" s="11"/>
      <c r="L410" s="11"/>
      <c r="N410" s="0" t="s">
        <v>532</v>
      </c>
      <c r="P410" s="15" t="str">
        <f aca="false">"insert into course_list values('"&amp;A410&amp;"',"&amp;B410&amp;",'"&amp;C410&amp;"',"&amp;D410&amp;",'"&amp;E410&amp;"','"&amp;F410&amp;"','"&amp;G410&amp;"',"&amp;H410&amp;","&amp;I410&amp;",'"&amp;J410&amp;"','"&amp;K410&amp;"','"&amp;L410&amp;"','"&amp;M410&amp;"','"&amp;N410&amp;"','"&amp;O410&amp;"');"</f>
        <v>insert into course_list values('',2017,'fall',80870,'MATH','4499','1',2,2,'','','','','Thapa, M','');</v>
      </c>
      <c r="Q410" s="5" t="s">
        <v>519</v>
      </c>
      <c r="R410" s="5" t="n">
        <v>4499</v>
      </c>
      <c r="S410" s="5" t="s">
        <v>554</v>
      </c>
      <c r="T410" s="5" t="n">
        <v>3</v>
      </c>
      <c r="V410" s="16" t="s">
        <v>738</v>
      </c>
      <c r="W410" s="16" t="n">
        <v>2211</v>
      </c>
      <c r="X410" s="16" t="s">
        <v>745</v>
      </c>
      <c r="Y410" s="16" t="n">
        <v>4</v>
      </c>
      <c r="Z410" s="16" t="str">
        <f aca="false">"insert into course values('"&amp;V410&amp;"','"&amp;W410&amp;"','"&amp;X410&amp;"',"&amp;Y410&amp;",null);"</f>
        <v>insert into course values('PHYS','2211','Principles of Physics I',4,null);</v>
      </c>
    </row>
    <row r="411" customFormat="false" ht="17.8" hidden="false" customHeight="false" outlineLevel="0" collapsed="false">
      <c r="A411" s="4"/>
      <c r="B411" s="15" t="n">
        <v>2017</v>
      </c>
      <c r="C411" s="15" t="s">
        <v>905</v>
      </c>
      <c r="D411" s="5" t="n">
        <v>80871</v>
      </c>
      <c r="E411" s="5" t="s">
        <v>519</v>
      </c>
      <c r="F411" s="5" t="n">
        <v>4499</v>
      </c>
      <c r="G411" s="5" t="n">
        <v>1</v>
      </c>
      <c r="H411" s="5" t="n">
        <v>2</v>
      </c>
      <c r="I411" s="5" t="n">
        <v>2</v>
      </c>
      <c r="J411" s="5"/>
      <c r="K411" s="11"/>
      <c r="L411" s="11"/>
      <c r="N411" s="0" t="s">
        <v>540</v>
      </c>
      <c r="P411" s="15" t="str">
        <f aca="false">"insert into course_list values('"&amp;A411&amp;"',"&amp;B411&amp;",'"&amp;C411&amp;"',"&amp;D411&amp;",'"&amp;E411&amp;"','"&amp;F411&amp;"','"&amp;G411&amp;"',"&amp;H411&amp;","&amp;I411&amp;",'"&amp;J411&amp;"','"&amp;K411&amp;"','"&amp;L411&amp;"','"&amp;M411&amp;"','"&amp;N411&amp;"','"&amp;O411&amp;"');"</f>
        <v>insert into course_list values('',2017,'fall',80871,'MATH','4499','1',2,2,'','','','','Qi, D','');</v>
      </c>
      <c r="Q411" s="5" t="s">
        <v>519</v>
      </c>
      <c r="R411" s="5" t="n">
        <v>4499</v>
      </c>
      <c r="S411" s="5" t="s">
        <v>554</v>
      </c>
      <c r="T411" s="5" t="n">
        <v>3</v>
      </c>
      <c r="V411" s="16" t="s">
        <v>738</v>
      </c>
      <c r="W411" s="16" t="n">
        <v>2211</v>
      </c>
      <c r="X411" s="0"/>
      <c r="Y411" s="0"/>
      <c r="Z411" s="16" t="str">
        <f aca="false">"insert into course values('"&amp;V411&amp;"','"&amp;W411&amp;"','"&amp;X411&amp;"',"&amp;Y411&amp;",null);"</f>
        <v>insert into course values('PHYS','2211','',,null);</v>
      </c>
    </row>
    <row r="412" customFormat="false" ht="17.8" hidden="false" customHeight="false" outlineLevel="0" collapsed="false">
      <c r="A412" s="4"/>
      <c r="B412" s="15" t="n">
        <v>2017</v>
      </c>
      <c r="C412" s="15" t="s">
        <v>905</v>
      </c>
      <c r="D412" s="5" t="n">
        <v>80872</v>
      </c>
      <c r="E412" s="5" t="s">
        <v>519</v>
      </c>
      <c r="F412" s="5" t="n">
        <v>4499</v>
      </c>
      <c r="G412" s="5" t="n">
        <v>1</v>
      </c>
      <c r="H412" s="5" t="n">
        <v>2</v>
      </c>
      <c r="I412" s="5" t="n">
        <v>2</v>
      </c>
      <c r="J412" s="5"/>
      <c r="K412" s="11"/>
      <c r="L412" s="11"/>
      <c r="N412" s="0" t="s">
        <v>528</v>
      </c>
      <c r="P412" s="15" t="str">
        <f aca="false">"insert into course_list values('"&amp;A412&amp;"',"&amp;B412&amp;",'"&amp;C412&amp;"',"&amp;D412&amp;",'"&amp;E412&amp;"','"&amp;F412&amp;"','"&amp;G412&amp;"',"&amp;H412&amp;","&amp;I412&amp;",'"&amp;J412&amp;"','"&amp;K412&amp;"','"&amp;L412&amp;"','"&amp;M412&amp;"','"&amp;N412&amp;"','"&amp;O412&amp;"');"</f>
        <v>insert into course_list values('',2017,'fall',80872,'MATH','4499','1',2,2,'','','','','Gugg, C','');</v>
      </c>
      <c r="Q412" s="5" t="s">
        <v>519</v>
      </c>
      <c r="R412" s="5" t="n">
        <v>4499</v>
      </c>
      <c r="S412" s="5" t="s">
        <v>554</v>
      </c>
      <c r="T412" s="5" t="n">
        <v>3</v>
      </c>
      <c r="V412" s="16" t="s">
        <v>746</v>
      </c>
      <c r="W412" s="16" t="n">
        <v>1101</v>
      </c>
      <c r="X412" s="16" t="s">
        <v>747</v>
      </c>
      <c r="Y412" s="16" t="n">
        <v>3</v>
      </c>
      <c r="Z412" s="16" t="str">
        <f aca="false">"insert into course values('"&amp;V412&amp;"','"&amp;W412&amp;"','"&amp;X412&amp;"',"&amp;Y412&amp;",null);"</f>
        <v>insert into course values('POLS','1101','American Government',3,null);</v>
      </c>
    </row>
    <row r="413" customFormat="false" ht="17.8" hidden="false" customHeight="false" outlineLevel="0" collapsed="false">
      <c r="A413" s="2"/>
      <c r="B413" s="15" t="n">
        <v>2017</v>
      </c>
      <c r="C413" s="15" t="s">
        <v>905</v>
      </c>
      <c r="D413" s="6" t="n">
        <v>80473</v>
      </c>
      <c r="E413" s="6" t="s">
        <v>519</v>
      </c>
      <c r="F413" s="6" t="n">
        <v>5001</v>
      </c>
      <c r="G413" s="6" t="n">
        <v>1</v>
      </c>
      <c r="H413" s="6" t="n">
        <v>10</v>
      </c>
      <c r="I413" s="6" t="n">
        <v>10</v>
      </c>
      <c r="J413" s="6"/>
      <c r="K413" s="11"/>
      <c r="L413" s="11"/>
      <c r="N413" s="0" t="s">
        <v>546</v>
      </c>
      <c r="O413" s="0" t="s">
        <v>95</v>
      </c>
      <c r="P413" s="15" t="str">
        <f aca="false">"insert into course_list values('"&amp;A413&amp;"',"&amp;B413&amp;",'"&amp;C413&amp;"',"&amp;D413&amp;",'"&amp;E413&amp;"','"&amp;F413&amp;"','"&amp;G413&amp;"',"&amp;H413&amp;","&amp;I413&amp;",'"&amp;J413&amp;"','"&amp;K413&amp;"','"&amp;L413&amp;"','"&amp;M413&amp;"','"&amp;N413&amp;"','"&amp;O413&amp;"');"</f>
        <v>insert into course_list values('',2017,'fall',80473,'MATH','5001','1',10,10,'','','','','Ghimire, K','Online Course');</v>
      </c>
      <c r="Q413" s="6" t="s">
        <v>519</v>
      </c>
      <c r="R413" s="6" t="n">
        <v>5001</v>
      </c>
      <c r="S413" s="6" t="s">
        <v>555</v>
      </c>
      <c r="T413" s="6" t="n">
        <v>3</v>
      </c>
      <c r="V413" s="16" t="s">
        <v>746</v>
      </c>
      <c r="W413" s="16" t="n">
        <v>2101</v>
      </c>
      <c r="X413" s="16" t="s">
        <v>749</v>
      </c>
      <c r="Y413" s="16" t="n">
        <v>3</v>
      </c>
      <c r="Z413" s="16" t="str">
        <f aca="false">"insert into course values('"&amp;V413&amp;"','"&amp;W413&amp;"','"&amp;X413&amp;"',"&amp;Y413&amp;",null);"</f>
        <v>insert into course values('POLS','2101','Intro to Discipline of Pol Sci',3,null);</v>
      </c>
    </row>
    <row r="414" customFormat="false" ht="17.8" hidden="false" customHeight="false" outlineLevel="0" collapsed="false">
      <c r="A414" s="4"/>
      <c r="B414" s="15" t="n">
        <v>2017</v>
      </c>
      <c r="C414" s="15" t="s">
        <v>905</v>
      </c>
      <c r="D414" s="5" t="n">
        <v>80588</v>
      </c>
      <c r="E414" s="5" t="s">
        <v>556</v>
      </c>
      <c r="F414" s="5" t="n">
        <v>3390</v>
      </c>
      <c r="G414" s="5" t="n">
        <v>1</v>
      </c>
      <c r="H414" s="5" t="n">
        <v>23</v>
      </c>
      <c r="I414" s="5" t="n">
        <v>30</v>
      </c>
      <c r="J414" s="5" t="s">
        <v>15</v>
      </c>
      <c r="K414" s="11" t="s">
        <v>849</v>
      </c>
      <c r="L414" s="11" t="s">
        <v>850</v>
      </c>
      <c r="M414" s="0" t="s">
        <v>29</v>
      </c>
      <c r="N414" s="0" t="s">
        <v>558</v>
      </c>
      <c r="P414" s="15" t="str">
        <f aca="false">"insert into course_list values('"&amp;A414&amp;"',"&amp;B414&amp;",'"&amp;C414&amp;"',"&amp;D414&amp;",'"&amp;E414&amp;"','"&amp;F414&amp;"','"&amp;G414&amp;"',"&amp;H414&amp;","&amp;I414&amp;",'"&amp;J414&amp;"','"&amp;K414&amp;"','"&amp;L414&amp;"','"&amp;M414&amp;"','"&amp;N414&amp;"','"&amp;O414&amp;"');"</f>
        <v>insert into course_list values('',2017,'fall',80588,'MGNT','3390','1',23,30,'T R','12:30','01:45','BHP 201','Wilson, L','');</v>
      </c>
      <c r="Q414" s="5" t="s">
        <v>556</v>
      </c>
      <c r="R414" s="5" t="n">
        <v>3390</v>
      </c>
      <c r="S414" s="5" t="s">
        <v>557</v>
      </c>
      <c r="T414" s="5" t="n">
        <v>3</v>
      </c>
      <c r="V414" s="16" t="s">
        <v>746</v>
      </c>
      <c r="W414" s="16" t="n">
        <v>2401</v>
      </c>
      <c r="X414" s="16" t="s">
        <v>750</v>
      </c>
      <c r="Y414" s="16" t="n">
        <v>3</v>
      </c>
      <c r="Z414" s="16" t="str">
        <f aca="false">"insert into course values('"&amp;V414&amp;"','"&amp;W414&amp;"','"&amp;X414&amp;"',"&amp;Y414&amp;",null);"</f>
        <v>insert into course values('POLS','2401','Intro to Global Issues',3,null);</v>
      </c>
    </row>
    <row r="415" customFormat="false" ht="17.8" hidden="false" customHeight="false" outlineLevel="0" collapsed="false">
      <c r="A415" s="4"/>
      <c r="B415" s="15" t="n">
        <v>2017</v>
      </c>
      <c r="C415" s="15" t="s">
        <v>905</v>
      </c>
      <c r="D415" s="5" t="n">
        <v>80589</v>
      </c>
      <c r="E415" s="5" t="s">
        <v>556</v>
      </c>
      <c r="F415" s="5" t="n">
        <v>3600</v>
      </c>
      <c r="G415" s="5" t="n">
        <v>1</v>
      </c>
      <c r="H415" s="5" t="n">
        <v>2</v>
      </c>
      <c r="I415" s="5" t="n">
        <v>30</v>
      </c>
      <c r="J415" s="5" t="s">
        <v>21</v>
      </c>
      <c r="K415" s="11" t="s">
        <v>849</v>
      </c>
      <c r="L415" s="11" t="s">
        <v>850</v>
      </c>
      <c r="M415" s="0" t="s">
        <v>180</v>
      </c>
      <c r="N415" s="0" t="s">
        <v>92</v>
      </c>
      <c r="P415" s="15" t="str">
        <f aca="false">"insert into course_list values('"&amp;A415&amp;"',"&amp;B415&amp;",'"&amp;C415&amp;"',"&amp;D415&amp;",'"&amp;E415&amp;"','"&amp;F415&amp;"','"&amp;G415&amp;"',"&amp;H415&amp;","&amp;I415&amp;",'"&amp;J415&amp;"','"&amp;K415&amp;"','"&amp;L415&amp;"','"&amp;M415&amp;"','"&amp;N415&amp;"','"&amp;O415&amp;"');"</f>
        <v>insert into course_list values('',2017,'fall',80589,'MGNT','3600','1',2,30,'M W','12:30','01:45','BHP 307','STAFF','');</v>
      </c>
      <c r="Q415" s="5" t="s">
        <v>556</v>
      </c>
      <c r="R415" s="5" t="n">
        <v>3600</v>
      </c>
      <c r="S415" s="5" t="s">
        <v>559</v>
      </c>
      <c r="T415" s="5" t="n">
        <v>3</v>
      </c>
      <c r="V415" s="16" t="s">
        <v>746</v>
      </c>
      <c r="W415" s="16" t="n">
        <v>4630</v>
      </c>
      <c r="X415" s="16" t="s">
        <v>751</v>
      </c>
      <c r="Y415" s="16" t="n">
        <v>3</v>
      </c>
      <c r="Z415" s="16" t="str">
        <f aca="false">"insert into course values('"&amp;V415&amp;"','"&amp;W415&amp;"','"&amp;X415&amp;"',"&amp;Y415&amp;",null);"</f>
        <v>insert into course values('POLS','4630','International Relations',3,null);</v>
      </c>
    </row>
    <row r="416" customFormat="false" ht="17.8" hidden="false" customHeight="false" outlineLevel="0" collapsed="false">
      <c r="A416" s="4"/>
      <c r="B416" s="15" t="n">
        <v>2017</v>
      </c>
      <c r="C416" s="15" t="s">
        <v>905</v>
      </c>
      <c r="D416" s="5" t="n">
        <v>80590</v>
      </c>
      <c r="E416" s="5" t="s">
        <v>556</v>
      </c>
      <c r="F416" s="5" t="n">
        <v>3610</v>
      </c>
      <c r="G416" s="5" t="n">
        <v>1</v>
      </c>
      <c r="H416" s="5" t="n">
        <v>13</v>
      </c>
      <c r="I416" s="5" t="n">
        <v>30</v>
      </c>
      <c r="J416" s="5" t="s">
        <v>21</v>
      </c>
      <c r="K416" s="11" t="s">
        <v>851</v>
      </c>
      <c r="L416" s="11" t="s">
        <v>852</v>
      </c>
      <c r="M416" s="0" t="s">
        <v>23</v>
      </c>
      <c r="N416" s="0" t="s">
        <v>174</v>
      </c>
      <c r="P416" s="15" t="str">
        <f aca="false">"insert into course_list values('"&amp;A416&amp;"',"&amp;B416&amp;",'"&amp;C416&amp;"',"&amp;D416&amp;",'"&amp;E416&amp;"','"&amp;F416&amp;"','"&amp;G416&amp;"',"&amp;H416&amp;","&amp;I416&amp;",'"&amp;J416&amp;"','"&amp;K416&amp;"','"&amp;L416&amp;"','"&amp;M416&amp;"','"&amp;N416&amp;"','"&amp;O416&amp;"');"</f>
        <v>insert into course_list values('',2017,'fall',80590,'MGNT','3610','1',13,30,'M W','09:30','10:45','BHP 205','Maldonado, C','');</v>
      </c>
      <c r="Q416" s="5" t="s">
        <v>556</v>
      </c>
      <c r="R416" s="5" t="n">
        <v>3610</v>
      </c>
      <c r="S416" s="5" t="s">
        <v>560</v>
      </c>
      <c r="T416" s="5" t="n">
        <v>3</v>
      </c>
      <c r="V416" s="16" t="s">
        <v>746</v>
      </c>
      <c r="W416" s="16" t="n">
        <v>4700</v>
      </c>
      <c r="X416" s="16" t="s">
        <v>752</v>
      </c>
      <c r="Y416" s="16" t="n">
        <v>3</v>
      </c>
      <c r="Z416" s="16" t="str">
        <f aca="false">"insert into course values('"&amp;V416&amp;"','"&amp;W416&amp;"','"&amp;X416&amp;"',"&amp;Y416&amp;",null);"</f>
        <v>insert into course values('POLS','4700','Political Philosophy',3,null);</v>
      </c>
    </row>
    <row r="417" customFormat="false" ht="17.8" hidden="false" customHeight="false" outlineLevel="0" collapsed="false">
      <c r="A417" s="4"/>
      <c r="B417" s="15" t="n">
        <v>2017</v>
      </c>
      <c r="C417" s="15" t="s">
        <v>905</v>
      </c>
      <c r="D417" s="5" t="n">
        <v>80591</v>
      </c>
      <c r="E417" s="5" t="s">
        <v>556</v>
      </c>
      <c r="F417" s="5" t="n">
        <v>3650</v>
      </c>
      <c r="G417" s="5" t="n">
        <v>1</v>
      </c>
      <c r="H417" s="5" t="n">
        <v>12</v>
      </c>
      <c r="I417" s="5" t="n">
        <v>30</v>
      </c>
      <c r="J417" s="5" t="s">
        <v>15</v>
      </c>
      <c r="K417" s="11" t="s">
        <v>847</v>
      </c>
      <c r="L417" s="11" t="s">
        <v>848</v>
      </c>
      <c r="M417" s="0" t="s">
        <v>180</v>
      </c>
      <c r="N417" s="0" t="s">
        <v>172</v>
      </c>
      <c r="P417" s="15" t="str">
        <f aca="false">"insert into course_list values('"&amp;A417&amp;"',"&amp;B417&amp;",'"&amp;C417&amp;"',"&amp;D417&amp;",'"&amp;E417&amp;"','"&amp;F417&amp;"','"&amp;G417&amp;"',"&amp;H417&amp;","&amp;I417&amp;",'"&amp;J417&amp;"','"&amp;K417&amp;"','"&amp;L417&amp;"','"&amp;M417&amp;"','"&amp;N417&amp;"','"&amp;O417&amp;"');"</f>
        <v>insert into course_list values('',2017,'fall',80591,'MGNT','3650','1',12,30,'T R','02:00','03:15','BHP 307','Bennett, R','');</v>
      </c>
      <c r="Q417" s="5" t="s">
        <v>556</v>
      </c>
      <c r="R417" s="5" t="n">
        <v>3650</v>
      </c>
      <c r="S417" s="5" t="s">
        <v>561</v>
      </c>
      <c r="T417" s="5" t="n">
        <v>3</v>
      </c>
      <c r="V417" s="16" t="s">
        <v>746</v>
      </c>
      <c r="W417" s="16" t="n">
        <v>4730</v>
      </c>
      <c r="X417" s="16" t="s">
        <v>753</v>
      </c>
      <c r="Y417" s="16" t="n">
        <v>3</v>
      </c>
      <c r="Z417" s="16" t="str">
        <f aca="false">"insert into course values('"&amp;V417&amp;"','"&amp;W417&amp;"','"&amp;X417&amp;"',"&amp;Y417&amp;",null);"</f>
        <v>insert into course values('POLS','4730','Religion and Politics',3,null);</v>
      </c>
    </row>
    <row r="418" customFormat="false" ht="17.8" hidden="false" customHeight="false" outlineLevel="0" collapsed="false">
      <c r="A418" s="4"/>
      <c r="B418" s="15" t="n">
        <v>2017</v>
      </c>
      <c r="C418" s="15" t="s">
        <v>905</v>
      </c>
      <c r="D418" s="5" t="n">
        <v>80592</v>
      </c>
      <c r="E418" s="5" t="s">
        <v>556</v>
      </c>
      <c r="F418" s="5" t="n">
        <v>3670</v>
      </c>
      <c r="G418" s="5" t="n">
        <v>1</v>
      </c>
      <c r="H418" s="5" t="n">
        <v>10</v>
      </c>
      <c r="I418" s="5" t="n">
        <v>30</v>
      </c>
      <c r="J418" s="5" t="s">
        <v>15</v>
      </c>
      <c r="K418" s="11" t="s">
        <v>851</v>
      </c>
      <c r="L418" s="11" t="s">
        <v>852</v>
      </c>
      <c r="M418" s="0" t="s">
        <v>29</v>
      </c>
      <c r="N418" s="0" t="s">
        <v>563</v>
      </c>
      <c r="P418" s="15" t="str">
        <f aca="false">"insert into course_list values('"&amp;A418&amp;"',"&amp;B418&amp;",'"&amp;C418&amp;"',"&amp;D418&amp;",'"&amp;E418&amp;"','"&amp;F418&amp;"','"&amp;G418&amp;"',"&amp;H418&amp;","&amp;I418&amp;",'"&amp;J418&amp;"','"&amp;K418&amp;"','"&amp;L418&amp;"','"&amp;M418&amp;"','"&amp;N418&amp;"','"&amp;O418&amp;"');"</f>
        <v>insert into course_list values('',2017,'fall',80592,'MGNT','3670','1',10,30,'T R','09:30','10:45','BHP 201','Grimes, M','');</v>
      </c>
      <c r="Q418" s="5" t="s">
        <v>556</v>
      </c>
      <c r="R418" s="5" t="n">
        <v>3670</v>
      </c>
      <c r="S418" s="5" t="s">
        <v>562</v>
      </c>
      <c r="T418" s="5" t="n">
        <v>3</v>
      </c>
      <c r="V418" s="16" t="s">
        <v>754</v>
      </c>
      <c r="W418" s="16" t="n">
        <v>1101</v>
      </c>
      <c r="X418" s="16" t="s">
        <v>755</v>
      </c>
      <c r="Y418" s="16" t="n">
        <v>3</v>
      </c>
      <c r="Z418" s="16" t="str">
        <f aca="false">"insert into course values('"&amp;V418&amp;"','"&amp;W418&amp;"','"&amp;X418&amp;"',"&amp;Y418&amp;",null);"</f>
        <v>insert into course values('PSYC','1101','Introduction to Psychology',3,null);</v>
      </c>
    </row>
    <row r="419" customFormat="false" ht="17.8" hidden="false" customHeight="false" outlineLevel="0" collapsed="false">
      <c r="A419" s="4"/>
      <c r="B419" s="15" t="n">
        <v>2017</v>
      </c>
      <c r="C419" s="15" t="s">
        <v>905</v>
      </c>
      <c r="D419" s="5" t="n">
        <v>80593</v>
      </c>
      <c r="E419" s="5" t="s">
        <v>556</v>
      </c>
      <c r="F419" s="5" t="n">
        <v>3680</v>
      </c>
      <c r="G419" s="5" t="n">
        <v>1</v>
      </c>
      <c r="H419" s="5" t="n">
        <v>20</v>
      </c>
      <c r="I419" s="5" t="n">
        <v>30</v>
      </c>
      <c r="J419" s="5" t="s">
        <v>21</v>
      </c>
      <c r="K419" s="11" t="s">
        <v>849</v>
      </c>
      <c r="L419" s="11" t="s">
        <v>850</v>
      </c>
      <c r="M419" s="0" t="s">
        <v>29</v>
      </c>
      <c r="N419" s="0" t="s">
        <v>563</v>
      </c>
      <c r="P419" s="15" t="str">
        <f aca="false">"insert into course_list values('"&amp;A419&amp;"',"&amp;B419&amp;",'"&amp;C419&amp;"',"&amp;D419&amp;",'"&amp;E419&amp;"','"&amp;F419&amp;"','"&amp;G419&amp;"',"&amp;H419&amp;","&amp;I419&amp;",'"&amp;J419&amp;"','"&amp;K419&amp;"','"&amp;L419&amp;"','"&amp;M419&amp;"','"&amp;N419&amp;"','"&amp;O419&amp;"');"</f>
        <v>insert into course_list values('',2017,'fall',80593,'MGNT','3680','1',20,30,'M W','12:30','01:45','BHP 201','Grimes, M','');</v>
      </c>
      <c r="Q419" s="5" t="s">
        <v>556</v>
      </c>
      <c r="R419" s="5" t="n">
        <v>3680</v>
      </c>
      <c r="S419" s="5" t="s">
        <v>564</v>
      </c>
      <c r="T419" s="5" t="n">
        <v>3</v>
      </c>
      <c r="V419" s="16" t="s">
        <v>754</v>
      </c>
      <c r="W419" s="16" t="n">
        <v>1102</v>
      </c>
      <c r="X419" s="16" t="s">
        <v>763</v>
      </c>
      <c r="Y419" s="16" t="n">
        <v>3</v>
      </c>
      <c r="Z419" s="16" t="str">
        <f aca="false">"insert into course values('"&amp;V419&amp;"','"&amp;W419&amp;"','"&amp;X419&amp;"',"&amp;Y419&amp;",null);"</f>
        <v>insert into course values('PSYC','1102','Psyc as a Natural Science',3,null);</v>
      </c>
    </row>
    <row r="420" customFormat="false" ht="17.8" hidden="false" customHeight="false" outlineLevel="0" collapsed="false">
      <c r="A420" s="4"/>
      <c r="B420" s="15" t="n">
        <v>2017</v>
      </c>
      <c r="C420" s="15" t="s">
        <v>905</v>
      </c>
      <c r="D420" s="5" t="n">
        <v>80594</v>
      </c>
      <c r="E420" s="5" t="s">
        <v>556</v>
      </c>
      <c r="F420" s="5" t="n">
        <v>3700</v>
      </c>
      <c r="G420" s="5" t="n">
        <v>1</v>
      </c>
      <c r="H420" s="5" t="n">
        <v>27</v>
      </c>
      <c r="I420" s="5" t="n">
        <v>30</v>
      </c>
      <c r="J420" s="5" t="s">
        <v>21</v>
      </c>
      <c r="K420" s="11" t="s">
        <v>849</v>
      </c>
      <c r="L420" s="11" t="s">
        <v>850</v>
      </c>
      <c r="M420" s="0" t="s">
        <v>163</v>
      </c>
      <c r="N420" s="0" t="s">
        <v>165</v>
      </c>
      <c r="P420" s="15" t="str">
        <f aca="false">"insert into course_list values('"&amp;A420&amp;"',"&amp;B420&amp;",'"&amp;C420&amp;"',"&amp;D420&amp;",'"&amp;E420&amp;"','"&amp;F420&amp;"','"&amp;G420&amp;"',"&amp;H420&amp;","&amp;I420&amp;",'"&amp;J420&amp;"','"&amp;K420&amp;"','"&amp;L420&amp;"','"&amp;M420&amp;"','"&amp;N420&amp;"','"&amp;O420&amp;"');"</f>
        <v>insert into course_list values('',2017,'fall',80594,'MGNT','3700','1',27,30,'M W','12:30','01:45','BHP 310','Park, Y','');</v>
      </c>
      <c r="Q420" s="5" t="s">
        <v>556</v>
      </c>
      <c r="R420" s="5" t="n">
        <v>3700</v>
      </c>
      <c r="S420" s="5" t="s">
        <v>565</v>
      </c>
      <c r="T420" s="5" t="n">
        <v>3</v>
      </c>
      <c r="V420" s="16" t="s">
        <v>754</v>
      </c>
      <c r="W420" s="16" t="n">
        <v>2103</v>
      </c>
      <c r="X420" s="16" t="s">
        <v>764</v>
      </c>
      <c r="Y420" s="16" t="n">
        <v>3</v>
      </c>
      <c r="Z420" s="16" t="str">
        <f aca="false">"insert into course values('"&amp;V420&amp;"','"&amp;W420&amp;"','"&amp;X420&amp;"',"&amp;Y420&amp;",null);"</f>
        <v>insert into course values('PSYC','2103','Human Growth-Development',3,null);</v>
      </c>
    </row>
    <row r="421" customFormat="false" ht="17.8" hidden="false" customHeight="false" outlineLevel="0" collapsed="false">
      <c r="A421" s="4"/>
      <c r="B421" s="15" t="n">
        <v>2017</v>
      </c>
      <c r="C421" s="15" t="s">
        <v>905</v>
      </c>
      <c r="D421" s="5" t="n">
        <v>80595</v>
      </c>
      <c r="E421" s="5" t="s">
        <v>556</v>
      </c>
      <c r="F421" s="5" t="n">
        <v>4190</v>
      </c>
      <c r="G421" s="5" t="n">
        <v>1</v>
      </c>
      <c r="H421" s="5" t="n">
        <v>14</v>
      </c>
      <c r="I421" s="5" t="n">
        <v>30</v>
      </c>
      <c r="J421" s="5" t="s">
        <v>15</v>
      </c>
      <c r="K421" s="11" t="s">
        <v>849</v>
      </c>
      <c r="L421" s="11" t="s">
        <v>850</v>
      </c>
      <c r="M421" s="0" t="s">
        <v>163</v>
      </c>
      <c r="N421" s="0" t="s">
        <v>172</v>
      </c>
      <c r="P421" s="15" t="str">
        <f aca="false">"insert into course_list values('"&amp;A421&amp;"',"&amp;B421&amp;",'"&amp;C421&amp;"',"&amp;D421&amp;",'"&amp;E421&amp;"','"&amp;F421&amp;"','"&amp;G421&amp;"',"&amp;H421&amp;","&amp;I421&amp;",'"&amp;J421&amp;"','"&amp;K421&amp;"','"&amp;L421&amp;"','"&amp;M421&amp;"','"&amp;N421&amp;"','"&amp;O421&amp;"');"</f>
        <v>insert into course_list values('',2017,'fall',80595,'MGNT','4190','1',14,30,'T R','12:30','01:45','BHP 310','Bennett, R','');</v>
      </c>
      <c r="Q421" s="5" t="s">
        <v>556</v>
      </c>
      <c r="R421" s="5" t="n">
        <v>4190</v>
      </c>
      <c r="S421" s="5" t="s">
        <v>187</v>
      </c>
      <c r="T421" s="5" t="n">
        <v>3</v>
      </c>
      <c r="V421" s="16" t="s">
        <v>754</v>
      </c>
      <c r="W421" s="16" t="n">
        <v>3301</v>
      </c>
      <c r="X421" s="16" t="s">
        <v>766</v>
      </c>
      <c r="Y421" s="16" t="n">
        <v>3</v>
      </c>
      <c r="Z421" s="16" t="str">
        <f aca="false">"insert into course values('"&amp;V421&amp;"','"&amp;W421&amp;"','"&amp;X421&amp;"',"&amp;Y421&amp;",null);"</f>
        <v>insert into course values('PSYC','3301','Psychological Statistics',3,null);</v>
      </c>
    </row>
    <row r="422" customFormat="false" ht="26.05" hidden="false" customHeight="false" outlineLevel="0" collapsed="false">
      <c r="A422" s="4"/>
      <c r="B422" s="15" t="n">
        <v>2017</v>
      </c>
      <c r="C422" s="15" t="s">
        <v>905</v>
      </c>
      <c r="D422" s="5" t="n">
        <v>80596</v>
      </c>
      <c r="E422" s="5" t="s">
        <v>556</v>
      </c>
      <c r="F422" s="5" t="n">
        <v>4260</v>
      </c>
      <c r="G422" s="5" t="n">
        <v>1</v>
      </c>
      <c r="H422" s="5" t="n">
        <v>6</v>
      </c>
      <c r="I422" s="5" t="n">
        <v>25</v>
      </c>
      <c r="J422" s="5" t="s">
        <v>15</v>
      </c>
      <c r="K422" s="11" t="s">
        <v>845</v>
      </c>
      <c r="L422" s="11" t="s">
        <v>846</v>
      </c>
      <c r="M422" s="0" t="s">
        <v>29</v>
      </c>
      <c r="N422" s="0" t="s">
        <v>170</v>
      </c>
      <c r="P422" s="15" t="str">
        <f aca="false">"insert into course_list values('"&amp;A422&amp;"',"&amp;B422&amp;",'"&amp;C422&amp;"',"&amp;D422&amp;",'"&amp;E422&amp;"','"&amp;F422&amp;"','"&amp;G422&amp;"',"&amp;H422&amp;","&amp;I422&amp;",'"&amp;J422&amp;"','"&amp;K422&amp;"','"&amp;L422&amp;"','"&amp;M422&amp;"','"&amp;N422&amp;"','"&amp;O422&amp;"');"</f>
        <v>insert into course_list values('',2017,'fall',80596,'MGNT','4260','1',6,25,'T R','11:00','12:15','BHP 201','Cheokas, G','');</v>
      </c>
      <c r="Q422" s="5" t="s">
        <v>556</v>
      </c>
      <c r="R422" s="5" t="n">
        <v>4260</v>
      </c>
      <c r="S422" s="5" t="s">
        <v>566</v>
      </c>
      <c r="T422" s="5" t="n">
        <v>3</v>
      </c>
      <c r="V422" s="16" t="s">
        <v>754</v>
      </c>
      <c r="W422" s="16" t="n">
        <v>3311</v>
      </c>
      <c r="X422" s="16" t="s">
        <v>768</v>
      </c>
      <c r="Y422" s="16" t="n">
        <v>3</v>
      </c>
      <c r="Z422" s="16" t="str">
        <f aca="false">"insert into course values('"&amp;V422&amp;"','"&amp;W422&amp;"','"&amp;X422&amp;"',"&amp;Y422&amp;",null);"</f>
        <v>insert into course values('PSYC','3311','Social Psychology',3,null);</v>
      </c>
    </row>
    <row r="423" customFormat="false" ht="17.8" hidden="false" customHeight="false" outlineLevel="0" collapsed="false">
      <c r="A423" s="4"/>
      <c r="B423" s="15" t="n">
        <v>2017</v>
      </c>
      <c r="C423" s="15" t="s">
        <v>905</v>
      </c>
      <c r="D423" s="5" t="n">
        <v>80597</v>
      </c>
      <c r="E423" s="5" t="s">
        <v>556</v>
      </c>
      <c r="F423" s="5" t="n">
        <v>4660</v>
      </c>
      <c r="G423" s="5" t="n">
        <v>1</v>
      </c>
      <c r="H423" s="5" t="n">
        <v>29</v>
      </c>
      <c r="I423" s="5" t="n">
        <v>30</v>
      </c>
      <c r="J423" s="5" t="s">
        <v>21</v>
      </c>
      <c r="K423" s="11" t="s">
        <v>847</v>
      </c>
      <c r="L423" s="11" t="s">
        <v>848</v>
      </c>
      <c r="M423" s="0" t="s">
        <v>29</v>
      </c>
      <c r="N423" s="0" t="s">
        <v>177</v>
      </c>
      <c r="P423" s="15" t="str">
        <f aca="false">"insert into course_list values('"&amp;A423&amp;"',"&amp;B423&amp;",'"&amp;C423&amp;"',"&amp;D423&amp;",'"&amp;E423&amp;"','"&amp;F423&amp;"','"&amp;G423&amp;"',"&amp;H423&amp;","&amp;I423&amp;",'"&amp;J423&amp;"','"&amp;K423&amp;"','"&amp;L423&amp;"','"&amp;M423&amp;"','"&amp;N423&amp;"','"&amp;O423&amp;"');"</f>
        <v>insert into course_list values('',2017,'fall',80597,'MGNT','4660','1',29,30,'M W','02:00','03:15','BHP 201','Xu, F','');</v>
      </c>
      <c r="Q423" s="5" t="s">
        <v>556</v>
      </c>
      <c r="R423" s="5" t="n">
        <v>4660</v>
      </c>
      <c r="S423" s="5" t="s">
        <v>567</v>
      </c>
      <c r="T423" s="5" t="n">
        <v>3</v>
      </c>
      <c r="V423" s="16" t="s">
        <v>754</v>
      </c>
      <c r="W423" s="16" t="n">
        <v>3320</v>
      </c>
      <c r="X423" s="16" t="s">
        <v>769</v>
      </c>
      <c r="Y423" s="16" t="n">
        <v>3</v>
      </c>
      <c r="Z423" s="16" t="str">
        <f aca="false">"insert into course values('"&amp;V423&amp;"','"&amp;W423&amp;"','"&amp;X423&amp;"',"&amp;Y423&amp;",null);"</f>
        <v>insert into course values('PSYC','3320','Child Psychology',3,null);</v>
      </c>
    </row>
    <row r="424" customFormat="false" ht="13.8" hidden="false" customHeight="false" outlineLevel="0" collapsed="false">
      <c r="A424" s="4"/>
      <c r="B424" s="15" t="n">
        <v>2017</v>
      </c>
      <c r="C424" s="15" t="s">
        <v>905</v>
      </c>
      <c r="D424" s="5" t="n">
        <v>80598</v>
      </c>
      <c r="E424" s="5" t="s">
        <v>556</v>
      </c>
      <c r="F424" s="5" t="n">
        <v>4670</v>
      </c>
      <c r="G424" s="5" t="n">
        <v>1</v>
      </c>
      <c r="H424" s="5" t="n">
        <v>27</v>
      </c>
      <c r="I424" s="5" t="n">
        <v>30</v>
      </c>
      <c r="J424" s="5" t="s">
        <v>21</v>
      </c>
      <c r="K424" s="11" t="s">
        <v>847</v>
      </c>
      <c r="L424" s="11" t="s">
        <v>848</v>
      </c>
      <c r="M424" s="0" t="s">
        <v>23</v>
      </c>
      <c r="N424" s="0" t="s">
        <v>563</v>
      </c>
      <c r="P424" s="15" t="str">
        <f aca="false">"insert into course_list values('"&amp;A424&amp;"',"&amp;B424&amp;",'"&amp;C424&amp;"',"&amp;D424&amp;",'"&amp;E424&amp;"','"&amp;F424&amp;"','"&amp;G424&amp;"',"&amp;H424&amp;","&amp;I424&amp;",'"&amp;J424&amp;"','"&amp;K424&amp;"','"&amp;L424&amp;"','"&amp;M424&amp;"','"&amp;N424&amp;"','"&amp;O424&amp;"');"</f>
        <v>insert into course_list values('',2017,'fall',80598,'MGNT','4670','1',27,30,'M W','02:00','03:15','BHP 205','Grimes, M','');</v>
      </c>
      <c r="Q424" s="5" t="s">
        <v>556</v>
      </c>
      <c r="R424" s="5" t="n">
        <v>4670</v>
      </c>
      <c r="S424" s="5" t="s">
        <v>568</v>
      </c>
      <c r="T424" s="5" t="n">
        <v>3</v>
      </c>
      <c r="V424" s="16" t="s">
        <v>754</v>
      </c>
      <c r="W424" s="16" t="n">
        <v>3337</v>
      </c>
      <c r="X424" s="16" t="s">
        <v>771</v>
      </c>
      <c r="Y424" s="16" t="n">
        <v>3</v>
      </c>
      <c r="Z424" s="16" t="str">
        <f aca="false">"insert into course values('"&amp;V424&amp;"','"&amp;W424&amp;"','"&amp;X424&amp;"',"&amp;Y424&amp;",null);"</f>
        <v>insert into course values('PSYC','3337','Theories of Personal Relations',3,null);</v>
      </c>
    </row>
    <row r="425" customFormat="false" ht="17.8" hidden="false" customHeight="false" outlineLevel="0" collapsed="false">
      <c r="A425" s="4"/>
      <c r="B425" s="15" t="n">
        <v>2017</v>
      </c>
      <c r="C425" s="15" t="s">
        <v>905</v>
      </c>
      <c r="D425" s="5" t="n">
        <v>80599</v>
      </c>
      <c r="E425" s="5" t="s">
        <v>556</v>
      </c>
      <c r="F425" s="5" t="n">
        <v>4680</v>
      </c>
      <c r="G425" s="5" t="n">
        <v>1</v>
      </c>
      <c r="H425" s="5" t="n">
        <v>27</v>
      </c>
      <c r="I425" s="5" t="n">
        <v>30</v>
      </c>
      <c r="J425" s="5" t="s">
        <v>15</v>
      </c>
      <c r="K425" s="11" t="s">
        <v>845</v>
      </c>
      <c r="L425" s="11" t="s">
        <v>846</v>
      </c>
      <c r="M425" s="0" t="s">
        <v>176</v>
      </c>
      <c r="N425" s="0" t="s">
        <v>570</v>
      </c>
      <c r="P425" s="15" t="str">
        <f aca="false">"insert into course_list values('"&amp;A425&amp;"',"&amp;B425&amp;",'"&amp;C425&amp;"',"&amp;D425&amp;",'"&amp;E425&amp;"','"&amp;F425&amp;"','"&amp;G425&amp;"',"&amp;H425&amp;","&amp;I425&amp;",'"&amp;J425&amp;"','"&amp;K425&amp;"','"&amp;L425&amp;"','"&amp;M425&amp;"','"&amp;N425&amp;"','"&amp;O425&amp;"');"</f>
        <v>insert into course_list values('',2017,'fall',80599,'MGNT','4680','1',27,30,'T R','11:00','12:15','BHP 203','Joo, B','');</v>
      </c>
      <c r="Q425" s="5" t="s">
        <v>556</v>
      </c>
      <c r="R425" s="5" t="n">
        <v>4680</v>
      </c>
      <c r="S425" s="5" t="s">
        <v>569</v>
      </c>
      <c r="T425" s="5" t="n">
        <v>3</v>
      </c>
      <c r="V425" s="16" t="s">
        <v>754</v>
      </c>
      <c r="W425" s="16" t="n">
        <v>3365</v>
      </c>
      <c r="X425" s="16" t="s">
        <v>773</v>
      </c>
      <c r="Y425" s="16" t="n">
        <v>3</v>
      </c>
      <c r="Z425" s="16" t="str">
        <f aca="false">"insert into course values('"&amp;V425&amp;"','"&amp;W425&amp;"','"&amp;X425&amp;"',"&amp;Y425&amp;",null);"</f>
        <v>insert into course values('PSYC','3365','Biopsychology',3,null);</v>
      </c>
    </row>
    <row r="426" customFormat="false" ht="17.8" hidden="false" customHeight="false" outlineLevel="0" collapsed="false">
      <c r="A426" s="2" t="s">
        <v>12</v>
      </c>
      <c r="B426" s="15" t="n">
        <v>2017</v>
      </c>
      <c r="C426" s="15" t="s">
        <v>905</v>
      </c>
      <c r="D426" s="3" t="n">
        <v>80600</v>
      </c>
      <c r="E426" s="3" t="s">
        <v>571</v>
      </c>
      <c r="F426" s="3" t="n">
        <v>3800</v>
      </c>
      <c r="G426" s="3" t="n">
        <v>1</v>
      </c>
      <c r="H426" s="3" t="n">
        <v>0</v>
      </c>
      <c r="I426" s="3" t="n">
        <v>30</v>
      </c>
      <c r="J426" s="3" t="s">
        <v>21</v>
      </c>
      <c r="K426" s="11" t="s">
        <v>847</v>
      </c>
      <c r="L426" s="11" t="s">
        <v>848</v>
      </c>
      <c r="M426" s="0" t="s">
        <v>180</v>
      </c>
      <c r="N426" s="0" t="s">
        <v>573</v>
      </c>
      <c r="P426" s="15" t="str">
        <f aca="false">"insert into course_list values('"&amp;A426&amp;"',"&amp;B426&amp;",'"&amp;C426&amp;"',"&amp;D426&amp;",'"&amp;E426&amp;"','"&amp;F426&amp;"','"&amp;G426&amp;"',"&amp;H426&amp;","&amp;I426&amp;",'"&amp;J426&amp;"','"&amp;K426&amp;"','"&amp;L426&amp;"','"&amp;M426&amp;"','"&amp;N426&amp;"','"&amp;O426&amp;"');"</f>
        <v>insert into course_list values('C',2017,'fall',80600,'MKTG','3800','1',0,30,'M W','02:00','03:15','BHP 307','Conner, S','');</v>
      </c>
      <c r="Q426" s="3" t="s">
        <v>571</v>
      </c>
      <c r="R426" s="3" t="n">
        <v>3800</v>
      </c>
      <c r="S426" s="3" t="s">
        <v>572</v>
      </c>
      <c r="T426" s="3" t="n">
        <v>3</v>
      </c>
      <c r="V426" s="16" t="s">
        <v>754</v>
      </c>
      <c r="W426" s="16" t="n">
        <v>4401</v>
      </c>
      <c r="X426" s="16" t="s">
        <v>774</v>
      </c>
      <c r="Y426" s="16" t="n">
        <v>3</v>
      </c>
      <c r="Z426" s="16" t="str">
        <f aca="false">"insert into course values('"&amp;V426&amp;"','"&amp;W426&amp;"','"&amp;X426&amp;"',"&amp;Y426&amp;",null);"</f>
        <v>insert into course values('PSYC','4401','Abnormal Psychology',3,null);</v>
      </c>
    </row>
    <row r="427" customFormat="false" ht="13.8" hidden="false" customHeight="false" outlineLevel="0" collapsed="false">
      <c r="A427" s="4"/>
      <c r="B427" s="15" t="n">
        <v>2017</v>
      </c>
      <c r="C427" s="15" t="s">
        <v>905</v>
      </c>
      <c r="D427" s="5" t="n">
        <v>80601</v>
      </c>
      <c r="E427" s="5" t="s">
        <v>571</v>
      </c>
      <c r="F427" s="5" t="n">
        <v>4800</v>
      </c>
      <c r="G427" s="5" t="n">
        <v>1</v>
      </c>
      <c r="H427" s="5" t="n">
        <v>2</v>
      </c>
      <c r="I427" s="5" t="n">
        <v>25</v>
      </c>
      <c r="J427" s="5" t="s">
        <v>15</v>
      </c>
      <c r="K427" s="11" t="s">
        <v>847</v>
      </c>
      <c r="L427" s="11" t="s">
        <v>848</v>
      </c>
      <c r="M427" s="0" t="s">
        <v>29</v>
      </c>
      <c r="N427" s="0" t="s">
        <v>575</v>
      </c>
      <c r="P427" s="15" t="str">
        <f aca="false">"insert into course_list values('"&amp;A427&amp;"',"&amp;B427&amp;",'"&amp;C427&amp;"',"&amp;D427&amp;",'"&amp;E427&amp;"','"&amp;F427&amp;"','"&amp;G427&amp;"',"&amp;H427&amp;","&amp;I427&amp;",'"&amp;J427&amp;"','"&amp;K427&amp;"','"&amp;L427&amp;"','"&amp;M427&amp;"','"&amp;N427&amp;"','"&amp;O427&amp;"');"</f>
        <v>insert into course_list values('',2017,'fall',80601,'MKTG','4800','1',2,25,'T R','02:00','03:15','BHP 201','Stovall, J','');</v>
      </c>
      <c r="Q427" s="5" t="s">
        <v>571</v>
      </c>
      <c r="R427" s="5" t="n">
        <v>4800</v>
      </c>
      <c r="S427" s="5" t="s">
        <v>574</v>
      </c>
      <c r="T427" s="5" t="n">
        <v>3</v>
      </c>
      <c r="V427" s="16" t="s">
        <v>754</v>
      </c>
      <c r="W427" s="16" t="n">
        <v>4405</v>
      </c>
      <c r="X427" s="16" t="s">
        <v>775</v>
      </c>
      <c r="Y427" s="16" t="n">
        <v>3</v>
      </c>
      <c r="Z427" s="16" t="str">
        <f aca="false">"insert into course values('"&amp;V427&amp;"','"&amp;W427&amp;"','"&amp;X427&amp;"',"&amp;Y427&amp;",null);"</f>
        <v>insert into course values('PSYC','4405','Theo and Tech of Counseling',3,null);</v>
      </c>
    </row>
    <row r="428" customFormat="false" ht="17.8" hidden="false" customHeight="false" outlineLevel="0" collapsed="false">
      <c r="A428" s="4"/>
      <c r="B428" s="15" t="n">
        <v>2017</v>
      </c>
      <c r="C428" s="15" t="s">
        <v>905</v>
      </c>
      <c r="D428" s="5" t="n">
        <v>80602</v>
      </c>
      <c r="E428" s="5" t="s">
        <v>571</v>
      </c>
      <c r="F428" s="5" t="n">
        <v>4875</v>
      </c>
      <c r="G428" s="5" t="n">
        <v>1</v>
      </c>
      <c r="H428" s="5" t="n">
        <v>18</v>
      </c>
      <c r="I428" s="5" t="n">
        <v>30</v>
      </c>
      <c r="J428" s="5" t="s">
        <v>21</v>
      </c>
      <c r="K428" s="11" t="s">
        <v>849</v>
      </c>
      <c r="L428" s="11" t="s">
        <v>850</v>
      </c>
      <c r="M428" s="0" t="s">
        <v>17</v>
      </c>
      <c r="N428" s="0" t="s">
        <v>573</v>
      </c>
      <c r="P428" s="15" t="str">
        <f aca="false">"insert into course_list values('"&amp;A428&amp;"',"&amp;B428&amp;",'"&amp;C428&amp;"',"&amp;D428&amp;",'"&amp;E428&amp;"','"&amp;F428&amp;"','"&amp;G428&amp;"',"&amp;H428&amp;","&amp;I428&amp;",'"&amp;J428&amp;"','"&amp;K428&amp;"','"&amp;L428&amp;"','"&amp;M428&amp;"','"&amp;N428&amp;"','"&amp;O428&amp;"');"</f>
        <v>insert into course_list values('',2017,'fall',80602,'MKTG','4875','1',18,30,'M W','12:30','01:45','BHP 206','Conner, S','');</v>
      </c>
      <c r="Q428" s="5" t="s">
        <v>571</v>
      </c>
      <c r="R428" s="5" t="n">
        <v>4875</v>
      </c>
      <c r="S428" s="5" t="s">
        <v>576</v>
      </c>
      <c r="T428" s="5" t="n">
        <v>3</v>
      </c>
      <c r="V428" s="16" t="s">
        <v>754</v>
      </c>
      <c r="W428" s="16" t="n">
        <v>4407</v>
      </c>
      <c r="X428" s="16" t="s">
        <v>777</v>
      </c>
      <c r="Y428" s="16" t="n">
        <v>3</v>
      </c>
      <c r="Z428" s="16" t="str">
        <f aca="false">"insert into course values('"&amp;V428&amp;"','"&amp;W428&amp;"','"&amp;X428&amp;"',"&amp;Y428&amp;",null);"</f>
        <v>insert into course values('PSYC','4407','Theories of Learning',3,null);</v>
      </c>
    </row>
    <row r="429" customFormat="false" ht="17.8" hidden="false" customHeight="false" outlineLevel="0" collapsed="false">
      <c r="A429" s="4"/>
      <c r="B429" s="15" t="n">
        <v>2017</v>
      </c>
      <c r="C429" s="15" t="s">
        <v>905</v>
      </c>
      <c r="D429" s="5" t="n">
        <v>80603</v>
      </c>
      <c r="E429" s="5" t="s">
        <v>571</v>
      </c>
      <c r="F429" s="5" t="n">
        <v>4890</v>
      </c>
      <c r="G429" s="5" t="n">
        <v>1</v>
      </c>
      <c r="H429" s="5" t="n">
        <v>11</v>
      </c>
      <c r="I429" s="5" t="n">
        <v>30</v>
      </c>
      <c r="J429" s="5" t="s">
        <v>15</v>
      </c>
      <c r="K429" s="11" t="s">
        <v>845</v>
      </c>
      <c r="L429" s="11" t="s">
        <v>846</v>
      </c>
      <c r="M429" s="0" t="s">
        <v>23</v>
      </c>
      <c r="N429" s="0" t="s">
        <v>575</v>
      </c>
      <c r="P429" s="15" t="str">
        <f aca="false">"insert into course_list values('"&amp;A429&amp;"',"&amp;B429&amp;",'"&amp;C429&amp;"',"&amp;D429&amp;",'"&amp;E429&amp;"','"&amp;F429&amp;"','"&amp;G429&amp;"',"&amp;H429&amp;","&amp;I429&amp;",'"&amp;J429&amp;"','"&amp;K429&amp;"','"&amp;L429&amp;"','"&amp;M429&amp;"','"&amp;N429&amp;"','"&amp;O429&amp;"');"</f>
        <v>insert into course_list values('',2017,'fall',80603,'MKTG','4890','1',11,30,'T R','11:00','12:15','BHP 205','Stovall, J','');</v>
      </c>
      <c r="Q429" s="5" t="s">
        <v>571</v>
      </c>
      <c r="R429" s="5" t="n">
        <v>4890</v>
      </c>
      <c r="S429" s="5" t="s">
        <v>577</v>
      </c>
      <c r="T429" s="5" t="n">
        <v>3</v>
      </c>
      <c r="V429" s="16" t="s">
        <v>754</v>
      </c>
      <c r="W429" s="16" t="n">
        <v>4411</v>
      </c>
      <c r="X429" s="16" t="s">
        <v>778</v>
      </c>
      <c r="Y429" s="16" t="n">
        <v>3</v>
      </c>
      <c r="Z429" s="16" t="str">
        <f aca="false">"insert into course values('"&amp;V429&amp;"','"&amp;W429&amp;"','"&amp;X429&amp;"',"&amp;Y429&amp;",null);"</f>
        <v>insert into course values('PSYC','4411','History-Systems of Psychology',3,null);</v>
      </c>
    </row>
    <row r="430" customFormat="false" ht="17.8" hidden="false" customHeight="false" outlineLevel="0" collapsed="false">
      <c r="A430" s="4"/>
      <c r="B430" s="15" t="n">
        <v>2017</v>
      </c>
      <c r="C430" s="15" t="s">
        <v>905</v>
      </c>
      <c r="D430" s="5" t="n">
        <v>80204</v>
      </c>
      <c r="E430" s="5" t="s">
        <v>578</v>
      </c>
      <c r="F430" s="5" t="n">
        <v>990</v>
      </c>
      <c r="G430" s="5" t="n">
        <v>1</v>
      </c>
      <c r="H430" s="5" t="n">
        <v>26</v>
      </c>
      <c r="I430" s="5" t="n">
        <v>35</v>
      </c>
      <c r="J430" s="5" t="s">
        <v>48</v>
      </c>
      <c r="K430" s="11" t="s">
        <v>865</v>
      </c>
      <c r="L430" s="11" t="s">
        <v>859</v>
      </c>
      <c r="M430" s="0" t="s">
        <v>580</v>
      </c>
      <c r="N430" s="0" t="s">
        <v>581</v>
      </c>
      <c r="P430" s="15" t="str">
        <f aca="false">"insert into course_list values('"&amp;A430&amp;"',"&amp;B430&amp;",'"&amp;C430&amp;"',"&amp;D430&amp;",'"&amp;E430&amp;"','"&amp;F430&amp;"','"&amp;G430&amp;"',"&amp;H430&amp;","&amp;I430&amp;",'"&amp;J430&amp;"','"&amp;K430&amp;"','"&amp;L430&amp;"','"&amp;M430&amp;"','"&amp;N430&amp;"','"&amp;O430&amp;"');"</f>
        <v>insert into course_list values('',2017,'fall',80204,'MUSC','990','1',26,35,'W','03:30','04:20','JCK 108','Megginson, J','');</v>
      </c>
      <c r="Q430" s="5" t="s">
        <v>578</v>
      </c>
      <c r="R430" s="5" t="n">
        <v>990</v>
      </c>
      <c r="S430" s="5" t="s">
        <v>579</v>
      </c>
      <c r="T430" s="5" t="n">
        <v>0</v>
      </c>
      <c r="V430" s="16" t="s">
        <v>754</v>
      </c>
      <c r="W430" s="16" t="n">
        <v>4431</v>
      </c>
      <c r="X430" s="16" t="s">
        <v>779</v>
      </c>
      <c r="Y430" s="16" t="n">
        <v>3</v>
      </c>
      <c r="Z430" s="16" t="str">
        <f aca="false">"insert into course values('"&amp;V430&amp;"','"&amp;W430&amp;"','"&amp;X430&amp;"',"&amp;Y430&amp;",null);"</f>
        <v>insert into course values('PSYC','4431','Experimental Psychology',3,null);</v>
      </c>
    </row>
    <row r="431" customFormat="false" ht="17.8" hidden="false" customHeight="false" outlineLevel="0" collapsed="false">
      <c r="A431" s="2" t="s">
        <v>12</v>
      </c>
      <c r="B431" s="15" t="n">
        <v>2017</v>
      </c>
      <c r="C431" s="15" t="s">
        <v>905</v>
      </c>
      <c r="D431" s="3" t="n">
        <v>80222</v>
      </c>
      <c r="E431" s="3" t="s">
        <v>578</v>
      </c>
      <c r="F431" s="3" t="n">
        <v>1100</v>
      </c>
      <c r="G431" s="3" t="n">
        <v>1</v>
      </c>
      <c r="H431" s="3" t="n">
        <v>0</v>
      </c>
      <c r="I431" s="3" t="n">
        <v>0</v>
      </c>
      <c r="J431" s="3" t="s">
        <v>15</v>
      </c>
      <c r="K431" s="11" t="s">
        <v>853</v>
      </c>
      <c r="L431" s="11" t="s">
        <v>854</v>
      </c>
      <c r="M431" s="0" t="s">
        <v>583</v>
      </c>
      <c r="N431" s="0" t="s">
        <v>92</v>
      </c>
      <c r="P431" s="15" t="str">
        <f aca="false">"insert into course_list values('"&amp;A431&amp;"',"&amp;B431&amp;",'"&amp;C431&amp;"',"&amp;D431&amp;",'"&amp;E431&amp;"','"&amp;F431&amp;"','"&amp;G431&amp;"',"&amp;H431&amp;","&amp;I431&amp;",'"&amp;J431&amp;"','"&amp;K431&amp;"','"&amp;L431&amp;"','"&amp;M431&amp;"','"&amp;N431&amp;"','"&amp;O431&amp;"');"</f>
        <v>insert into course_list values('C',2017,'fall',80222,'MUSC','1100','1',0,0,'T R','08:00','09:15','JCK 208','STAFF','');</v>
      </c>
      <c r="Q431" s="3" t="s">
        <v>578</v>
      </c>
      <c r="R431" s="3" t="n">
        <v>1100</v>
      </c>
      <c r="S431" s="3" t="s">
        <v>582</v>
      </c>
      <c r="T431" s="3" t="n">
        <v>3</v>
      </c>
      <c r="V431" s="16" t="s">
        <v>754</v>
      </c>
      <c r="W431" s="16" t="n">
        <v>4450</v>
      </c>
      <c r="X431" s="16" t="s">
        <v>780</v>
      </c>
      <c r="Y431" s="16" t="n">
        <v>3</v>
      </c>
      <c r="Z431" s="16" t="str">
        <f aca="false">"insert into course values('"&amp;V431&amp;"','"&amp;W431&amp;"','"&amp;X431&amp;"',"&amp;Y431&amp;",null);"</f>
        <v>insert into course values('PSYC','4450','Seminar in Psychology',3,null);</v>
      </c>
    </row>
    <row r="432" customFormat="false" ht="17.8" hidden="false" customHeight="false" outlineLevel="0" collapsed="false">
      <c r="A432" s="4"/>
      <c r="B432" s="15" t="n">
        <v>2017</v>
      </c>
      <c r="C432" s="15" t="s">
        <v>905</v>
      </c>
      <c r="D432" s="5" t="n">
        <v>80231</v>
      </c>
      <c r="E432" s="5" t="s">
        <v>578</v>
      </c>
      <c r="F432" s="5" t="n">
        <v>1100</v>
      </c>
      <c r="G432" s="5" t="n">
        <v>1</v>
      </c>
      <c r="H432" s="5" t="n">
        <v>20</v>
      </c>
      <c r="I432" s="5" t="n">
        <v>30</v>
      </c>
      <c r="J432" s="5" t="s">
        <v>123</v>
      </c>
      <c r="K432" s="11" t="s">
        <v>877</v>
      </c>
      <c r="L432" s="11" t="s">
        <v>881</v>
      </c>
      <c r="M432" s="0" t="s">
        <v>583</v>
      </c>
      <c r="N432" s="0" t="s">
        <v>584</v>
      </c>
      <c r="P432" s="15" t="str">
        <f aca="false">"insert into course_list values('"&amp;A432&amp;"',"&amp;B432&amp;",'"&amp;C432&amp;"',"&amp;D432&amp;",'"&amp;E432&amp;"','"&amp;F432&amp;"','"&amp;G432&amp;"',"&amp;H432&amp;","&amp;I432&amp;",'"&amp;J432&amp;"','"&amp;K432&amp;"','"&amp;L432&amp;"','"&amp;M432&amp;"','"&amp;N432&amp;"','"&amp;O432&amp;"');"</f>
        <v>insert into course_list values('',2017,'fall',80231,'MUSC','1100','1',20,30,'T','05:00','07:45','JCK 208','Beck, T','');</v>
      </c>
      <c r="Q432" s="5" t="s">
        <v>578</v>
      </c>
      <c r="R432" s="5" t="n">
        <v>1100</v>
      </c>
      <c r="S432" s="5" t="s">
        <v>582</v>
      </c>
      <c r="T432" s="5" t="n">
        <v>3</v>
      </c>
      <c r="V432" s="16" t="s">
        <v>754</v>
      </c>
      <c r="W432" s="16" t="n">
        <v>4492</v>
      </c>
      <c r="X432" s="16" t="s">
        <v>781</v>
      </c>
      <c r="Y432" s="16" t="n">
        <v>3</v>
      </c>
      <c r="Z432" s="16" t="str">
        <f aca="false">"insert into course values('"&amp;V432&amp;"','"&amp;W432&amp;"','"&amp;X432&amp;"',"&amp;Y432&amp;",null);"</f>
        <v>insert into course values('PSYC','4492','Psychology Internship',3,null);</v>
      </c>
    </row>
    <row r="433" customFormat="false" ht="17.8" hidden="false" customHeight="false" outlineLevel="0" collapsed="false">
      <c r="A433" s="2" t="s">
        <v>12</v>
      </c>
      <c r="B433" s="15" t="n">
        <v>2017</v>
      </c>
      <c r="C433" s="15" t="s">
        <v>905</v>
      </c>
      <c r="D433" s="3" t="n">
        <v>80233</v>
      </c>
      <c r="E433" s="3" t="s">
        <v>578</v>
      </c>
      <c r="F433" s="3" t="n">
        <v>1100</v>
      </c>
      <c r="G433" s="3" t="n">
        <v>1</v>
      </c>
      <c r="H433" s="3" t="n">
        <v>0</v>
      </c>
      <c r="I433" s="3" t="n">
        <v>0</v>
      </c>
      <c r="J433" s="3" t="s">
        <v>15</v>
      </c>
      <c r="K433" s="11" t="s">
        <v>845</v>
      </c>
      <c r="L433" s="11" t="s">
        <v>846</v>
      </c>
      <c r="M433" s="0" t="s">
        <v>462</v>
      </c>
      <c r="N433" s="0" t="s">
        <v>92</v>
      </c>
      <c r="P433" s="15" t="str">
        <f aca="false">"insert into course_list values('"&amp;A433&amp;"',"&amp;B433&amp;",'"&amp;C433&amp;"',"&amp;D433&amp;",'"&amp;E433&amp;"','"&amp;F433&amp;"','"&amp;G433&amp;"',"&amp;H433&amp;","&amp;I433&amp;",'"&amp;J433&amp;"','"&amp;K433&amp;"','"&amp;L433&amp;"','"&amp;M433&amp;"','"&amp;N433&amp;"','"&amp;O433&amp;"');"</f>
        <v>insert into course_list values('C',2017,'fall',80233,'MUSC','1100','1',0,0,'T R','11:00','12:15','BHP 303','STAFF','');</v>
      </c>
      <c r="Q433" s="3" t="s">
        <v>578</v>
      </c>
      <c r="R433" s="3" t="n">
        <v>1100</v>
      </c>
      <c r="S433" s="3" t="s">
        <v>582</v>
      </c>
      <c r="T433" s="3" t="n">
        <v>3</v>
      </c>
      <c r="V433" s="16" t="s">
        <v>754</v>
      </c>
      <c r="W433" s="16" t="n">
        <v>4492</v>
      </c>
      <c r="X433" s="16" t="s">
        <v>781</v>
      </c>
      <c r="Y433" s="16" t="n">
        <v>6</v>
      </c>
      <c r="Z433" s="16" t="str">
        <f aca="false">"insert into course values('"&amp;V433&amp;"','"&amp;W433&amp;"','"&amp;X433&amp;"',"&amp;Y433&amp;",null);"</f>
        <v>insert into course values('PSYC','4492','Psychology Internship',6,null);</v>
      </c>
    </row>
    <row r="434" customFormat="false" ht="17.8" hidden="false" customHeight="false" outlineLevel="0" collapsed="false">
      <c r="A434" s="4"/>
      <c r="B434" s="15" t="n">
        <v>2017</v>
      </c>
      <c r="C434" s="15" t="s">
        <v>905</v>
      </c>
      <c r="D434" s="5" t="n">
        <v>80202</v>
      </c>
      <c r="E434" s="5" t="s">
        <v>578</v>
      </c>
      <c r="F434" s="5" t="n">
        <v>1201</v>
      </c>
      <c r="G434" s="5" t="n">
        <v>1</v>
      </c>
      <c r="H434" s="5" t="n">
        <v>18</v>
      </c>
      <c r="I434" s="5" t="n">
        <v>20</v>
      </c>
      <c r="J434" s="5" t="s">
        <v>21</v>
      </c>
      <c r="K434" s="11" t="s">
        <v>851</v>
      </c>
      <c r="L434" s="11" t="s">
        <v>852</v>
      </c>
      <c r="M434" s="0" t="s">
        <v>583</v>
      </c>
      <c r="N434" s="0" t="s">
        <v>226</v>
      </c>
      <c r="P434" s="15" t="str">
        <f aca="false">"insert into course_list values('"&amp;A434&amp;"',"&amp;B434&amp;",'"&amp;C434&amp;"',"&amp;D434&amp;",'"&amp;E434&amp;"','"&amp;F434&amp;"','"&amp;G434&amp;"',"&amp;H434&amp;","&amp;I434&amp;",'"&amp;J434&amp;"','"&amp;K434&amp;"','"&amp;L434&amp;"','"&amp;M434&amp;"','"&amp;N434&amp;"','"&amp;O434&amp;"');"</f>
        <v>insert into course_list values('',2017,'fall',80202,'MUSC','1201','1',18,20,'M W','09:30','10:45','JCK 208','Yeung, A','');</v>
      </c>
      <c r="Q434" s="5" t="s">
        <v>578</v>
      </c>
      <c r="R434" s="5" t="n">
        <v>1201</v>
      </c>
      <c r="S434" s="5" t="s">
        <v>585</v>
      </c>
      <c r="T434" s="5" t="n">
        <v>3</v>
      </c>
      <c r="V434" s="16" t="s">
        <v>754</v>
      </c>
      <c r="W434" s="16" t="n">
        <v>4492</v>
      </c>
      <c r="X434" s="16" t="s">
        <v>781</v>
      </c>
      <c r="Y434" s="16" t="n">
        <v>9</v>
      </c>
      <c r="Z434" s="16" t="str">
        <f aca="false">"insert into course values('"&amp;V434&amp;"','"&amp;W434&amp;"','"&amp;X434&amp;"',"&amp;Y434&amp;",null);"</f>
        <v>insert into course values('PSYC','4492','Psychology Internship',9,null);</v>
      </c>
    </row>
    <row r="435" customFormat="false" ht="13.8" hidden="false" customHeight="false" outlineLevel="0" collapsed="false">
      <c r="A435" s="4"/>
      <c r="B435" s="15" t="n">
        <v>2017</v>
      </c>
      <c r="C435" s="15" t="s">
        <v>905</v>
      </c>
      <c r="D435" s="5" t="n">
        <v>80196</v>
      </c>
      <c r="E435" s="5" t="s">
        <v>578</v>
      </c>
      <c r="F435" s="5" t="n">
        <v>1211</v>
      </c>
      <c r="G435" s="5" t="n">
        <v>2</v>
      </c>
      <c r="H435" s="5" t="n">
        <v>11</v>
      </c>
      <c r="I435" s="5" t="n">
        <v>15</v>
      </c>
      <c r="J435" s="5" t="s">
        <v>21</v>
      </c>
      <c r="K435" s="11" t="s">
        <v>853</v>
      </c>
      <c r="L435" s="11" t="s">
        <v>876</v>
      </c>
      <c r="M435" s="0" t="s">
        <v>587</v>
      </c>
      <c r="N435" s="0" t="s">
        <v>226</v>
      </c>
      <c r="P435" s="15" t="str">
        <f aca="false">"insert into course_list values('"&amp;A435&amp;"',"&amp;B435&amp;",'"&amp;C435&amp;"',"&amp;D435&amp;",'"&amp;E435&amp;"','"&amp;F435&amp;"','"&amp;G435&amp;"',"&amp;H435&amp;","&amp;I435&amp;",'"&amp;J435&amp;"','"&amp;K435&amp;"','"&amp;L435&amp;"','"&amp;M435&amp;"','"&amp;N435&amp;"','"&amp;O435&amp;"');"</f>
        <v>insert into course_list values('',2017,'fall',80196,'MUSC','1211','2',11,15,'M W','08:00','08:50','JCK 205','Yeung, A','');</v>
      </c>
      <c r="Q435" s="5" t="s">
        <v>578</v>
      </c>
      <c r="R435" s="5" t="n">
        <v>1211</v>
      </c>
      <c r="S435" s="5" t="s">
        <v>586</v>
      </c>
      <c r="T435" s="5" t="n">
        <v>1</v>
      </c>
      <c r="V435" s="16" t="s">
        <v>754</v>
      </c>
      <c r="W435" s="16" t="n">
        <v>4497</v>
      </c>
      <c r="X435" s="16" t="s">
        <v>782</v>
      </c>
      <c r="Y435" s="16" t="n">
        <v>3</v>
      </c>
      <c r="Z435" s="16" t="str">
        <f aca="false">"insert into course values('"&amp;V435&amp;"','"&amp;W435&amp;"','"&amp;X435&amp;"',"&amp;Y435&amp;",null);"</f>
        <v>insert into course values('PSYC','4497','Senior Research I',3,null);</v>
      </c>
    </row>
    <row r="436" customFormat="false" ht="13.8" hidden="false" customHeight="false" outlineLevel="0" collapsed="false">
      <c r="A436" s="4"/>
      <c r="B436" s="15" t="n">
        <v>2017</v>
      </c>
      <c r="C436" s="15" t="s">
        <v>905</v>
      </c>
      <c r="D436" s="5" t="n">
        <v>80199</v>
      </c>
      <c r="E436" s="5" t="s">
        <v>578</v>
      </c>
      <c r="F436" s="5" t="n">
        <v>1212</v>
      </c>
      <c r="G436" s="5" t="n">
        <v>3</v>
      </c>
      <c r="H436" s="5" t="n">
        <v>15</v>
      </c>
      <c r="I436" s="5" t="n">
        <v>15</v>
      </c>
      <c r="J436" s="5" t="s">
        <v>21</v>
      </c>
      <c r="K436" s="11" t="s">
        <v>853</v>
      </c>
      <c r="L436" s="11" t="s">
        <v>876</v>
      </c>
      <c r="M436" s="0" t="s">
        <v>587</v>
      </c>
      <c r="N436" s="0" t="s">
        <v>226</v>
      </c>
      <c r="P436" s="15" t="str">
        <f aca="false">"insert into course_list values('"&amp;A436&amp;"',"&amp;B436&amp;",'"&amp;C436&amp;"',"&amp;D436&amp;",'"&amp;E436&amp;"','"&amp;F436&amp;"','"&amp;G436&amp;"',"&amp;H436&amp;","&amp;I436&amp;",'"&amp;J436&amp;"','"&amp;K436&amp;"','"&amp;L436&amp;"','"&amp;M436&amp;"','"&amp;N436&amp;"','"&amp;O436&amp;"');"</f>
        <v>insert into course_list values('',2017,'fall',80199,'MUSC','1212','3',15,15,'M W','08:00','08:50','JCK 205','Yeung, A','');</v>
      </c>
      <c r="Q436" s="5" t="s">
        <v>578</v>
      </c>
      <c r="R436" s="5" t="n">
        <v>1212</v>
      </c>
      <c r="S436" s="5" t="s">
        <v>588</v>
      </c>
      <c r="T436" s="5" t="n">
        <v>1</v>
      </c>
      <c r="V436" s="16" t="s">
        <v>783</v>
      </c>
      <c r="W436" s="16" t="n">
        <v>1101</v>
      </c>
      <c r="X436" s="16" t="s">
        <v>784</v>
      </c>
      <c r="Y436" s="16" t="n">
        <v>3</v>
      </c>
      <c r="Z436" s="16" t="str">
        <f aca="false">"insert into course values('"&amp;V436&amp;"','"&amp;W436&amp;"','"&amp;X436&amp;"',"&amp;Y436&amp;",null);"</f>
        <v>insert into course values('SOCI','1101','Introduction to Sociology',3,null);</v>
      </c>
    </row>
    <row r="437" customFormat="false" ht="13.8" hidden="false" customHeight="false" outlineLevel="0" collapsed="false">
      <c r="A437" s="4"/>
      <c r="B437" s="15" t="n">
        <v>2017</v>
      </c>
      <c r="C437" s="15" t="s">
        <v>905</v>
      </c>
      <c r="D437" s="5" t="n">
        <v>80249</v>
      </c>
      <c r="E437" s="5" t="s">
        <v>578</v>
      </c>
      <c r="F437" s="5" t="n">
        <v>1401</v>
      </c>
      <c r="G437" s="5" t="n">
        <v>1</v>
      </c>
      <c r="H437" s="5" t="n">
        <v>11</v>
      </c>
      <c r="I437" s="5" t="n">
        <v>15</v>
      </c>
      <c r="J437" s="5" t="s">
        <v>15</v>
      </c>
      <c r="K437" s="11" t="s">
        <v>847</v>
      </c>
      <c r="L437" s="11" t="s">
        <v>873</v>
      </c>
      <c r="M437" s="0" t="s">
        <v>587</v>
      </c>
      <c r="N437" s="0" t="s">
        <v>590</v>
      </c>
      <c r="P437" s="15" t="str">
        <f aca="false">"insert into course_list values('"&amp;A437&amp;"',"&amp;B437&amp;",'"&amp;C437&amp;"',"&amp;D437&amp;",'"&amp;E437&amp;"','"&amp;F437&amp;"','"&amp;G437&amp;"',"&amp;H437&amp;","&amp;I437&amp;",'"&amp;J437&amp;"','"&amp;K437&amp;"','"&amp;L437&amp;"','"&amp;M437&amp;"','"&amp;N437&amp;"','"&amp;O437&amp;"');"</f>
        <v>insert into course_list values('',2017,'fall',80249,'MUSC','1401','1',11,15,'T R','02:00','02:50','JCK 205','Laughlin, E','');</v>
      </c>
      <c r="Q437" s="5" t="s">
        <v>578</v>
      </c>
      <c r="R437" s="5" t="n">
        <v>1401</v>
      </c>
      <c r="S437" s="5" t="s">
        <v>589</v>
      </c>
      <c r="T437" s="5" t="n">
        <v>2</v>
      </c>
      <c r="V437" s="16" t="s">
        <v>783</v>
      </c>
      <c r="W437" s="16" t="n">
        <v>1160</v>
      </c>
      <c r="X437" s="16" t="s">
        <v>787</v>
      </c>
      <c r="Y437" s="16" t="n">
        <v>3</v>
      </c>
      <c r="Z437" s="16" t="str">
        <f aca="false">"insert into course values('"&amp;V437&amp;"','"&amp;W437&amp;"','"&amp;X437&amp;"',"&amp;Y437&amp;",null);"</f>
        <v>insert into course values('SOCI','1160','Contemporary Social Problems',3,null);</v>
      </c>
    </row>
    <row r="438" customFormat="false" ht="13.8" hidden="false" customHeight="false" outlineLevel="0" collapsed="false">
      <c r="A438" s="2" t="s">
        <v>12</v>
      </c>
      <c r="B438" s="15" t="n">
        <v>2017</v>
      </c>
      <c r="C438" s="15" t="s">
        <v>905</v>
      </c>
      <c r="D438" s="3" t="n">
        <v>80272</v>
      </c>
      <c r="E438" s="3" t="s">
        <v>578</v>
      </c>
      <c r="F438" s="3" t="s">
        <v>591</v>
      </c>
      <c r="G438" s="3" t="n">
        <v>1</v>
      </c>
      <c r="H438" s="3" t="n">
        <v>0</v>
      </c>
      <c r="I438" s="3" t="n">
        <v>1</v>
      </c>
      <c r="J438" s="3"/>
      <c r="K438" s="11"/>
      <c r="L438" s="11"/>
      <c r="M438" s="0" t="s">
        <v>580</v>
      </c>
      <c r="N438" s="0" t="s">
        <v>590</v>
      </c>
      <c r="P438" s="15" t="str">
        <f aca="false">"insert into course_list values('"&amp;A438&amp;"',"&amp;B438&amp;",'"&amp;C438&amp;"',"&amp;D438&amp;",'"&amp;E438&amp;"','"&amp;F438&amp;"','"&amp;G438&amp;"',"&amp;H438&amp;","&amp;I438&amp;",'"&amp;J438&amp;"','"&amp;K438&amp;"','"&amp;L438&amp;"','"&amp;M438&amp;"','"&amp;N438&amp;"','"&amp;O438&amp;"');"</f>
        <v>insert into course_list values('C',2017,'fall',80272,'MUSC','151N','1',0,1,'','','','JCK 108','Laughlin, E','');</v>
      </c>
      <c r="Q438" s="3" t="s">
        <v>578</v>
      </c>
      <c r="R438" s="3" t="s">
        <v>591</v>
      </c>
      <c r="S438" s="3" t="s">
        <v>592</v>
      </c>
      <c r="T438" s="3" t="n">
        <v>1</v>
      </c>
      <c r="V438" s="16" t="s">
        <v>783</v>
      </c>
      <c r="W438" s="16" t="n">
        <v>1200</v>
      </c>
      <c r="X438" s="16" t="s">
        <v>788</v>
      </c>
      <c r="Y438" s="16" t="n">
        <v>3</v>
      </c>
      <c r="Z438" s="16" t="str">
        <f aca="false">"insert into course values('"&amp;V438&amp;"','"&amp;W438&amp;"','"&amp;X438&amp;"',"&amp;Y438&amp;",null);"</f>
        <v>insert into course values('SOCI','1200','Global Social Justice',3,null);</v>
      </c>
    </row>
    <row r="439" customFormat="false" ht="13.8" hidden="false" customHeight="false" outlineLevel="0" collapsed="false">
      <c r="A439" s="4"/>
      <c r="B439" s="15" t="n">
        <v>2017</v>
      </c>
      <c r="C439" s="15" t="s">
        <v>905</v>
      </c>
      <c r="D439" s="5" t="n">
        <v>80278</v>
      </c>
      <c r="E439" s="5" t="s">
        <v>578</v>
      </c>
      <c r="F439" s="5" t="s">
        <v>593</v>
      </c>
      <c r="G439" s="5" t="n">
        <v>1</v>
      </c>
      <c r="H439" s="5" t="n">
        <v>4</v>
      </c>
      <c r="I439" s="5" t="n">
        <v>4</v>
      </c>
      <c r="J439" s="5"/>
      <c r="K439" s="11"/>
      <c r="L439" s="11"/>
      <c r="M439" s="0" t="s">
        <v>595</v>
      </c>
      <c r="N439" s="0" t="s">
        <v>596</v>
      </c>
      <c r="P439" s="15" t="str">
        <f aca="false">"insert into course_list values('"&amp;A439&amp;"',"&amp;B439&amp;",'"&amp;C439&amp;"',"&amp;D439&amp;",'"&amp;E439&amp;"','"&amp;F439&amp;"','"&amp;G439&amp;"',"&amp;H439&amp;","&amp;I439&amp;",'"&amp;J439&amp;"','"&amp;K439&amp;"','"&amp;L439&amp;"','"&amp;M439&amp;"','"&amp;N439&amp;"','"&amp;O439&amp;"');"</f>
        <v>insert into course_list values('',2017,'fall',80278,'MUSC','151W','1',4,4,'','','','JCK 210','Davis, L','');</v>
      </c>
      <c r="Q439" s="5" t="s">
        <v>578</v>
      </c>
      <c r="R439" s="5" t="s">
        <v>593</v>
      </c>
      <c r="S439" s="5" t="s">
        <v>594</v>
      </c>
      <c r="T439" s="5" t="n">
        <v>1</v>
      </c>
      <c r="V439" s="16" t="s">
        <v>783</v>
      </c>
      <c r="W439" s="16" t="n">
        <v>3309</v>
      </c>
      <c r="X439" s="16" t="s">
        <v>789</v>
      </c>
      <c r="Y439" s="16" t="n">
        <v>3</v>
      </c>
      <c r="Z439" s="16" t="str">
        <f aca="false">"insert into course values('"&amp;V439&amp;"','"&amp;W439&amp;"','"&amp;X439&amp;"',"&amp;Y439&amp;",null);"</f>
        <v>insert into course values('SOCI','3309','Human Sexuality',3,null);</v>
      </c>
    </row>
    <row r="440" customFormat="false" ht="13.8" hidden="false" customHeight="false" outlineLevel="0" collapsed="false">
      <c r="A440" s="4"/>
      <c r="B440" s="15" t="n">
        <v>2017</v>
      </c>
      <c r="C440" s="15" t="s">
        <v>905</v>
      </c>
      <c r="D440" s="5" t="n">
        <v>80289</v>
      </c>
      <c r="E440" s="5" t="s">
        <v>578</v>
      </c>
      <c r="F440" s="5" t="s">
        <v>597</v>
      </c>
      <c r="G440" s="5" t="n">
        <v>1</v>
      </c>
      <c r="H440" s="5" t="n">
        <v>1</v>
      </c>
      <c r="I440" s="5" t="n">
        <v>1</v>
      </c>
      <c r="J440" s="5"/>
      <c r="K440" s="11"/>
      <c r="L440" s="11"/>
      <c r="M440" s="0" t="s">
        <v>595</v>
      </c>
      <c r="N440" s="0" t="s">
        <v>596</v>
      </c>
      <c r="P440" s="15" t="str">
        <f aca="false">"insert into course_list values('"&amp;A440&amp;"',"&amp;B440&amp;",'"&amp;C440&amp;"',"&amp;D440&amp;",'"&amp;E440&amp;"','"&amp;F440&amp;"','"&amp;G440&amp;"',"&amp;H440&amp;","&amp;I440&amp;",'"&amp;J440&amp;"','"&amp;K440&amp;"','"&amp;L440&amp;"','"&amp;M440&amp;"','"&amp;N440&amp;"','"&amp;O440&amp;"');"</f>
        <v>insert into course_list values('',2017,'fall',80289,'MUSC','151X','1',1,1,'','','','JCK 210','Davis, L','');</v>
      </c>
      <c r="Q440" s="5" t="s">
        <v>578</v>
      </c>
      <c r="R440" s="5" t="s">
        <v>597</v>
      </c>
      <c r="S440" s="5" t="s">
        <v>598</v>
      </c>
      <c r="T440" s="5" t="n">
        <v>1</v>
      </c>
      <c r="V440" s="16" t="s">
        <v>783</v>
      </c>
      <c r="W440" s="16" t="n">
        <v>3318</v>
      </c>
      <c r="X440" s="16" t="s">
        <v>790</v>
      </c>
      <c r="Y440" s="16" t="n">
        <v>3</v>
      </c>
      <c r="Z440" s="16" t="str">
        <f aca="false">"insert into course values('"&amp;V440&amp;"','"&amp;W440&amp;"','"&amp;X440&amp;"',"&amp;Y440&amp;",null);"</f>
        <v>insert into course values('SOCI','3318','Sociology of Religion',3,null);</v>
      </c>
    </row>
    <row r="441" customFormat="false" ht="13.8" hidden="false" customHeight="false" outlineLevel="0" collapsed="false">
      <c r="A441" s="2" t="s">
        <v>12</v>
      </c>
      <c r="B441" s="15" t="n">
        <v>2017</v>
      </c>
      <c r="C441" s="15" t="s">
        <v>905</v>
      </c>
      <c r="D441" s="3" t="n">
        <v>80241</v>
      </c>
      <c r="E441" s="3" t="s">
        <v>578</v>
      </c>
      <c r="F441" s="3" t="s">
        <v>599</v>
      </c>
      <c r="G441" s="3" t="n">
        <v>1</v>
      </c>
      <c r="H441" s="3" t="n">
        <v>0</v>
      </c>
      <c r="I441" s="3" t="n">
        <v>1</v>
      </c>
      <c r="J441" s="3"/>
      <c r="K441" s="11"/>
      <c r="L441" s="11"/>
      <c r="M441" s="0" t="s">
        <v>601</v>
      </c>
      <c r="N441" s="0" t="s">
        <v>602</v>
      </c>
      <c r="P441" s="15" t="str">
        <f aca="false">"insert into course_list values('"&amp;A441&amp;"',"&amp;B441&amp;",'"&amp;C441&amp;"',"&amp;D441&amp;",'"&amp;E441&amp;"','"&amp;F441&amp;"','"&amp;G441&amp;"',"&amp;H441&amp;","&amp;I441&amp;",'"&amp;J441&amp;"','"&amp;K441&amp;"','"&amp;L441&amp;"','"&amp;M441&amp;"','"&amp;N441&amp;"','"&amp;O441&amp;"');"</f>
        <v>insert into course_list values('C',2017,'fall',80241,'MUSC','152F','1',0,1,'','','','JCK 110','Bryant, R','');</v>
      </c>
      <c r="Q441" s="3" t="s">
        <v>578</v>
      </c>
      <c r="R441" s="3" t="s">
        <v>599</v>
      </c>
      <c r="S441" s="3" t="s">
        <v>600</v>
      </c>
      <c r="T441" s="3" t="n">
        <v>1</v>
      </c>
      <c r="V441" s="16" t="s">
        <v>783</v>
      </c>
      <c r="W441" s="16" t="n">
        <v>4350</v>
      </c>
      <c r="X441" s="16" t="s">
        <v>791</v>
      </c>
      <c r="Y441" s="16" t="n">
        <v>3</v>
      </c>
      <c r="Z441" s="16" t="str">
        <f aca="false">"insert into course values('"&amp;V441&amp;"','"&amp;W441&amp;"','"&amp;X441&amp;"',"&amp;Y441&amp;",null);"</f>
        <v>insert into course values('SOCI','4350','Family Violence',3,null);</v>
      </c>
    </row>
    <row r="442" customFormat="false" ht="13.8" hidden="false" customHeight="false" outlineLevel="0" collapsed="false">
      <c r="A442" s="4"/>
      <c r="B442" s="15" t="n">
        <v>2017</v>
      </c>
      <c r="C442" s="15" t="s">
        <v>905</v>
      </c>
      <c r="D442" s="5" t="n">
        <v>80244</v>
      </c>
      <c r="E442" s="5" t="s">
        <v>578</v>
      </c>
      <c r="F442" s="5" t="s">
        <v>603</v>
      </c>
      <c r="G442" s="5" t="n">
        <v>1</v>
      </c>
      <c r="H442" s="5" t="n">
        <v>1</v>
      </c>
      <c r="I442" s="5" t="n">
        <v>1</v>
      </c>
      <c r="J442" s="5"/>
      <c r="K442" s="11"/>
      <c r="L442" s="11"/>
      <c r="M442" s="0" t="s">
        <v>601</v>
      </c>
      <c r="N442" s="0" t="s">
        <v>602</v>
      </c>
      <c r="P442" s="15" t="str">
        <f aca="false">"insert into course_list values('"&amp;A442&amp;"',"&amp;B442&amp;",'"&amp;C442&amp;"',"&amp;D442&amp;",'"&amp;E442&amp;"','"&amp;F442&amp;"','"&amp;G442&amp;"',"&amp;H442&amp;","&amp;I442&amp;",'"&amp;J442&amp;"','"&amp;K442&amp;"','"&amp;L442&amp;"','"&amp;M442&amp;"','"&amp;N442&amp;"','"&amp;O442&amp;"');"</f>
        <v>insert into course_list values('',2017,'fall',80244,'MUSC','152M','1',1,1,'','','','JCK 110','Bryant, R','');</v>
      </c>
      <c r="Q442" s="5" t="s">
        <v>578</v>
      </c>
      <c r="R442" s="5" t="s">
        <v>603</v>
      </c>
      <c r="S442" s="5" t="s">
        <v>604</v>
      </c>
      <c r="T442" s="5" t="n">
        <v>1</v>
      </c>
      <c r="V442" s="16" t="s">
        <v>783</v>
      </c>
      <c r="W442" s="16" t="n">
        <v>4417</v>
      </c>
      <c r="X442" s="16" t="s">
        <v>793</v>
      </c>
      <c r="Y442" s="16" t="n">
        <v>3</v>
      </c>
      <c r="Z442" s="16" t="str">
        <f aca="false">"insert into course values('"&amp;V442&amp;"','"&amp;W442&amp;"','"&amp;X442&amp;"',"&amp;Y442&amp;",null);"</f>
        <v>insert into course values('SOCI','4417','Women in Society',3,null);</v>
      </c>
    </row>
    <row r="443" customFormat="false" ht="13.8" hidden="false" customHeight="false" outlineLevel="0" collapsed="false">
      <c r="A443" s="2" t="s">
        <v>12</v>
      </c>
      <c r="B443" s="15" t="n">
        <v>2017</v>
      </c>
      <c r="C443" s="15" t="s">
        <v>905</v>
      </c>
      <c r="D443" s="3" t="n">
        <v>80223</v>
      </c>
      <c r="E443" s="3" t="s">
        <v>578</v>
      </c>
      <c r="F443" s="3" t="s">
        <v>605</v>
      </c>
      <c r="G443" s="3" t="n">
        <v>1</v>
      </c>
      <c r="H443" s="3" t="n">
        <v>0</v>
      </c>
      <c r="I443" s="3" t="n">
        <v>1</v>
      </c>
      <c r="J443" s="3"/>
      <c r="K443" s="11"/>
      <c r="L443" s="11"/>
      <c r="M443" s="0" t="s">
        <v>595</v>
      </c>
      <c r="N443" s="0" t="s">
        <v>606</v>
      </c>
      <c r="P443" s="15" t="str">
        <f aca="false">"insert into course_list values('"&amp;A443&amp;"',"&amp;B443&amp;",'"&amp;C443&amp;"',"&amp;D443&amp;",'"&amp;E443&amp;"','"&amp;F443&amp;"','"&amp;G443&amp;"',"&amp;H443&amp;","&amp;I443&amp;",'"&amp;J443&amp;"','"&amp;K443&amp;"','"&amp;L443&amp;"','"&amp;M443&amp;"','"&amp;N443&amp;"','"&amp;O443&amp;"');"</f>
        <v>insert into course_list values('C',2017,'fall',80223,'MUSC','152W','1',0,1,'','','','JCK 210','Palmer, B','');</v>
      </c>
      <c r="Q443" s="3" t="s">
        <v>578</v>
      </c>
      <c r="R443" s="3" t="s">
        <v>605</v>
      </c>
      <c r="S443" s="3" t="s">
        <v>594</v>
      </c>
      <c r="T443" s="3" t="n">
        <v>1</v>
      </c>
      <c r="V443" s="16" t="s">
        <v>783</v>
      </c>
      <c r="W443" s="16" t="n">
        <v>4420</v>
      </c>
      <c r="X443" s="16" t="s">
        <v>794</v>
      </c>
      <c r="Y443" s="16" t="n">
        <v>3</v>
      </c>
      <c r="Z443" s="16" t="str">
        <f aca="false">"insert into course values('"&amp;V443&amp;"','"&amp;W443&amp;"','"&amp;X443&amp;"',"&amp;Y443&amp;",null);"</f>
        <v>insert into course values('SOCI','4420','Development of Social Theory',3,null);</v>
      </c>
    </row>
    <row r="444" customFormat="false" ht="13.8" hidden="false" customHeight="false" outlineLevel="0" collapsed="false">
      <c r="A444" s="4"/>
      <c r="B444" s="15" t="n">
        <v>2017</v>
      </c>
      <c r="C444" s="15" t="s">
        <v>905</v>
      </c>
      <c r="D444" s="5" t="n">
        <v>80290</v>
      </c>
      <c r="E444" s="5" t="s">
        <v>578</v>
      </c>
      <c r="F444" s="5" t="s">
        <v>607</v>
      </c>
      <c r="G444" s="5" t="n">
        <v>1</v>
      </c>
      <c r="H444" s="5" t="n">
        <v>4</v>
      </c>
      <c r="I444" s="5" t="n">
        <v>4</v>
      </c>
      <c r="J444" s="5"/>
      <c r="K444" s="11"/>
      <c r="L444" s="11"/>
      <c r="M444" s="0" t="s">
        <v>595</v>
      </c>
      <c r="N444" s="0" t="s">
        <v>608</v>
      </c>
      <c r="P444" s="15" t="str">
        <f aca="false">"insert into course_list values('"&amp;A444&amp;"',"&amp;B444&amp;",'"&amp;C444&amp;"',"&amp;D444&amp;",'"&amp;E444&amp;"','"&amp;F444&amp;"','"&amp;G444&amp;"',"&amp;H444&amp;","&amp;I444&amp;",'"&amp;J444&amp;"','"&amp;K444&amp;"','"&amp;L444&amp;"','"&amp;M444&amp;"','"&amp;N444&amp;"','"&amp;O444&amp;"');"</f>
        <v>insert into course_list values('',2017,'fall',80290,'MUSC','171X','1',4,4,'','','','JCK 210','Bone, A','');</v>
      </c>
      <c r="Q444" s="5" t="s">
        <v>578</v>
      </c>
      <c r="R444" s="5" t="s">
        <v>607</v>
      </c>
      <c r="S444" s="5" t="s">
        <v>598</v>
      </c>
      <c r="T444" s="5" t="n">
        <v>1</v>
      </c>
      <c r="V444" s="16" t="s">
        <v>783</v>
      </c>
      <c r="W444" s="16" t="n">
        <v>4460</v>
      </c>
      <c r="X444" s="16" t="s">
        <v>795</v>
      </c>
      <c r="Y444" s="16" t="n">
        <v>3</v>
      </c>
      <c r="Z444" s="16" t="str">
        <f aca="false">"insert into course values('"&amp;V444&amp;"','"&amp;W444&amp;"','"&amp;X444&amp;"',"&amp;Y444&amp;",null);"</f>
        <v>insert into course values('SOCI','4460','Environmental Sociology',3,null);</v>
      </c>
    </row>
    <row r="445" customFormat="false" ht="13.8" hidden="false" customHeight="false" outlineLevel="0" collapsed="false">
      <c r="A445" s="4"/>
      <c r="B445" s="15" t="n">
        <v>2017</v>
      </c>
      <c r="C445" s="15" t="s">
        <v>905</v>
      </c>
      <c r="D445" s="5" t="n">
        <v>80291</v>
      </c>
      <c r="E445" s="5" t="s">
        <v>578</v>
      </c>
      <c r="F445" s="5" t="s">
        <v>609</v>
      </c>
      <c r="G445" s="5" t="n">
        <v>1</v>
      </c>
      <c r="H445" s="5" t="n">
        <v>3</v>
      </c>
      <c r="I445" s="5" t="n">
        <v>4</v>
      </c>
      <c r="J445" s="5"/>
      <c r="K445" s="11"/>
      <c r="L445" s="11"/>
      <c r="M445" s="0" t="s">
        <v>595</v>
      </c>
      <c r="N445" s="0" t="s">
        <v>608</v>
      </c>
      <c r="P445" s="15" t="str">
        <f aca="false">"insert into course_list values('"&amp;A445&amp;"',"&amp;B445&amp;",'"&amp;C445&amp;"',"&amp;D445&amp;",'"&amp;E445&amp;"','"&amp;F445&amp;"','"&amp;G445&amp;"',"&amp;H445&amp;","&amp;I445&amp;",'"&amp;J445&amp;"','"&amp;K445&amp;"','"&amp;L445&amp;"','"&amp;M445&amp;"','"&amp;N445&amp;"','"&amp;O445&amp;"');"</f>
        <v>insert into course_list values('',2017,'fall',80291,'MUSC','172X','1',3,4,'','','','JCK 210','Bone, A','');</v>
      </c>
      <c r="Q445" s="5" t="s">
        <v>578</v>
      </c>
      <c r="R445" s="5" t="s">
        <v>609</v>
      </c>
      <c r="S445" s="5" t="s">
        <v>598</v>
      </c>
      <c r="T445" s="5" t="n">
        <v>1</v>
      </c>
      <c r="V445" s="16" t="s">
        <v>783</v>
      </c>
      <c r="W445" s="16" t="n">
        <v>4492</v>
      </c>
      <c r="X445" s="16" t="s">
        <v>796</v>
      </c>
      <c r="Y445" s="16" t="n">
        <v>3</v>
      </c>
      <c r="Z445" s="16" t="str">
        <f aca="false">"insert into course values('"&amp;V445&amp;"','"&amp;W445&amp;"','"&amp;X445&amp;"',"&amp;Y445&amp;",null);"</f>
        <v>insert into course values('SOCI','4492','Sociology Internships',3,null);</v>
      </c>
    </row>
    <row r="446" customFormat="false" ht="13.8" hidden="false" customHeight="false" outlineLevel="0" collapsed="false">
      <c r="A446" s="4"/>
      <c r="B446" s="15" t="n">
        <v>2017</v>
      </c>
      <c r="C446" s="15" t="s">
        <v>905</v>
      </c>
      <c r="D446" s="5" t="n">
        <v>80207</v>
      </c>
      <c r="E446" s="5" t="s">
        <v>578</v>
      </c>
      <c r="F446" s="5" t="n">
        <v>2010</v>
      </c>
      <c r="G446" s="5" t="n">
        <v>1</v>
      </c>
      <c r="H446" s="5" t="n">
        <v>15</v>
      </c>
      <c r="I446" s="5" t="n">
        <v>15</v>
      </c>
      <c r="J446" s="5" t="s">
        <v>134</v>
      </c>
      <c r="K446" s="11" t="s">
        <v>894</v>
      </c>
      <c r="L446" s="11" t="s">
        <v>895</v>
      </c>
      <c r="M446" s="0" t="s">
        <v>612</v>
      </c>
      <c r="N446" s="0" t="s">
        <v>581</v>
      </c>
      <c r="P446" s="15" t="str">
        <f aca="false">"insert into course_list values('"&amp;A446&amp;"',"&amp;B446&amp;",'"&amp;C446&amp;"',"&amp;D446&amp;",'"&amp;E446&amp;"','"&amp;F446&amp;"','"&amp;G446&amp;"',"&amp;H446&amp;","&amp;I446&amp;",'"&amp;J446&amp;"','"&amp;K446&amp;"','"&amp;L446&amp;"','"&amp;M446&amp;"','"&amp;N446&amp;"','"&amp;O446&amp;"');"</f>
        <v>insert into course_list values('',2017,'fall',80207,'MUSC','2010','1',15,15,'M','07:00','08:40','JCK 206','Megginson, J','');</v>
      </c>
      <c r="Q446" s="5" t="s">
        <v>578</v>
      </c>
      <c r="R446" s="5" t="n">
        <v>2010</v>
      </c>
      <c r="S446" s="5" t="s">
        <v>610</v>
      </c>
      <c r="T446" s="5" t="n">
        <v>1</v>
      </c>
      <c r="V446" s="16" t="s">
        <v>783</v>
      </c>
      <c r="W446" s="16" t="n">
        <v>4492</v>
      </c>
      <c r="X446" s="16" t="s">
        <v>796</v>
      </c>
      <c r="Y446" s="16" t="n">
        <v>6</v>
      </c>
      <c r="Z446" s="16" t="str">
        <f aca="false">"insert into course values('"&amp;V446&amp;"','"&amp;W446&amp;"','"&amp;X446&amp;"',"&amp;Y446&amp;",null);"</f>
        <v>insert into course values('SOCI','4492','Sociology Internships',6,null);</v>
      </c>
    </row>
    <row r="447" customFormat="false" ht="17.8" hidden="false" customHeight="false" outlineLevel="0" collapsed="false">
      <c r="A447" s="4"/>
      <c r="B447" s="15" t="n">
        <v>2017</v>
      </c>
      <c r="C447" s="15" t="s">
        <v>905</v>
      </c>
      <c r="D447" s="5" t="n">
        <v>80237</v>
      </c>
      <c r="E447" s="5" t="s">
        <v>578</v>
      </c>
      <c r="F447" s="5" t="n">
        <v>2080</v>
      </c>
      <c r="G447" s="5" t="n">
        <v>1</v>
      </c>
      <c r="H447" s="5" t="n">
        <v>27</v>
      </c>
      <c r="I447" s="5" t="n">
        <v>30</v>
      </c>
      <c r="J447" s="5" t="s">
        <v>15</v>
      </c>
      <c r="K447" s="11" t="s">
        <v>865</v>
      </c>
      <c r="L447" s="11" t="s">
        <v>883</v>
      </c>
      <c r="M447" s="0" t="s">
        <v>601</v>
      </c>
      <c r="N447" s="0" t="s">
        <v>602</v>
      </c>
      <c r="P447" s="15" t="str">
        <f aca="false">"insert into course_list values('"&amp;A447&amp;"',"&amp;B447&amp;",'"&amp;C447&amp;"',"&amp;D447&amp;",'"&amp;E447&amp;"','"&amp;F447&amp;"','"&amp;G447&amp;"',"&amp;H447&amp;","&amp;I447&amp;",'"&amp;J447&amp;"','"&amp;K447&amp;"','"&amp;L447&amp;"','"&amp;M447&amp;"','"&amp;N447&amp;"','"&amp;O447&amp;"');"</f>
        <v>insert into course_list values('',2017,'fall',80237,'MUSC','2080','1',27,30,'T R','03:30','04:30','JCK 110','Bryant, R','');</v>
      </c>
      <c r="Q447" s="5" t="s">
        <v>578</v>
      </c>
      <c r="R447" s="5" t="n">
        <v>2080</v>
      </c>
      <c r="S447" s="5" t="s">
        <v>613</v>
      </c>
      <c r="T447" s="5" t="n">
        <v>1</v>
      </c>
      <c r="V447" s="16" t="s">
        <v>783</v>
      </c>
      <c r="W447" s="16" t="n">
        <v>4492</v>
      </c>
      <c r="X447" s="16" t="s">
        <v>796</v>
      </c>
      <c r="Y447" s="16" t="n">
        <v>9</v>
      </c>
      <c r="Z447" s="16" t="str">
        <f aca="false">"insert into course values('"&amp;V447&amp;"','"&amp;W447&amp;"','"&amp;X447&amp;"',"&amp;Y447&amp;",null);"</f>
        <v>insert into course values('SOCI','4492','Sociology Internships',9,null);</v>
      </c>
    </row>
    <row r="448" customFormat="false" ht="17.8" hidden="false" customHeight="false" outlineLevel="0" collapsed="false">
      <c r="A448" s="4"/>
      <c r="B448" s="15" t="n">
        <v>2017</v>
      </c>
      <c r="C448" s="15" t="s">
        <v>905</v>
      </c>
      <c r="D448" s="5" t="n">
        <v>80210</v>
      </c>
      <c r="E448" s="5" t="s">
        <v>578</v>
      </c>
      <c r="F448" s="5" t="n">
        <v>2090</v>
      </c>
      <c r="G448" s="5" t="n">
        <v>1</v>
      </c>
      <c r="H448" s="5" t="n">
        <v>41</v>
      </c>
      <c r="I448" s="5" t="n">
        <v>50</v>
      </c>
      <c r="J448" s="5" t="s">
        <v>21</v>
      </c>
      <c r="K448" s="11" t="s">
        <v>849</v>
      </c>
      <c r="L448" s="11" t="s">
        <v>850</v>
      </c>
      <c r="M448" s="0" t="s">
        <v>612</v>
      </c>
      <c r="N448" s="0" t="s">
        <v>581</v>
      </c>
      <c r="P448" s="15" t="str">
        <f aca="false">"insert into course_list values('"&amp;A448&amp;"',"&amp;B448&amp;",'"&amp;C448&amp;"',"&amp;D448&amp;",'"&amp;E448&amp;"','"&amp;F448&amp;"','"&amp;G448&amp;"',"&amp;H448&amp;","&amp;I448&amp;",'"&amp;J448&amp;"','"&amp;K448&amp;"','"&amp;L448&amp;"','"&amp;M448&amp;"','"&amp;N448&amp;"','"&amp;O448&amp;"');"</f>
        <v>insert into course_list values('',2017,'fall',80210,'MUSC','2090','1',41,50,'M W','12:30','01:45','JCK 206','Megginson, J','');</v>
      </c>
      <c r="Q448" s="5" t="s">
        <v>578</v>
      </c>
      <c r="R448" s="5" t="n">
        <v>2090</v>
      </c>
      <c r="S448" s="5" t="s">
        <v>615</v>
      </c>
      <c r="T448" s="5" t="n">
        <v>1</v>
      </c>
      <c r="V448" s="16" t="s">
        <v>783</v>
      </c>
      <c r="W448" s="16" t="n">
        <v>4498</v>
      </c>
      <c r="X448" s="16" t="s">
        <v>797</v>
      </c>
      <c r="Y448" s="16" t="n">
        <v>3</v>
      </c>
      <c r="Z448" s="16" t="str">
        <f aca="false">"insert into course values('"&amp;V448&amp;"','"&amp;W448&amp;"','"&amp;X448&amp;"',"&amp;Y448&amp;",null);"</f>
        <v>insert into course values('SOCI','4498','Research',3,null);</v>
      </c>
    </row>
    <row r="449" customFormat="false" ht="17.8" hidden="false" customHeight="false" outlineLevel="0" collapsed="false">
      <c r="A449" s="4"/>
      <c r="B449" s="15" t="n">
        <v>2017</v>
      </c>
      <c r="C449" s="15" t="s">
        <v>905</v>
      </c>
      <c r="D449" s="5" t="n">
        <v>80253</v>
      </c>
      <c r="E449" s="5" t="s">
        <v>578</v>
      </c>
      <c r="F449" s="5" t="n">
        <v>2203</v>
      </c>
      <c r="G449" s="5" t="n">
        <v>1</v>
      </c>
      <c r="H449" s="5" t="n">
        <v>8</v>
      </c>
      <c r="I449" s="5" t="n">
        <v>15</v>
      </c>
      <c r="J449" s="5" t="s">
        <v>15</v>
      </c>
      <c r="K449" s="11" t="s">
        <v>849</v>
      </c>
      <c r="L449" s="11" t="s">
        <v>850</v>
      </c>
      <c r="M449" s="0" t="s">
        <v>583</v>
      </c>
      <c r="N449" s="0" t="s">
        <v>590</v>
      </c>
      <c r="P449" s="15" t="str">
        <f aca="false">"insert into course_list values('"&amp;A449&amp;"',"&amp;B449&amp;",'"&amp;C449&amp;"',"&amp;D449&amp;",'"&amp;E449&amp;"','"&amp;F449&amp;"','"&amp;G449&amp;"',"&amp;H449&amp;","&amp;I449&amp;",'"&amp;J449&amp;"','"&amp;K449&amp;"','"&amp;L449&amp;"','"&amp;M449&amp;"','"&amp;N449&amp;"','"&amp;O449&amp;"');"</f>
        <v>insert into course_list values('',2017,'fall',80253,'MUSC','2203','1',8,15,'T R','12:30','01:45','JCK 208','Laughlin, E','');</v>
      </c>
      <c r="Q449" s="5" t="s">
        <v>578</v>
      </c>
      <c r="R449" s="5" t="n">
        <v>2203</v>
      </c>
      <c r="S449" s="5" t="s">
        <v>616</v>
      </c>
      <c r="T449" s="5" t="n">
        <v>3</v>
      </c>
      <c r="V449" s="16" t="s">
        <v>798</v>
      </c>
      <c r="W449" s="16" t="n">
        <v>1101</v>
      </c>
      <c r="X449" s="16" t="s">
        <v>799</v>
      </c>
      <c r="Y449" s="16" t="n">
        <v>3</v>
      </c>
      <c r="Z449" s="16" t="str">
        <f aca="false">"insert into course values('"&amp;V449&amp;"','"&amp;W449&amp;"','"&amp;X449&amp;"',"&amp;Y449&amp;",null);"</f>
        <v>insert into course values('SOSC','1101','The World and Its Peoples',3,null);</v>
      </c>
    </row>
    <row r="450" customFormat="false" ht="13.8" hidden="false" customHeight="false" outlineLevel="0" collapsed="false">
      <c r="A450" s="4"/>
      <c r="B450" s="15" t="n">
        <v>2017</v>
      </c>
      <c r="C450" s="15" t="s">
        <v>905</v>
      </c>
      <c r="D450" s="5" t="n">
        <v>80247</v>
      </c>
      <c r="E450" s="5" t="s">
        <v>578</v>
      </c>
      <c r="F450" s="5" t="s">
        <v>617</v>
      </c>
      <c r="G450" s="5" t="n">
        <v>1</v>
      </c>
      <c r="H450" s="5" t="n">
        <v>1</v>
      </c>
      <c r="I450" s="5" t="n">
        <v>1</v>
      </c>
      <c r="J450" s="5"/>
      <c r="K450" s="11"/>
      <c r="L450" s="11"/>
      <c r="M450" s="0" t="s">
        <v>601</v>
      </c>
      <c r="N450" s="0" t="s">
        <v>602</v>
      </c>
      <c r="P450" s="15" t="str">
        <f aca="false">"insert into course_list values('"&amp;A450&amp;"',"&amp;B450&amp;",'"&amp;C450&amp;"',"&amp;D450&amp;",'"&amp;E450&amp;"','"&amp;F450&amp;"','"&amp;G450&amp;"',"&amp;H450&amp;","&amp;I450&amp;",'"&amp;J450&amp;"','"&amp;K450&amp;"','"&amp;L450&amp;"','"&amp;M450&amp;"','"&amp;N450&amp;"','"&amp;O450&amp;"');"</f>
        <v>insert into course_list values('',2017,'fall',80247,'MUSC','251A','1',1,1,'','','','JCK 110','Bryant, R','');</v>
      </c>
      <c r="Q450" s="5" t="s">
        <v>578</v>
      </c>
      <c r="R450" s="5" t="s">
        <v>617</v>
      </c>
      <c r="S450" s="5" t="s">
        <v>618</v>
      </c>
      <c r="T450" s="5" t="n">
        <v>1</v>
      </c>
      <c r="V450" s="16" t="s">
        <v>801</v>
      </c>
      <c r="W450" s="16" t="n">
        <v>1001</v>
      </c>
      <c r="X450" s="16" t="s">
        <v>802</v>
      </c>
      <c r="Y450" s="16" t="n">
        <v>3</v>
      </c>
      <c r="Z450" s="16" t="str">
        <f aca="false">"insert into course values('"&amp;V450&amp;"','"&amp;W450&amp;"','"&amp;X450&amp;"',"&amp;Y450&amp;",null);"</f>
        <v>insert into course values('SPAN','1001','Elementary Spanish I',3,null);</v>
      </c>
    </row>
    <row r="451" customFormat="false" ht="13.8" hidden="false" customHeight="false" outlineLevel="0" collapsed="false">
      <c r="A451" s="4"/>
      <c r="B451" s="15" t="n">
        <v>2017</v>
      </c>
      <c r="C451" s="15" t="s">
        <v>905</v>
      </c>
      <c r="D451" s="5" t="n">
        <v>80275</v>
      </c>
      <c r="E451" s="5" t="s">
        <v>578</v>
      </c>
      <c r="F451" s="5" t="s">
        <v>619</v>
      </c>
      <c r="G451" s="5" t="n">
        <v>1</v>
      </c>
      <c r="H451" s="5" t="n">
        <v>1</v>
      </c>
      <c r="I451" s="5" t="n">
        <v>1</v>
      </c>
      <c r="J451" s="5"/>
      <c r="K451" s="11"/>
      <c r="L451" s="11"/>
      <c r="M451" s="0" t="s">
        <v>580</v>
      </c>
      <c r="N451" s="0" t="s">
        <v>590</v>
      </c>
      <c r="P451" s="15" t="str">
        <f aca="false">"insert into course_list values('"&amp;A451&amp;"',"&amp;B451&amp;",'"&amp;C451&amp;"',"&amp;D451&amp;",'"&amp;E451&amp;"','"&amp;F451&amp;"','"&amp;G451&amp;"',"&amp;H451&amp;","&amp;I451&amp;",'"&amp;J451&amp;"','"&amp;K451&amp;"','"&amp;L451&amp;"','"&amp;M451&amp;"','"&amp;N451&amp;"','"&amp;O451&amp;"');"</f>
        <v>insert into course_list values('',2017,'fall',80275,'MUSC','251N','1',1,1,'','','','JCK 108','Laughlin, E','');</v>
      </c>
      <c r="Q451" s="5" t="s">
        <v>578</v>
      </c>
      <c r="R451" s="5" t="s">
        <v>619</v>
      </c>
      <c r="S451" s="5" t="s">
        <v>592</v>
      </c>
      <c r="T451" s="5" t="n">
        <v>1</v>
      </c>
      <c r="V451" s="16" t="s">
        <v>801</v>
      </c>
      <c r="W451" s="16" t="n">
        <v>2001</v>
      </c>
      <c r="X451" s="16" t="s">
        <v>805</v>
      </c>
      <c r="Y451" s="16" t="n">
        <v>3</v>
      </c>
      <c r="Z451" s="16" t="str">
        <f aca="false">"insert into course values('"&amp;V451&amp;"','"&amp;W451&amp;"','"&amp;X451&amp;"',"&amp;Y451&amp;",null);"</f>
        <v>insert into course values('SPAN','2001','Intermediate Spanish I',3,null);</v>
      </c>
    </row>
    <row r="452" customFormat="false" ht="13.8" hidden="false" customHeight="false" outlineLevel="0" collapsed="false">
      <c r="A452" s="2" t="s">
        <v>12</v>
      </c>
      <c r="B452" s="15" t="n">
        <v>2017</v>
      </c>
      <c r="C452" s="15" t="s">
        <v>905</v>
      </c>
      <c r="D452" s="3" t="n">
        <v>80227</v>
      </c>
      <c r="E452" s="3" t="s">
        <v>578</v>
      </c>
      <c r="F452" s="3" t="s">
        <v>620</v>
      </c>
      <c r="G452" s="3" t="n">
        <v>1</v>
      </c>
      <c r="H452" s="3" t="n">
        <v>0</v>
      </c>
      <c r="I452" s="3" t="n">
        <v>3</v>
      </c>
      <c r="J452" s="3"/>
      <c r="K452" s="11"/>
      <c r="L452" s="11"/>
      <c r="M452" s="0" t="s">
        <v>595</v>
      </c>
      <c r="N452" s="0" t="s">
        <v>606</v>
      </c>
      <c r="P452" s="15" t="str">
        <f aca="false">"insert into course_list values('"&amp;A452&amp;"',"&amp;B452&amp;",'"&amp;C452&amp;"',"&amp;D452&amp;",'"&amp;E452&amp;"','"&amp;F452&amp;"','"&amp;G452&amp;"',"&amp;H452&amp;","&amp;I452&amp;",'"&amp;J452&amp;"','"&amp;K452&amp;"','"&amp;L452&amp;"','"&amp;M452&amp;"','"&amp;N452&amp;"','"&amp;O452&amp;"');"</f>
        <v>insert into course_list values('C',2017,'fall',80227,'MUSC','251W','1',0,3,'','','','JCK 210','Palmer, B','');</v>
      </c>
      <c r="Q452" s="3" t="s">
        <v>578</v>
      </c>
      <c r="R452" s="3" t="s">
        <v>620</v>
      </c>
      <c r="S452" s="3" t="s">
        <v>594</v>
      </c>
      <c r="T452" s="3" t="n">
        <v>1</v>
      </c>
      <c r="V452" s="16" t="s">
        <v>801</v>
      </c>
      <c r="W452" s="16" t="n">
        <v>4210</v>
      </c>
      <c r="X452" s="16" t="s">
        <v>806</v>
      </c>
      <c r="Y452" s="16" t="n">
        <v>3</v>
      </c>
      <c r="Z452" s="16" t="str">
        <f aca="false">"insert into course values('"&amp;V452&amp;"','"&amp;W452&amp;"','"&amp;X452&amp;"',"&amp;Y452&amp;",null);"</f>
        <v>insert into course values('SPAN','4210','Golden Age',3,null);</v>
      </c>
    </row>
    <row r="453" customFormat="false" ht="13.8" hidden="false" customHeight="false" outlineLevel="0" collapsed="false">
      <c r="A453" s="4"/>
      <c r="B453" s="15" t="n">
        <v>2017</v>
      </c>
      <c r="C453" s="15" t="s">
        <v>905</v>
      </c>
      <c r="D453" s="5" t="n">
        <v>80279</v>
      </c>
      <c r="E453" s="5" t="s">
        <v>578</v>
      </c>
      <c r="F453" s="5" t="s">
        <v>621</v>
      </c>
      <c r="G453" s="5" t="n">
        <v>1</v>
      </c>
      <c r="H453" s="5" t="n">
        <v>1</v>
      </c>
      <c r="I453" s="5" t="n">
        <v>1</v>
      </c>
      <c r="J453" s="5"/>
      <c r="K453" s="11"/>
      <c r="L453" s="11"/>
      <c r="M453" s="0" t="s">
        <v>595</v>
      </c>
      <c r="N453" s="0" t="s">
        <v>596</v>
      </c>
      <c r="P453" s="15" t="str">
        <f aca="false">"insert into course_list values('"&amp;A453&amp;"',"&amp;B453&amp;",'"&amp;C453&amp;"',"&amp;D453&amp;",'"&amp;E453&amp;"','"&amp;F453&amp;"','"&amp;G453&amp;"',"&amp;H453&amp;","&amp;I453&amp;",'"&amp;J453&amp;"','"&amp;K453&amp;"','"&amp;L453&amp;"','"&amp;M453&amp;"','"&amp;N453&amp;"','"&amp;O453&amp;"');"</f>
        <v>insert into course_list values('',2017,'fall',80279,'MUSC','252W','1',1,1,'','','','JCK 210','Davis, L','');</v>
      </c>
      <c r="Q453" s="5" t="s">
        <v>578</v>
      </c>
      <c r="R453" s="5" t="s">
        <v>621</v>
      </c>
      <c r="S453" s="5" t="s">
        <v>594</v>
      </c>
      <c r="T453" s="5" t="n">
        <v>1</v>
      </c>
      <c r="V453" s="16" t="s">
        <v>807</v>
      </c>
      <c r="W453" s="16" t="n">
        <v>1100</v>
      </c>
      <c r="X453" s="16" t="s">
        <v>808</v>
      </c>
      <c r="Y453" s="16" t="n">
        <v>3</v>
      </c>
      <c r="Z453" s="16" t="str">
        <f aca="false">"insert into course values('"&amp;V453&amp;"','"&amp;W453&amp;"','"&amp;X453&amp;"',"&amp;Y453&amp;",null);"</f>
        <v>insert into course values('THEA','1100','Theatre Appreciation',3,null);</v>
      </c>
    </row>
    <row r="454" customFormat="false" ht="13.8" hidden="false" customHeight="false" outlineLevel="0" collapsed="false">
      <c r="A454" s="4"/>
      <c r="B454" s="15" t="n">
        <v>2017</v>
      </c>
      <c r="C454" s="15" t="s">
        <v>905</v>
      </c>
      <c r="D454" s="5" t="n">
        <v>80256</v>
      </c>
      <c r="E454" s="5" t="s">
        <v>578</v>
      </c>
      <c r="F454" s="5" t="n">
        <v>3000</v>
      </c>
      <c r="G454" s="5" t="n">
        <v>1</v>
      </c>
      <c r="H454" s="5" t="n">
        <v>9</v>
      </c>
      <c r="I454" s="5" t="n">
        <v>15</v>
      </c>
      <c r="J454" s="5" t="s">
        <v>134</v>
      </c>
      <c r="K454" s="11" t="s">
        <v>865</v>
      </c>
      <c r="L454" s="11" t="s">
        <v>859</v>
      </c>
      <c r="M454" s="0" t="s">
        <v>587</v>
      </c>
      <c r="N454" s="0" t="s">
        <v>590</v>
      </c>
      <c r="P454" s="15" t="str">
        <f aca="false">"insert into course_list values('"&amp;A454&amp;"',"&amp;B454&amp;",'"&amp;C454&amp;"',"&amp;D454&amp;",'"&amp;E454&amp;"','"&amp;F454&amp;"','"&amp;G454&amp;"',"&amp;H454&amp;","&amp;I454&amp;",'"&amp;J454&amp;"','"&amp;K454&amp;"','"&amp;L454&amp;"','"&amp;M454&amp;"','"&amp;N454&amp;"','"&amp;O454&amp;"');"</f>
        <v>insert into course_list values('',2017,'fall',80256,'MUSC','3000','1',9,15,'M','03:30','04:20','JCK 205','Laughlin, E','');</v>
      </c>
      <c r="Q454" s="5" t="s">
        <v>578</v>
      </c>
      <c r="R454" s="5" t="n">
        <v>3000</v>
      </c>
      <c r="S454" s="5" t="s">
        <v>622</v>
      </c>
      <c r="T454" s="5" t="n">
        <v>1</v>
      </c>
      <c r="V454" s="16" t="s">
        <v>807</v>
      </c>
      <c r="W454" s="16" t="n">
        <v>1110</v>
      </c>
      <c r="X454" s="16" t="s">
        <v>811</v>
      </c>
      <c r="Y454" s="16" t="n">
        <v>3</v>
      </c>
      <c r="Z454" s="16" t="str">
        <f aca="false">"insert into course values('"&amp;V454&amp;"','"&amp;W454&amp;"','"&amp;X454&amp;"',"&amp;Y454&amp;",null);"</f>
        <v>insert into course values('THEA','1110','Perf Skills for Bus and Prof',3,null);</v>
      </c>
    </row>
    <row r="455" customFormat="false" ht="13.8" hidden="false" customHeight="false" outlineLevel="0" collapsed="false">
      <c r="A455" s="2"/>
      <c r="B455" s="15" t="n">
        <v>2017</v>
      </c>
      <c r="C455" s="15" t="s">
        <v>905</v>
      </c>
      <c r="D455" s="6" t="n">
        <v>80259</v>
      </c>
      <c r="E455" s="6" t="s">
        <v>578</v>
      </c>
      <c r="F455" s="6" t="n">
        <v>3020</v>
      </c>
      <c r="G455" s="6" t="n">
        <v>1</v>
      </c>
      <c r="H455" s="6" t="n">
        <v>32</v>
      </c>
      <c r="I455" s="6" t="n">
        <v>40</v>
      </c>
      <c r="J455" s="6"/>
      <c r="K455" s="11"/>
      <c r="L455" s="11"/>
      <c r="N455" s="0" t="s">
        <v>590</v>
      </c>
      <c r="O455" s="0" t="s">
        <v>95</v>
      </c>
      <c r="P455" s="15" t="str">
        <f aca="false">"insert into course_list values('"&amp;A455&amp;"',"&amp;B455&amp;",'"&amp;C455&amp;"',"&amp;D455&amp;",'"&amp;E455&amp;"','"&amp;F455&amp;"','"&amp;G455&amp;"',"&amp;H455&amp;","&amp;I455&amp;",'"&amp;J455&amp;"','"&amp;K455&amp;"','"&amp;L455&amp;"','"&amp;M455&amp;"','"&amp;N455&amp;"','"&amp;O455&amp;"');"</f>
        <v>insert into course_list values('',2017,'fall',80259,'MUSC','3020','1',32,40,'','','','','Laughlin, E','Online Course');</v>
      </c>
      <c r="Q455" s="6" t="s">
        <v>578</v>
      </c>
      <c r="R455" s="6" t="n">
        <v>3020</v>
      </c>
      <c r="S455" s="6" t="s">
        <v>623</v>
      </c>
      <c r="T455" s="6" t="n">
        <v>3</v>
      </c>
      <c r="V455" s="16" t="s">
        <v>807</v>
      </c>
      <c r="W455" s="16" t="n">
        <v>1111</v>
      </c>
      <c r="X455" s="16" t="s">
        <v>812</v>
      </c>
      <c r="Y455" s="16" t="n">
        <v>1</v>
      </c>
      <c r="Z455" s="16" t="str">
        <f aca="false">"insert into course values('"&amp;V455&amp;"','"&amp;W455&amp;"','"&amp;X455&amp;"',"&amp;Y455&amp;",null);"</f>
        <v>insert into course values('THEA','1111','Perf and Prod Practicum',1,null);</v>
      </c>
    </row>
    <row r="456" customFormat="false" ht="17.8" hidden="false" customHeight="false" outlineLevel="0" collapsed="false">
      <c r="A456" s="4"/>
      <c r="B456" s="15" t="n">
        <v>2017</v>
      </c>
      <c r="C456" s="15" t="s">
        <v>905</v>
      </c>
      <c r="D456" s="5" t="n">
        <v>80213</v>
      </c>
      <c r="E456" s="5" t="s">
        <v>578</v>
      </c>
      <c r="F456" s="5" t="n">
        <v>3040</v>
      </c>
      <c r="G456" s="5" t="n">
        <v>1</v>
      </c>
      <c r="H456" s="5" t="n">
        <v>10</v>
      </c>
      <c r="I456" s="5" t="n">
        <v>15</v>
      </c>
      <c r="J456" s="5" t="s">
        <v>15</v>
      </c>
      <c r="K456" s="11" t="s">
        <v>845</v>
      </c>
      <c r="L456" s="11" t="s">
        <v>846</v>
      </c>
      <c r="M456" s="0" t="s">
        <v>612</v>
      </c>
      <c r="N456" s="0" t="s">
        <v>581</v>
      </c>
      <c r="P456" s="15" t="str">
        <f aca="false">"insert into course_list values('"&amp;A456&amp;"',"&amp;B456&amp;",'"&amp;C456&amp;"',"&amp;D456&amp;",'"&amp;E456&amp;"','"&amp;F456&amp;"','"&amp;G456&amp;"',"&amp;H456&amp;","&amp;I456&amp;",'"&amp;J456&amp;"','"&amp;K456&amp;"','"&amp;L456&amp;"','"&amp;M456&amp;"','"&amp;N456&amp;"','"&amp;O456&amp;"');"</f>
        <v>insert into course_list values('',2017,'fall',80213,'MUSC','3040','1',10,15,'T R','11:00','12:15','JCK 206','Megginson, J','');</v>
      </c>
      <c r="Q456" s="5" t="s">
        <v>578</v>
      </c>
      <c r="R456" s="5" t="n">
        <v>3040</v>
      </c>
      <c r="S456" s="5" t="s">
        <v>624</v>
      </c>
      <c r="T456" s="5" t="n">
        <v>1</v>
      </c>
      <c r="V456" s="16" t="s">
        <v>807</v>
      </c>
      <c r="W456" s="16" t="n">
        <v>2040</v>
      </c>
      <c r="X456" s="16" t="s">
        <v>813</v>
      </c>
      <c r="Y456" s="16" t="n">
        <v>3</v>
      </c>
      <c r="Z456" s="16" t="str">
        <f aca="false">"insert into course values('"&amp;V456&amp;"','"&amp;W456&amp;"','"&amp;X456&amp;"',"&amp;Y456&amp;",null);"</f>
        <v>insert into course values('THEA','2040','Acting I - Basic Technique',3,null);</v>
      </c>
    </row>
    <row r="457" customFormat="false" ht="17.8" hidden="false" customHeight="false" outlineLevel="0" collapsed="false">
      <c r="A457" s="4"/>
      <c r="B457" s="15" t="n">
        <v>2017</v>
      </c>
      <c r="C457" s="15" t="s">
        <v>905</v>
      </c>
      <c r="D457" s="5" t="n">
        <v>80267</v>
      </c>
      <c r="E457" s="5" t="s">
        <v>578</v>
      </c>
      <c r="F457" s="5" t="n">
        <v>3120</v>
      </c>
      <c r="G457" s="5" t="n">
        <v>1</v>
      </c>
      <c r="H457" s="5" t="n">
        <v>19</v>
      </c>
      <c r="I457" s="5" t="n">
        <v>20</v>
      </c>
      <c r="J457" s="5" t="s">
        <v>21</v>
      </c>
      <c r="K457" s="11" t="s">
        <v>877</v>
      </c>
      <c r="L457" s="11" t="s">
        <v>882</v>
      </c>
      <c r="M457" s="0" t="s">
        <v>601</v>
      </c>
      <c r="N457" s="0" t="s">
        <v>590</v>
      </c>
      <c r="P457" s="15" t="str">
        <f aca="false">"insert into course_list values('"&amp;A457&amp;"',"&amp;B457&amp;",'"&amp;C457&amp;"',"&amp;D457&amp;",'"&amp;E457&amp;"','"&amp;F457&amp;"','"&amp;G457&amp;"',"&amp;H457&amp;","&amp;I457&amp;",'"&amp;J457&amp;"','"&amp;K457&amp;"','"&amp;L457&amp;"','"&amp;M457&amp;"','"&amp;N457&amp;"','"&amp;O457&amp;"');"</f>
        <v>insert into course_list values('',2017,'fall',80267,'MUSC','3120','1',19,20,'M W','05:00','06:15','JCK 110','Laughlin, E','');</v>
      </c>
      <c r="Q457" s="5" t="s">
        <v>578</v>
      </c>
      <c r="R457" s="5" t="n">
        <v>3120</v>
      </c>
      <c r="S457" s="5" t="s">
        <v>625</v>
      </c>
      <c r="T457" s="5" t="n">
        <v>1</v>
      </c>
      <c r="V457" s="16" t="s">
        <v>807</v>
      </c>
      <c r="W457" s="16" t="n">
        <v>2111</v>
      </c>
      <c r="X457" s="16" t="s">
        <v>812</v>
      </c>
      <c r="Y457" s="16" t="n">
        <v>1</v>
      </c>
      <c r="Z457" s="16" t="str">
        <f aca="false">"insert into course values('"&amp;V457&amp;"','"&amp;W457&amp;"','"&amp;X457&amp;"',"&amp;Y457&amp;",null);"</f>
        <v>insert into course values('THEA','2111','Perf and Prod Practicum',1,null);</v>
      </c>
    </row>
    <row r="458" customFormat="false" ht="17.8" hidden="false" customHeight="false" outlineLevel="0" collapsed="false">
      <c r="A458" s="4"/>
      <c r="B458" s="15" t="n">
        <v>2017</v>
      </c>
      <c r="C458" s="15" t="s">
        <v>905</v>
      </c>
      <c r="D458" s="5" t="n">
        <v>80203</v>
      </c>
      <c r="E458" s="5" t="s">
        <v>578</v>
      </c>
      <c r="F458" s="5" t="n">
        <v>3180</v>
      </c>
      <c r="G458" s="5" t="n">
        <v>1</v>
      </c>
      <c r="H458" s="5" t="n">
        <v>16</v>
      </c>
      <c r="I458" s="5" t="n">
        <v>20</v>
      </c>
      <c r="J458" s="5" t="s">
        <v>21</v>
      </c>
      <c r="K458" s="11" t="s">
        <v>847</v>
      </c>
      <c r="L458" s="11" t="s">
        <v>873</v>
      </c>
      <c r="M458" s="0" t="s">
        <v>583</v>
      </c>
      <c r="N458" s="0" t="s">
        <v>226</v>
      </c>
      <c r="P458" s="15" t="str">
        <f aca="false">"insert into course_list values('"&amp;A458&amp;"',"&amp;B458&amp;",'"&amp;C458&amp;"',"&amp;D458&amp;",'"&amp;E458&amp;"','"&amp;F458&amp;"','"&amp;G458&amp;"',"&amp;H458&amp;","&amp;I458&amp;",'"&amp;J458&amp;"','"&amp;K458&amp;"','"&amp;L458&amp;"','"&amp;M458&amp;"','"&amp;N458&amp;"','"&amp;O458&amp;"');"</f>
        <v>insert into course_list values('',2017,'fall',80203,'MUSC','3180','1',16,20,'M W','02:00','02:50','JCK 208','Yeung, A','');</v>
      </c>
      <c r="Q458" s="5" t="s">
        <v>578</v>
      </c>
      <c r="R458" s="5" t="n">
        <v>3180</v>
      </c>
      <c r="S458" s="5" t="s">
        <v>626</v>
      </c>
      <c r="T458" s="5" t="n">
        <v>2</v>
      </c>
      <c r="V458" s="16" t="s">
        <v>807</v>
      </c>
      <c r="W458" s="16" t="n">
        <v>3060</v>
      </c>
      <c r="X458" s="16" t="s">
        <v>814</v>
      </c>
      <c r="Y458" s="16" t="n">
        <v>3</v>
      </c>
      <c r="Z458" s="16" t="str">
        <f aca="false">"insert into course values('"&amp;V458&amp;"','"&amp;W458&amp;"','"&amp;X458&amp;"',"&amp;Y458&amp;",null);"</f>
        <v>insert into course values('THEA','3060','Scenic and Lighting Design',3,null);</v>
      </c>
    </row>
    <row r="459" customFormat="false" ht="17.8" hidden="false" customHeight="false" outlineLevel="0" collapsed="false">
      <c r="A459" s="4"/>
      <c r="B459" s="15" t="n">
        <v>2017</v>
      </c>
      <c r="C459" s="15" t="s">
        <v>905</v>
      </c>
      <c r="D459" s="5" t="n">
        <v>80239</v>
      </c>
      <c r="E459" s="5" t="s">
        <v>578</v>
      </c>
      <c r="F459" s="5" t="n">
        <v>3240</v>
      </c>
      <c r="G459" s="5" t="n">
        <v>1</v>
      </c>
      <c r="H459" s="5" t="n">
        <v>12</v>
      </c>
      <c r="I459" s="5" t="n">
        <v>15</v>
      </c>
      <c r="J459" s="5" t="s">
        <v>15</v>
      </c>
      <c r="K459" s="11" t="s">
        <v>847</v>
      </c>
      <c r="L459" s="11" t="s">
        <v>873</v>
      </c>
      <c r="M459" s="0" t="s">
        <v>583</v>
      </c>
      <c r="N459" s="0" t="s">
        <v>602</v>
      </c>
      <c r="P459" s="15" t="str">
        <f aca="false">"insert into course_list values('"&amp;A459&amp;"',"&amp;B459&amp;",'"&amp;C459&amp;"',"&amp;D459&amp;",'"&amp;E459&amp;"','"&amp;F459&amp;"','"&amp;G459&amp;"',"&amp;H459&amp;","&amp;I459&amp;",'"&amp;J459&amp;"','"&amp;K459&amp;"','"&amp;L459&amp;"','"&amp;M459&amp;"','"&amp;N459&amp;"','"&amp;O459&amp;"');"</f>
        <v>insert into course_list values('',2017,'fall',80239,'MUSC','3240','1',12,15,'T R','02:00','02:50','JCK 208','Bryant, R','');</v>
      </c>
      <c r="Q459" s="5" t="s">
        <v>578</v>
      </c>
      <c r="R459" s="5" t="n">
        <v>3240</v>
      </c>
      <c r="S459" s="5" t="s">
        <v>627</v>
      </c>
      <c r="T459" s="5" t="n">
        <v>1</v>
      </c>
      <c r="V459" s="16" t="s">
        <v>807</v>
      </c>
      <c r="W459" s="16" t="n">
        <v>3070</v>
      </c>
      <c r="X459" s="16" t="s">
        <v>817</v>
      </c>
      <c r="Y459" s="16" t="n">
        <v>3</v>
      </c>
      <c r="Z459" s="16" t="str">
        <f aca="false">"insert into course values('"&amp;V459&amp;"','"&amp;W459&amp;"','"&amp;X459&amp;"',"&amp;Y459&amp;",null);"</f>
        <v>insert into course values('THEA','3070','Costume and Lighting Design',3,null);</v>
      </c>
    </row>
    <row r="460" customFormat="false" ht="13.8" hidden="false" customHeight="false" outlineLevel="0" collapsed="false">
      <c r="A460" s="2" t="s">
        <v>12</v>
      </c>
      <c r="B460" s="15" t="n">
        <v>2017</v>
      </c>
      <c r="C460" s="15" t="s">
        <v>905</v>
      </c>
      <c r="D460" s="3" t="n">
        <v>80281</v>
      </c>
      <c r="E460" s="3" t="s">
        <v>578</v>
      </c>
      <c r="F460" s="3" t="s">
        <v>628</v>
      </c>
      <c r="G460" s="3" t="n">
        <v>1</v>
      </c>
      <c r="H460" s="3" t="n">
        <v>0</v>
      </c>
      <c r="I460" s="3" t="n">
        <v>2</v>
      </c>
      <c r="J460" s="3"/>
      <c r="K460" s="11"/>
      <c r="L460" s="11"/>
      <c r="M460" s="0" t="s">
        <v>595</v>
      </c>
      <c r="N460" s="0" t="s">
        <v>596</v>
      </c>
      <c r="P460" s="15" t="str">
        <f aca="false">"insert into course_list values('"&amp;A460&amp;"',"&amp;B460&amp;",'"&amp;C460&amp;"',"&amp;D460&amp;",'"&amp;E460&amp;"','"&amp;F460&amp;"','"&amp;G460&amp;"',"&amp;H460&amp;","&amp;I460&amp;",'"&amp;J460&amp;"','"&amp;K460&amp;"','"&amp;L460&amp;"','"&amp;M460&amp;"','"&amp;N460&amp;"','"&amp;O460&amp;"');"</f>
        <v>insert into course_list values('C',2017,'fall',80281,'MUSC','351W','1',0,2,'','','','JCK 210','Davis, L','');</v>
      </c>
      <c r="Q460" s="3" t="s">
        <v>578</v>
      </c>
      <c r="R460" s="3" t="s">
        <v>628</v>
      </c>
      <c r="S460" s="3" t="s">
        <v>594</v>
      </c>
      <c r="T460" s="3" t="n">
        <v>1</v>
      </c>
      <c r="V460" s="16" t="s">
        <v>807</v>
      </c>
      <c r="W460" s="16" t="n">
        <v>3111</v>
      </c>
      <c r="X460" s="16" t="s">
        <v>812</v>
      </c>
      <c r="Y460" s="16" t="n">
        <v>1</v>
      </c>
      <c r="Z460" s="16" t="str">
        <f aca="false">"insert into course values('"&amp;V460&amp;"','"&amp;W460&amp;"','"&amp;X460&amp;"',"&amp;Y460&amp;",null);"</f>
        <v>insert into course values('THEA','3111','Perf and Prod Practicum',1,null);</v>
      </c>
    </row>
    <row r="461" customFormat="false" ht="13.8" hidden="false" customHeight="false" outlineLevel="0" collapsed="false">
      <c r="A461" s="2" t="s">
        <v>12</v>
      </c>
      <c r="B461" s="15" t="n">
        <v>2017</v>
      </c>
      <c r="C461" s="15" t="s">
        <v>905</v>
      </c>
      <c r="D461" s="3" t="n">
        <v>80284</v>
      </c>
      <c r="E461" s="3" t="s">
        <v>578</v>
      </c>
      <c r="F461" s="3" t="s">
        <v>629</v>
      </c>
      <c r="G461" s="3" t="n">
        <v>1</v>
      </c>
      <c r="H461" s="3" t="n">
        <v>0</v>
      </c>
      <c r="I461" s="3" t="n">
        <v>1</v>
      </c>
      <c r="J461" s="3"/>
      <c r="K461" s="11"/>
      <c r="L461" s="11"/>
      <c r="M461" s="0" t="s">
        <v>595</v>
      </c>
      <c r="N461" s="0" t="s">
        <v>596</v>
      </c>
      <c r="P461" s="15" t="str">
        <f aca="false">"insert into course_list values('"&amp;A461&amp;"',"&amp;B461&amp;",'"&amp;C461&amp;"',"&amp;D461&amp;",'"&amp;E461&amp;"','"&amp;F461&amp;"','"&amp;G461&amp;"',"&amp;H461&amp;","&amp;I461&amp;",'"&amp;J461&amp;"','"&amp;K461&amp;"','"&amp;L461&amp;"','"&amp;M461&amp;"','"&amp;N461&amp;"','"&amp;O461&amp;"');"</f>
        <v>insert into course_list values('C',2017,'fall',80284,'MUSC','352W','1',0,1,'','','','JCK 210','Davis, L','');</v>
      </c>
      <c r="Q461" s="3" t="s">
        <v>578</v>
      </c>
      <c r="R461" s="3" t="s">
        <v>629</v>
      </c>
      <c r="S461" s="3" t="s">
        <v>594</v>
      </c>
      <c r="T461" s="3" t="n">
        <v>1</v>
      </c>
      <c r="V461" s="16" t="s">
        <v>807</v>
      </c>
      <c r="W461" s="16" t="n">
        <v>4040</v>
      </c>
      <c r="X461" s="16" t="s">
        <v>818</v>
      </c>
      <c r="Y461" s="16" t="n">
        <v>3</v>
      </c>
      <c r="Z461" s="16" t="str">
        <f aca="false">"insert into course values('"&amp;V461&amp;"','"&amp;W461&amp;"','"&amp;X461&amp;"',"&amp;Y461&amp;",null);"</f>
        <v>insert into course values('THEA','4040','Acting III - Adv Technique',3,null);</v>
      </c>
    </row>
    <row r="462" customFormat="false" ht="13.8" hidden="false" customHeight="false" outlineLevel="0" collapsed="false">
      <c r="A462" s="4"/>
      <c r="B462" s="15" t="n">
        <v>2017</v>
      </c>
      <c r="C462" s="15" t="s">
        <v>905</v>
      </c>
      <c r="D462" s="5" t="n">
        <v>80285</v>
      </c>
      <c r="E462" s="5" t="s">
        <v>578</v>
      </c>
      <c r="F462" s="5" t="s">
        <v>630</v>
      </c>
      <c r="G462" s="5" t="n">
        <v>1</v>
      </c>
      <c r="H462" s="5" t="n">
        <v>1</v>
      </c>
      <c r="I462" s="5" t="n">
        <v>1</v>
      </c>
      <c r="J462" s="5"/>
      <c r="K462" s="11"/>
      <c r="L462" s="11"/>
      <c r="M462" s="0" t="s">
        <v>595</v>
      </c>
      <c r="N462" s="0" t="s">
        <v>596</v>
      </c>
      <c r="P462" s="15" t="str">
        <f aca="false">"insert into course_list values('"&amp;A462&amp;"',"&amp;B462&amp;",'"&amp;C462&amp;"',"&amp;D462&amp;",'"&amp;E462&amp;"','"&amp;F462&amp;"','"&amp;G462&amp;"',"&amp;H462&amp;","&amp;I462&amp;",'"&amp;J462&amp;"','"&amp;K462&amp;"','"&amp;L462&amp;"','"&amp;M462&amp;"','"&amp;N462&amp;"','"&amp;O462&amp;"');"</f>
        <v>insert into course_list values('',2017,'fall',80285,'MUSC','451W','1',1,1,'','','','JCK 210','Davis, L','');</v>
      </c>
      <c r="Q462" s="5" t="s">
        <v>578</v>
      </c>
      <c r="R462" s="5" t="s">
        <v>630</v>
      </c>
      <c r="S462" s="5" t="s">
        <v>594</v>
      </c>
      <c r="T462" s="5" t="n">
        <v>1</v>
      </c>
      <c r="V462" s="16" t="s">
        <v>807</v>
      </c>
      <c r="W462" s="16" t="n">
        <v>4111</v>
      </c>
      <c r="X462" s="16" t="s">
        <v>812</v>
      </c>
      <c r="Y462" s="16" t="n">
        <v>3</v>
      </c>
      <c r="Z462" s="16" t="str">
        <f aca="false">"insert into course values('"&amp;V462&amp;"','"&amp;W462&amp;"','"&amp;X462&amp;"',"&amp;Y462&amp;",null);"</f>
        <v>insert into course values('THEA','4111','Perf and Prod Practicum',3,null);</v>
      </c>
    </row>
    <row r="463" customFormat="false" ht="13.8" hidden="false" customHeight="false" outlineLevel="0" collapsed="false">
      <c r="A463" s="2" t="s">
        <v>12</v>
      </c>
      <c r="B463" s="15" t="n">
        <v>2017</v>
      </c>
      <c r="C463" s="15" t="s">
        <v>905</v>
      </c>
      <c r="D463" s="3" t="n">
        <v>80287</v>
      </c>
      <c r="E463" s="3" t="s">
        <v>578</v>
      </c>
      <c r="F463" s="3" t="s">
        <v>631</v>
      </c>
      <c r="G463" s="3" t="n">
        <v>1</v>
      </c>
      <c r="H463" s="3" t="n">
        <v>0</v>
      </c>
      <c r="I463" s="3" t="n">
        <v>1</v>
      </c>
      <c r="J463" s="3"/>
      <c r="K463" s="11"/>
      <c r="L463" s="11"/>
      <c r="M463" s="0" t="s">
        <v>595</v>
      </c>
      <c r="N463" s="0" t="s">
        <v>596</v>
      </c>
      <c r="P463" s="15" t="str">
        <f aca="false">"insert into course_list values('"&amp;A463&amp;"',"&amp;B463&amp;",'"&amp;C463&amp;"',"&amp;D463&amp;",'"&amp;E463&amp;"','"&amp;F463&amp;"','"&amp;G463&amp;"',"&amp;H463&amp;","&amp;I463&amp;",'"&amp;J463&amp;"','"&amp;K463&amp;"','"&amp;L463&amp;"','"&amp;M463&amp;"','"&amp;N463&amp;"','"&amp;O463&amp;"');"</f>
        <v>insert into course_list values('C',2017,'fall',80287,'MUSC','452W','1',0,1,'','','','JCK 210','Davis, L','');</v>
      </c>
      <c r="Q463" s="3" t="s">
        <v>578</v>
      </c>
      <c r="R463" s="3" t="s">
        <v>631</v>
      </c>
      <c r="S463" s="3" t="s">
        <v>594</v>
      </c>
      <c r="T463" s="3" t="n">
        <v>1</v>
      </c>
      <c r="V463" s="16" t="s">
        <v>807</v>
      </c>
      <c r="W463" s="16" t="n">
        <v>4545</v>
      </c>
      <c r="X463" s="16" t="s">
        <v>819</v>
      </c>
      <c r="Y463" s="16" t="n">
        <v>3</v>
      </c>
      <c r="Z463" s="16" t="str">
        <f aca="false">"insert into course values('"&amp;V463&amp;"','"&amp;W463&amp;"','"&amp;X463&amp;"',"&amp;Y463&amp;",null);"</f>
        <v>insert into course values('THEA','4545','Performance Theory',3,null);</v>
      </c>
    </row>
    <row r="464" customFormat="false" ht="13.8" hidden="false" customHeight="false" outlineLevel="0" collapsed="false">
      <c r="A464" s="2" t="s">
        <v>12</v>
      </c>
      <c r="B464" s="15" t="n">
        <v>2017</v>
      </c>
      <c r="C464" s="15" t="s">
        <v>905</v>
      </c>
      <c r="D464" s="3" t="n">
        <v>80216</v>
      </c>
      <c r="E464" s="3" t="s">
        <v>578</v>
      </c>
      <c r="F464" s="3" t="n">
        <v>4800</v>
      </c>
      <c r="G464" s="3" t="n">
        <v>1</v>
      </c>
      <c r="H464" s="3" t="n">
        <v>0</v>
      </c>
      <c r="I464" s="3" t="n">
        <v>1</v>
      </c>
      <c r="J464" s="3"/>
      <c r="K464" s="11"/>
      <c r="L464" s="11"/>
      <c r="M464" s="0" t="s">
        <v>633</v>
      </c>
      <c r="N464" s="0" t="s">
        <v>581</v>
      </c>
      <c r="P464" s="15" t="str">
        <f aca="false">"insert into course_list values('"&amp;A464&amp;"',"&amp;B464&amp;",'"&amp;C464&amp;"',"&amp;D464&amp;",'"&amp;E464&amp;"','"&amp;F464&amp;"','"&amp;G464&amp;"',"&amp;H464&amp;","&amp;I464&amp;",'"&amp;J464&amp;"','"&amp;K464&amp;"','"&amp;L464&amp;"','"&amp;M464&amp;"','"&amp;N464&amp;"','"&amp;O464&amp;"');"</f>
        <v>insert into course_list values('C',2017,'fall',80216,'MUSC','4800','1',0,1,'','','','JCK','Megginson, J','');</v>
      </c>
      <c r="Q464" s="3" t="s">
        <v>578</v>
      </c>
      <c r="R464" s="3" t="n">
        <v>4800</v>
      </c>
      <c r="S464" s="3" t="s">
        <v>632</v>
      </c>
      <c r="T464" s="3" t="n">
        <v>1</v>
      </c>
      <c r="V464" s="16" t="s">
        <v>820</v>
      </c>
      <c r="W464" s="16" t="n">
        <v>1000</v>
      </c>
      <c r="X464" s="16" t="s">
        <v>821</v>
      </c>
      <c r="Y464" s="16" t="n">
        <v>1</v>
      </c>
      <c r="Z464" s="16" t="str">
        <f aca="false">"insert into course values('"&amp;V464&amp;"','"&amp;W464&amp;"','"&amp;X464&amp;"',"&amp;Y464&amp;",null);"</f>
        <v>insert into course values('UNIV','1000','The GSW Experience',1,null);</v>
      </c>
    </row>
    <row r="465" customFormat="false" ht="13.8" hidden="false" customHeight="false" outlineLevel="0" collapsed="false">
      <c r="A465" s="4"/>
      <c r="B465" s="15" t="n">
        <v>2017</v>
      </c>
      <c r="C465" s="15" t="s">
        <v>905</v>
      </c>
      <c r="D465" s="5" t="n">
        <v>80218</v>
      </c>
      <c r="E465" s="5" t="s">
        <v>578</v>
      </c>
      <c r="F465" s="5" t="n">
        <v>4900</v>
      </c>
      <c r="G465" s="5" t="n">
        <v>1</v>
      </c>
      <c r="H465" s="5" t="n">
        <v>7</v>
      </c>
      <c r="I465" s="5" t="n">
        <v>15</v>
      </c>
      <c r="J465" s="5" t="s">
        <v>15</v>
      </c>
      <c r="K465" s="11" t="s">
        <v>851</v>
      </c>
      <c r="L465" s="11" t="s">
        <v>852</v>
      </c>
      <c r="M465" s="0" t="s">
        <v>612</v>
      </c>
      <c r="N465" s="0" t="s">
        <v>581</v>
      </c>
      <c r="P465" s="15" t="str">
        <f aca="false">"insert into course_list values('"&amp;A465&amp;"',"&amp;B465&amp;",'"&amp;C465&amp;"',"&amp;D465&amp;",'"&amp;E465&amp;"','"&amp;F465&amp;"','"&amp;G465&amp;"',"&amp;H465&amp;","&amp;I465&amp;",'"&amp;J465&amp;"','"&amp;K465&amp;"','"&amp;L465&amp;"','"&amp;M465&amp;"','"&amp;N465&amp;"','"&amp;O465&amp;"');"</f>
        <v>insert into course_list values('',2017,'fall',80218,'MUSC','4900','1',7,15,'T R','09:30','10:45','JCK 206','Megginson, J','');</v>
      </c>
      <c r="Q465" s="5" t="s">
        <v>578</v>
      </c>
      <c r="R465" s="5" t="n">
        <v>4900</v>
      </c>
      <c r="S465" s="5" t="s">
        <v>634</v>
      </c>
      <c r="T465" s="5" t="n">
        <v>3</v>
      </c>
      <c r="V465" s="16" t="s">
        <v>820</v>
      </c>
      <c r="W465" s="16" t="s">
        <v>822</v>
      </c>
      <c r="X465" s="16" t="s">
        <v>823</v>
      </c>
      <c r="Y465" s="16" t="n">
        <v>1</v>
      </c>
      <c r="Z465" s="16" t="str">
        <f aca="false">"insert into course values('"&amp;V465&amp;"','"&amp;W465&amp;"','"&amp;X465&amp;"',"&amp;Y465&amp;",null);"</f>
        <v>insert into course values('UNIV','1000E','The GSW Experience for ESL',1,null);</v>
      </c>
    </row>
    <row r="466" customFormat="false" ht="17.8" hidden="false" customHeight="false" outlineLevel="0" collapsed="false">
      <c r="A466" s="2"/>
      <c r="B466" s="15" t="n">
        <v>2017</v>
      </c>
      <c r="C466" s="15" t="s">
        <v>905</v>
      </c>
      <c r="D466" s="6" t="n">
        <v>80001</v>
      </c>
      <c r="E466" s="6" t="s">
        <v>635</v>
      </c>
      <c r="F466" s="6" t="n">
        <v>2003</v>
      </c>
      <c r="G466" s="6" t="n">
        <v>1</v>
      </c>
      <c r="H466" s="6" t="n">
        <v>1</v>
      </c>
      <c r="I466" s="6" t="n">
        <v>30</v>
      </c>
      <c r="J466" s="6"/>
      <c r="K466" s="11"/>
      <c r="L466" s="11"/>
      <c r="N466" s="0" t="s">
        <v>637</v>
      </c>
      <c r="O466" s="0" t="s">
        <v>95</v>
      </c>
      <c r="P466" s="15" t="str">
        <f aca="false">"insert into course_list values('"&amp;A466&amp;"',"&amp;B466&amp;",'"&amp;C466&amp;"',"&amp;D466&amp;",'"&amp;E466&amp;"','"&amp;F466&amp;"','"&amp;G466&amp;"',"&amp;H466&amp;","&amp;I466&amp;",'"&amp;J466&amp;"','"&amp;K466&amp;"','"&amp;L466&amp;"','"&amp;M466&amp;"','"&amp;N466&amp;"','"&amp;O466&amp;"');"</f>
        <v>insert into course_list values('',2017,'fall',80001,'NURS','2003','1',1,30,'','','','','Bauer, L','Online Course');</v>
      </c>
      <c r="Q466" s="6" t="s">
        <v>635</v>
      </c>
      <c r="R466" s="6" t="n">
        <v>2003</v>
      </c>
      <c r="S466" s="6" t="s">
        <v>636</v>
      </c>
      <c r="T466" s="6" t="n">
        <v>3</v>
      </c>
      <c r="V466" s="16" t="s">
        <v>824</v>
      </c>
      <c r="W466" s="16" t="n">
        <v>1100</v>
      </c>
      <c r="X466" s="16" t="s">
        <v>825</v>
      </c>
      <c r="Y466" s="16" t="n">
        <v>3</v>
      </c>
      <c r="Z466" s="16" t="str">
        <f aca="false">"insert into course values('"&amp;V466&amp;"','"&amp;W466&amp;"','"&amp;X466&amp;"',"&amp;Y466&amp;",null);"</f>
        <v>insert into course values('WBIT','1100','Intro to Inf Technology',3,null);</v>
      </c>
    </row>
    <row r="467" customFormat="false" ht="17.8" hidden="false" customHeight="false" outlineLevel="0" collapsed="false">
      <c r="A467" s="4"/>
      <c r="B467" s="15" t="n">
        <v>2017</v>
      </c>
      <c r="C467" s="15" t="s">
        <v>905</v>
      </c>
      <c r="D467" s="5" t="n">
        <v>80002</v>
      </c>
      <c r="E467" s="5" t="s">
        <v>635</v>
      </c>
      <c r="F467" s="5" t="n">
        <v>3003</v>
      </c>
      <c r="G467" s="5" t="n">
        <v>1</v>
      </c>
      <c r="H467" s="5" t="n">
        <v>40</v>
      </c>
      <c r="I467" s="5" t="n">
        <v>40</v>
      </c>
      <c r="J467" s="5" t="s">
        <v>134</v>
      </c>
      <c r="K467" s="11" t="s">
        <v>871</v>
      </c>
      <c r="L467" s="11" t="s">
        <v>896</v>
      </c>
      <c r="M467" s="0" t="s">
        <v>640</v>
      </c>
      <c r="N467" s="0" t="s">
        <v>92</v>
      </c>
      <c r="P467" s="15" t="str">
        <f aca="false">"insert into course_list values('"&amp;A467&amp;"',"&amp;B467&amp;",'"&amp;C467&amp;"',"&amp;D467&amp;",'"&amp;E467&amp;"','"&amp;F467&amp;"','"&amp;G467&amp;"',"&amp;H467&amp;","&amp;I467&amp;",'"&amp;J467&amp;"','"&amp;K467&amp;"','"&amp;L467&amp;"','"&amp;M467&amp;"','"&amp;N467&amp;"','"&amp;O467&amp;"');"</f>
        <v>insert into course_list values('',2017,'fall',80002,'NURS','3003','1',40,40,'M','09:00','11:45','HHS1 106','STAFF','');</v>
      </c>
      <c r="Q467" s="5" t="s">
        <v>635</v>
      </c>
      <c r="R467" s="5" t="n">
        <v>3003</v>
      </c>
      <c r="S467" s="5" t="s">
        <v>638</v>
      </c>
      <c r="T467" s="5" t="n">
        <v>5</v>
      </c>
      <c r="V467" s="16" t="s">
        <v>824</v>
      </c>
      <c r="W467" s="16" t="n">
        <v>1310</v>
      </c>
      <c r="X467" s="16" t="s">
        <v>826</v>
      </c>
      <c r="Y467" s="16" t="n">
        <v>3</v>
      </c>
      <c r="Z467" s="16" t="str">
        <f aca="false">"insert into course values('"&amp;V467&amp;"','"&amp;W467&amp;"','"&amp;X467&amp;"',"&amp;Y467&amp;",null);"</f>
        <v>insert into course values('WBIT','1310','Programming &amp; Probl Solving',3,null);</v>
      </c>
    </row>
    <row r="468" customFormat="false" ht="17.8" hidden="false" customHeight="false" outlineLevel="0" collapsed="false">
      <c r="A468" s="4"/>
      <c r="B468" s="15" t="n">
        <v>2017</v>
      </c>
      <c r="C468" s="15" t="s">
        <v>905</v>
      </c>
      <c r="D468" s="5" t="n">
        <v>80003</v>
      </c>
      <c r="E468" s="5" t="s">
        <v>635</v>
      </c>
      <c r="F468" s="5" t="s">
        <v>641</v>
      </c>
      <c r="G468" s="5" t="n">
        <v>1</v>
      </c>
      <c r="H468" s="5" t="n">
        <v>10</v>
      </c>
      <c r="I468" s="5" t="n">
        <v>10</v>
      </c>
      <c r="J468" s="5" t="s">
        <v>123</v>
      </c>
      <c r="K468" s="11" t="s">
        <v>871</v>
      </c>
      <c r="L468" s="11" t="s">
        <v>868</v>
      </c>
      <c r="M468" s="0" t="s">
        <v>644</v>
      </c>
      <c r="N468" s="0" t="s">
        <v>92</v>
      </c>
      <c r="P468" s="15" t="str">
        <f aca="false">"insert into course_list values('"&amp;A468&amp;"',"&amp;B468&amp;",'"&amp;C468&amp;"',"&amp;D468&amp;",'"&amp;E468&amp;"','"&amp;F468&amp;"','"&amp;G468&amp;"',"&amp;H468&amp;","&amp;I468&amp;",'"&amp;J468&amp;"','"&amp;K468&amp;"','"&amp;L468&amp;"','"&amp;M468&amp;"','"&amp;N468&amp;"','"&amp;O468&amp;"');"</f>
        <v>insert into course_list values('',2017,'fall',80003,'NURS','3003L','1',10,10,'T','09:00','12:00','HHS1 236','STAFF','');</v>
      </c>
      <c r="Q468" s="5" t="s">
        <v>635</v>
      </c>
      <c r="R468" s="5" t="s">
        <v>641</v>
      </c>
      <c r="S468" s="5" t="s">
        <v>642</v>
      </c>
      <c r="T468" s="5" t="n">
        <v>0</v>
      </c>
      <c r="V468" s="16" t="s">
        <v>824</v>
      </c>
      <c r="W468" s="16" t="n">
        <v>2000</v>
      </c>
      <c r="X468" s="16" t="s">
        <v>827</v>
      </c>
      <c r="Y468" s="16" t="n">
        <v>3</v>
      </c>
      <c r="Z468" s="16" t="str">
        <f aca="false">"insert into course values('"&amp;V468&amp;"','"&amp;W468&amp;"','"&amp;X468&amp;"',"&amp;Y468&amp;",null);"</f>
        <v>insert into course values('WBIT','2000','The Enterprise and IT',3,null);</v>
      </c>
    </row>
    <row r="469" customFormat="false" ht="13.8" hidden="false" customHeight="false" outlineLevel="0" collapsed="false">
      <c r="A469" s="5"/>
      <c r="B469" s="15" t="n">
        <v>2017</v>
      </c>
      <c r="C469" s="15" t="s">
        <v>905</v>
      </c>
      <c r="D469" s="5" t="n">
        <f aca="false">D468</f>
        <v>80003</v>
      </c>
      <c r="E469" s="5" t="str">
        <f aca="false">E468</f>
        <v>NURS</v>
      </c>
      <c r="F469" s="5" t="str">
        <f aca="false">F468</f>
        <v>3003L</v>
      </c>
      <c r="G469" s="5" t="n">
        <f aca="false">G468</f>
        <v>1</v>
      </c>
      <c r="H469" s="5" t="n">
        <f aca="false">H468</f>
        <v>10</v>
      </c>
      <c r="I469" s="5" t="n">
        <f aca="false">I468</f>
        <v>10</v>
      </c>
      <c r="J469" s="5" t="s">
        <v>123</v>
      </c>
      <c r="K469" s="11" t="s">
        <v>872</v>
      </c>
      <c r="L469" s="11" t="s">
        <v>874</v>
      </c>
      <c r="M469" s="0" t="s">
        <v>644</v>
      </c>
      <c r="N469" s="0" t="s">
        <v>92</v>
      </c>
      <c r="P469" s="15" t="str">
        <f aca="false">"insert into course_list values('"&amp;A469&amp;"',"&amp;B469&amp;",'"&amp;C469&amp;"',"&amp;D469&amp;",'"&amp;E469&amp;"','"&amp;F469&amp;"','"&amp;G469&amp;"',"&amp;H469&amp;","&amp;I469&amp;",'"&amp;J469&amp;"','"&amp;K469&amp;"','"&amp;L469&amp;"','"&amp;M469&amp;"','"&amp;N469&amp;"','"&amp;O469&amp;"');"</f>
        <v>insert into course_list values('',2017,'fall',80003,'NURS','3003L','1',10,10,'T','01:00','04:00','HHS1 236','STAFF','');</v>
      </c>
      <c r="Q469" s="5" t="str">
        <f aca="false">Q468</f>
        <v>NURS</v>
      </c>
      <c r="R469" s="5" t="str">
        <f aca="false">R468</f>
        <v>3003L</v>
      </c>
      <c r="S469" s="5"/>
      <c r="T469" s="5"/>
      <c r="V469" s="16" t="s">
        <v>824</v>
      </c>
      <c r="W469" s="16" t="n">
        <v>2300</v>
      </c>
      <c r="X469" s="16" t="s">
        <v>828</v>
      </c>
      <c r="Y469" s="16" t="n">
        <v>3</v>
      </c>
      <c r="Z469" s="16" t="str">
        <f aca="false">"insert into course values('"&amp;V469&amp;"','"&amp;W469&amp;"','"&amp;X469&amp;"',"&amp;Y469&amp;",null);"</f>
        <v>insert into course values('WBIT','2300','Discrete Math for IT',3,null);</v>
      </c>
    </row>
    <row r="470" customFormat="false" ht="17.8" hidden="false" customHeight="false" outlineLevel="0" collapsed="false">
      <c r="A470" s="4"/>
      <c r="B470" s="15" t="n">
        <v>2017</v>
      </c>
      <c r="C470" s="15" t="s">
        <v>905</v>
      </c>
      <c r="D470" s="5" t="n">
        <v>80004</v>
      </c>
      <c r="E470" s="5" t="s">
        <v>635</v>
      </c>
      <c r="F470" s="5" t="s">
        <v>641</v>
      </c>
      <c r="G470" s="5" t="n">
        <v>1</v>
      </c>
      <c r="H470" s="5" t="n">
        <v>10</v>
      </c>
      <c r="I470" s="5" t="n">
        <v>10</v>
      </c>
      <c r="J470" s="5" t="s">
        <v>123</v>
      </c>
      <c r="K470" s="11" t="s">
        <v>872</v>
      </c>
      <c r="L470" s="11" t="s">
        <v>874</v>
      </c>
      <c r="M470" s="0" t="s">
        <v>644</v>
      </c>
      <c r="N470" s="0" t="s">
        <v>646</v>
      </c>
      <c r="P470" s="15" t="str">
        <f aca="false">"insert into course_list values('"&amp;A470&amp;"',"&amp;B470&amp;",'"&amp;C470&amp;"',"&amp;D470&amp;",'"&amp;E470&amp;"','"&amp;F470&amp;"','"&amp;G470&amp;"',"&amp;H470&amp;","&amp;I470&amp;",'"&amp;J470&amp;"','"&amp;K470&amp;"','"&amp;L470&amp;"','"&amp;M470&amp;"','"&amp;N470&amp;"','"&amp;O470&amp;"');"</f>
        <v>insert into course_list values('',2017,'fall',80004,'NURS','3003L','1',10,10,'T','01:00','04:00','HHS1 236','Ragsdale, M','');</v>
      </c>
      <c r="Q470" s="5" t="s">
        <v>635</v>
      </c>
      <c r="R470" s="5" t="s">
        <v>641</v>
      </c>
      <c r="S470" s="5" t="s">
        <v>642</v>
      </c>
      <c r="T470" s="5" t="n">
        <v>0</v>
      </c>
      <c r="V470" s="16" t="s">
        <v>824</v>
      </c>
      <c r="W470" s="16" t="n">
        <v>3010</v>
      </c>
      <c r="X470" s="16" t="s">
        <v>829</v>
      </c>
      <c r="Y470" s="16" t="n">
        <v>3</v>
      </c>
      <c r="Z470" s="16" t="str">
        <f aca="false">"insert into course values('"&amp;V470&amp;"','"&amp;W470&amp;"','"&amp;X470&amp;"',"&amp;Y470&amp;",null);"</f>
        <v>insert into course values('WBIT','3010','Technical Communication',3,null);</v>
      </c>
    </row>
    <row r="471" customFormat="false" ht="13.8" hidden="false" customHeight="false" outlineLevel="0" collapsed="false">
      <c r="A471" s="5"/>
      <c r="B471" s="15" t="n">
        <v>2017</v>
      </c>
      <c r="C471" s="15" t="s">
        <v>905</v>
      </c>
      <c r="D471" s="5" t="n">
        <f aca="false">D470</f>
        <v>80004</v>
      </c>
      <c r="E471" s="5" t="str">
        <f aca="false">E470</f>
        <v>NURS</v>
      </c>
      <c r="F471" s="5" t="str">
        <f aca="false">F470</f>
        <v>3003L</v>
      </c>
      <c r="G471" s="5" t="n">
        <f aca="false">G470</f>
        <v>1</v>
      </c>
      <c r="H471" s="5" t="n">
        <f aca="false">H470</f>
        <v>10</v>
      </c>
      <c r="I471" s="5" t="n">
        <f aca="false">I470</f>
        <v>10</v>
      </c>
      <c r="J471" s="5" t="s">
        <v>123</v>
      </c>
      <c r="K471" s="11" t="s">
        <v>871</v>
      </c>
      <c r="L471" s="11" t="s">
        <v>868</v>
      </c>
      <c r="M471" s="0" t="s">
        <v>644</v>
      </c>
      <c r="N471" s="0" t="s">
        <v>646</v>
      </c>
      <c r="P471" s="15" t="str">
        <f aca="false">"insert into course_list values('"&amp;A471&amp;"',"&amp;B471&amp;",'"&amp;C471&amp;"',"&amp;D471&amp;",'"&amp;E471&amp;"','"&amp;F471&amp;"','"&amp;G471&amp;"',"&amp;H471&amp;","&amp;I471&amp;",'"&amp;J471&amp;"','"&amp;K471&amp;"','"&amp;L471&amp;"','"&amp;M471&amp;"','"&amp;N471&amp;"','"&amp;O471&amp;"');"</f>
        <v>insert into course_list values('',2017,'fall',80004,'NURS','3003L','1',10,10,'T','09:00','12:00','HHS1 236','Ragsdale, M','');</v>
      </c>
      <c r="Q471" s="5" t="str">
        <f aca="false">Q470</f>
        <v>NURS</v>
      </c>
      <c r="R471" s="5" t="str">
        <f aca="false">R470</f>
        <v>3003L</v>
      </c>
      <c r="S471" s="5"/>
      <c r="T471" s="5"/>
      <c r="V471" s="16" t="s">
        <v>824</v>
      </c>
      <c r="W471" s="16" t="n">
        <v>3110</v>
      </c>
      <c r="X471" s="16" t="s">
        <v>830</v>
      </c>
      <c r="Y471" s="16" t="n">
        <v>3</v>
      </c>
      <c r="Z471" s="16" t="str">
        <f aca="false">"insert into course values('"&amp;V471&amp;"','"&amp;W471&amp;"','"&amp;X471&amp;"',"&amp;Y471&amp;",null);"</f>
        <v>insert into course values('WBIT','3110','Systems Analysis and Design',3,null);</v>
      </c>
    </row>
    <row r="472" customFormat="false" ht="17.8" hidden="false" customHeight="false" outlineLevel="0" collapsed="false">
      <c r="A472" s="4"/>
      <c r="B472" s="15" t="n">
        <v>2017</v>
      </c>
      <c r="C472" s="15" t="s">
        <v>905</v>
      </c>
      <c r="D472" s="5" t="n">
        <v>80005</v>
      </c>
      <c r="E472" s="5" t="s">
        <v>635</v>
      </c>
      <c r="F472" s="5" t="s">
        <v>641</v>
      </c>
      <c r="G472" s="5" t="n">
        <v>1</v>
      </c>
      <c r="H472" s="5" t="n">
        <v>10</v>
      </c>
      <c r="I472" s="5" t="n">
        <v>10</v>
      </c>
      <c r="J472" s="5" t="s">
        <v>48</v>
      </c>
      <c r="K472" s="11" t="s">
        <v>872</v>
      </c>
      <c r="L472" s="11" t="s">
        <v>874</v>
      </c>
      <c r="M472" s="0" t="s">
        <v>644</v>
      </c>
      <c r="N472" s="0" t="s">
        <v>647</v>
      </c>
      <c r="P472" s="15" t="str">
        <f aca="false">"insert into course_list values('"&amp;A472&amp;"',"&amp;B472&amp;",'"&amp;C472&amp;"',"&amp;D472&amp;",'"&amp;E472&amp;"','"&amp;F472&amp;"','"&amp;G472&amp;"',"&amp;H472&amp;","&amp;I472&amp;",'"&amp;J472&amp;"','"&amp;K472&amp;"','"&amp;L472&amp;"','"&amp;M472&amp;"','"&amp;N472&amp;"','"&amp;O472&amp;"');"</f>
        <v>insert into course_list values('',2017,'fall',80005,'NURS','3003L','1',10,10,'W','01:00','04:00','HHS1 236','Kemp, H','');</v>
      </c>
      <c r="Q472" s="5" t="s">
        <v>635</v>
      </c>
      <c r="R472" s="5" t="s">
        <v>641</v>
      </c>
      <c r="S472" s="5" t="s">
        <v>642</v>
      </c>
      <c r="T472" s="5" t="n">
        <v>0</v>
      </c>
      <c r="V472" s="16" t="s">
        <v>824</v>
      </c>
      <c r="W472" s="16" t="n">
        <v>3400</v>
      </c>
      <c r="X472" s="16" t="s">
        <v>831</v>
      </c>
      <c r="Y472" s="16" t="n">
        <v>3</v>
      </c>
      <c r="Z472" s="16" t="str">
        <f aca="false">"insert into course values('"&amp;V472&amp;"','"&amp;W472&amp;"','"&amp;X472&amp;"',"&amp;Y472&amp;",null);"</f>
        <v>insert into course values('WBIT','3400','Introduction to Digital Media',3,null);</v>
      </c>
    </row>
    <row r="473" customFormat="false" ht="13.8" hidden="false" customHeight="false" outlineLevel="0" collapsed="false">
      <c r="A473" s="5"/>
      <c r="B473" s="15" t="n">
        <v>2017</v>
      </c>
      <c r="C473" s="15" t="s">
        <v>905</v>
      </c>
      <c r="D473" s="5" t="n">
        <f aca="false">D472</f>
        <v>80005</v>
      </c>
      <c r="E473" s="5" t="str">
        <f aca="false">E472</f>
        <v>NURS</v>
      </c>
      <c r="F473" s="5" t="str">
        <f aca="false">F472</f>
        <v>3003L</v>
      </c>
      <c r="G473" s="5" t="n">
        <f aca="false">G472</f>
        <v>1</v>
      </c>
      <c r="H473" s="5" t="n">
        <f aca="false">H472</f>
        <v>10</v>
      </c>
      <c r="I473" s="5" t="n">
        <f aca="false">I472</f>
        <v>10</v>
      </c>
      <c r="J473" s="5" t="s">
        <v>48</v>
      </c>
      <c r="K473" s="11" t="s">
        <v>871</v>
      </c>
      <c r="L473" s="11" t="s">
        <v>868</v>
      </c>
      <c r="M473" s="0" t="s">
        <v>644</v>
      </c>
      <c r="N473" s="0" t="s">
        <v>647</v>
      </c>
      <c r="P473" s="15" t="str">
        <f aca="false">"insert into course_list values('"&amp;A473&amp;"',"&amp;B473&amp;",'"&amp;C473&amp;"',"&amp;D473&amp;",'"&amp;E473&amp;"','"&amp;F473&amp;"','"&amp;G473&amp;"',"&amp;H473&amp;","&amp;I473&amp;",'"&amp;J473&amp;"','"&amp;K473&amp;"','"&amp;L473&amp;"','"&amp;M473&amp;"','"&amp;N473&amp;"','"&amp;O473&amp;"');"</f>
        <v>insert into course_list values('',2017,'fall',80005,'NURS','3003L','1',10,10,'W','09:00','12:00','HHS1 236','Kemp, H','');</v>
      </c>
      <c r="Q473" s="5" t="str">
        <f aca="false">Q472</f>
        <v>NURS</v>
      </c>
      <c r="R473" s="5" t="str">
        <f aca="false">R472</f>
        <v>3003L</v>
      </c>
      <c r="S473" s="5"/>
      <c r="T473" s="5"/>
      <c r="V473" s="16" t="s">
        <v>824</v>
      </c>
      <c r="W473" s="16" t="n">
        <v>3410</v>
      </c>
      <c r="X473" s="16" t="s">
        <v>832</v>
      </c>
      <c r="Y473" s="16" t="n">
        <v>3</v>
      </c>
      <c r="Z473" s="16" t="str">
        <f aca="false">"insert into course values('"&amp;V473&amp;"','"&amp;W473&amp;"','"&amp;X473&amp;"',"&amp;Y473&amp;",null);"</f>
        <v>insert into course values('WBIT','3410','Web Application Development',3,null);</v>
      </c>
    </row>
    <row r="474" customFormat="false" ht="17.8" hidden="false" customHeight="false" outlineLevel="0" collapsed="false">
      <c r="A474" s="4"/>
      <c r="B474" s="15" t="n">
        <v>2017</v>
      </c>
      <c r="C474" s="15" t="s">
        <v>905</v>
      </c>
      <c r="D474" s="5" t="n">
        <v>80006</v>
      </c>
      <c r="E474" s="5" t="s">
        <v>635</v>
      </c>
      <c r="F474" s="5" t="s">
        <v>641</v>
      </c>
      <c r="G474" s="5" t="n">
        <v>1</v>
      </c>
      <c r="H474" s="5" t="n">
        <v>10</v>
      </c>
      <c r="I474" s="5" t="n">
        <v>10</v>
      </c>
      <c r="J474" s="5" t="s">
        <v>48</v>
      </c>
      <c r="K474" s="11" t="s">
        <v>871</v>
      </c>
      <c r="L474" s="11" t="s">
        <v>868</v>
      </c>
      <c r="M474" s="0" t="s">
        <v>644</v>
      </c>
      <c r="N474" s="0" t="s">
        <v>646</v>
      </c>
      <c r="P474" s="15" t="str">
        <f aca="false">"insert into course_list values('"&amp;A474&amp;"',"&amp;B474&amp;",'"&amp;C474&amp;"',"&amp;D474&amp;",'"&amp;E474&amp;"','"&amp;F474&amp;"','"&amp;G474&amp;"',"&amp;H474&amp;","&amp;I474&amp;",'"&amp;J474&amp;"','"&amp;K474&amp;"','"&amp;L474&amp;"','"&amp;M474&amp;"','"&amp;N474&amp;"','"&amp;O474&amp;"');"</f>
        <v>insert into course_list values('',2017,'fall',80006,'NURS','3003L','1',10,10,'W','09:00','12:00','HHS1 236','Ragsdale, M','');</v>
      </c>
      <c r="Q474" s="5" t="s">
        <v>635</v>
      </c>
      <c r="R474" s="5" t="s">
        <v>641</v>
      </c>
      <c r="S474" s="5" t="s">
        <v>642</v>
      </c>
      <c r="T474" s="5" t="n">
        <v>0</v>
      </c>
      <c r="V474" s="16" t="s">
        <v>824</v>
      </c>
      <c r="W474" s="16" t="n">
        <v>3500</v>
      </c>
      <c r="X474" s="16" t="s">
        <v>833</v>
      </c>
      <c r="Y474" s="16" t="n">
        <v>3</v>
      </c>
      <c r="Z474" s="16" t="str">
        <f aca="false">"insert into course values('"&amp;V474&amp;"','"&amp;W474&amp;"','"&amp;X474&amp;"',"&amp;Y474&amp;",null);"</f>
        <v>insert into course values('WBIT','3500','Architecture and Operating Sys',3,null);</v>
      </c>
    </row>
    <row r="475" customFormat="false" ht="13.8" hidden="false" customHeight="false" outlineLevel="0" collapsed="false">
      <c r="A475" s="5"/>
      <c r="B475" s="15" t="n">
        <v>2017</v>
      </c>
      <c r="C475" s="15" t="s">
        <v>905</v>
      </c>
      <c r="D475" s="5" t="n">
        <f aca="false">D474</f>
        <v>80006</v>
      </c>
      <c r="E475" s="5" t="str">
        <f aca="false">E474</f>
        <v>NURS</v>
      </c>
      <c r="F475" s="5" t="str">
        <f aca="false">F474</f>
        <v>3003L</v>
      </c>
      <c r="G475" s="5" t="n">
        <f aca="false">G474</f>
        <v>1</v>
      </c>
      <c r="H475" s="5" t="n">
        <f aca="false">H474</f>
        <v>10</v>
      </c>
      <c r="I475" s="5" t="n">
        <f aca="false">I474</f>
        <v>10</v>
      </c>
      <c r="J475" s="5" t="s">
        <v>48</v>
      </c>
      <c r="K475" s="11" t="s">
        <v>872</v>
      </c>
      <c r="L475" s="11" t="s">
        <v>874</v>
      </c>
      <c r="M475" s="0" t="s">
        <v>644</v>
      </c>
      <c r="N475" s="0" t="s">
        <v>646</v>
      </c>
      <c r="P475" s="15" t="str">
        <f aca="false">"insert into course_list values('"&amp;A475&amp;"',"&amp;B475&amp;",'"&amp;C475&amp;"',"&amp;D475&amp;",'"&amp;E475&amp;"','"&amp;F475&amp;"','"&amp;G475&amp;"',"&amp;H475&amp;","&amp;I475&amp;",'"&amp;J475&amp;"','"&amp;K475&amp;"','"&amp;L475&amp;"','"&amp;M475&amp;"','"&amp;N475&amp;"','"&amp;O475&amp;"');"</f>
        <v>insert into course_list values('',2017,'fall',80006,'NURS','3003L','1',10,10,'W','01:00','04:00','HHS1 236','Ragsdale, M','');</v>
      </c>
      <c r="Q475" s="5" t="str">
        <f aca="false">Q474</f>
        <v>NURS</v>
      </c>
      <c r="R475" s="5" t="str">
        <f aca="false">R474</f>
        <v>3003L</v>
      </c>
      <c r="S475" s="5"/>
      <c r="T475" s="5"/>
      <c r="V475" s="16" t="s">
        <v>824</v>
      </c>
      <c r="W475" s="16" t="n">
        <v>4020</v>
      </c>
      <c r="X475" s="16" t="s">
        <v>834</v>
      </c>
      <c r="Y475" s="16" t="n">
        <v>3</v>
      </c>
      <c r="Z475" s="16" t="str">
        <f aca="false">"insert into course values('"&amp;V475&amp;"','"&amp;W475&amp;"','"&amp;X475&amp;"',"&amp;Y475&amp;",null);"</f>
        <v>insert into course values('WBIT','4020','Prof Practices and Ethics',3,null);</v>
      </c>
    </row>
    <row r="476" customFormat="false" ht="17.8" hidden="false" customHeight="false" outlineLevel="0" collapsed="false">
      <c r="A476" s="4"/>
      <c r="B476" s="15" t="n">
        <v>2017</v>
      </c>
      <c r="C476" s="15" t="s">
        <v>905</v>
      </c>
      <c r="D476" s="5" t="n">
        <v>80007</v>
      </c>
      <c r="E476" s="5" t="s">
        <v>635</v>
      </c>
      <c r="F476" s="5" t="n">
        <v>3005</v>
      </c>
      <c r="G476" s="5" t="n">
        <v>1</v>
      </c>
      <c r="H476" s="5" t="n">
        <v>40</v>
      </c>
      <c r="I476" s="5" t="n">
        <v>40</v>
      </c>
      <c r="J476" s="5" t="s">
        <v>130</v>
      </c>
      <c r="K476" s="11" t="s">
        <v>871</v>
      </c>
      <c r="L476" s="11" t="s">
        <v>896</v>
      </c>
      <c r="M476" s="0" t="s">
        <v>640</v>
      </c>
      <c r="N476" s="0" t="s">
        <v>649</v>
      </c>
      <c r="P476" s="15" t="str">
        <f aca="false">"insert into course_list values('"&amp;A476&amp;"',"&amp;B476&amp;",'"&amp;C476&amp;"',"&amp;D476&amp;",'"&amp;E476&amp;"','"&amp;F476&amp;"','"&amp;G476&amp;"',"&amp;H476&amp;","&amp;I476&amp;",'"&amp;J476&amp;"','"&amp;K476&amp;"','"&amp;L476&amp;"','"&amp;M476&amp;"','"&amp;N476&amp;"','"&amp;O476&amp;"');"</f>
        <v>insert into course_list values('',2017,'fall',80007,'NURS','3005','1',40,40,'R','09:00','11:45','HHS1 106','Gary, B','');</v>
      </c>
      <c r="Q476" s="5" t="s">
        <v>635</v>
      </c>
      <c r="R476" s="5" t="n">
        <v>3005</v>
      </c>
      <c r="S476" s="5" t="s">
        <v>648</v>
      </c>
      <c r="T476" s="5" t="n">
        <v>3</v>
      </c>
      <c r="V476" s="16" t="s">
        <v>824</v>
      </c>
      <c r="W476" s="16" t="n">
        <v>4030</v>
      </c>
      <c r="X476" s="16" t="s">
        <v>835</v>
      </c>
      <c r="Y476" s="16" t="n">
        <v>3</v>
      </c>
      <c r="Z476" s="16" t="str">
        <f aca="false">"insert into course values('"&amp;V476&amp;"','"&amp;W476&amp;"','"&amp;X476&amp;"',"&amp;Y476&amp;",null);"</f>
        <v>insert into course values('WBIT','4030','Senior Project',3,null);</v>
      </c>
    </row>
    <row r="477" customFormat="false" ht="26.05" hidden="false" customHeight="false" outlineLevel="0" collapsed="false">
      <c r="A477" s="2"/>
      <c r="B477" s="15" t="n">
        <v>2017</v>
      </c>
      <c r="C477" s="15" t="s">
        <v>905</v>
      </c>
      <c r="D477" s="6" t="n">
        <v>80008</v>
      </c>
      <c r="E477" s="6" t="s">
        <v>635</v>
      </c>
      <c r="F477" s="6" t="n">
        <v>3005</v>
      </c>
      <c r="G477" s="6" t="n">
        <v>1</v>
      </c>
      <c r="H477" s="6" t="n">
        <v>40</v>
      </c>
      <c r="I477" s="6" t="n">
        <v>40</v>
      </c>
      <c r="J477" s="6"/>
      <c r="K477" s="11"/>
      <c r="L477" s="11"/>
      <c r="N477" s="0" t="s">
        <v>649</v>
      </c>
      <c r="O477" s="0" t="s">
        <v>95</v>
      </c>
      <c r="P477" s="15" t="str">
        <f aca="false">"insert into course_list values('"&amp;A477&amp;"',"&amp;B477&amp;",'"&amp;C477&amp;"',"&amp;D477&amp;",'"&amp;E477&amp;"','"&amp;F477&amp;"','"&amp;G477&amp;"',"&amp;H477&amp;","&amp;I477&amp;",'"&amp;J477&amp;"','"&amp;K477&amp;"','"&amp;L477&amp;"','"&amp;M477&amp;"','"&amp;N477&amp;"','"&amp;O477&amp;"');"</f>
        <v>insert into course_list values('',2017,'fall',80008,'NURS','3005','1',40,40,'','','','','Gary, B','Online Course');</v>
      </c>
      <c r="Q477" s="6" t="s">
        <v>635</v>
      </c>
      <c r="R477" s="6" t="n">
        <v>3005</v>
      </c>
      <c r="S477" s="6" t="s">
        <v>650</v>
      </c>
      <c r="T477" s="6" t="n">
        <v>3</v>
      </c>
      <c r="V477" s="16" t="s">
        <v>824</v>
      </c>
      <c r="W477" s="16" t="n">
        <v>4120</v>
      </c>
      <c r="X477" s="16" t="s">
        <v>836</v>
      </c>
      <c r="Y477" s="16" t="n">
        <v>3</v>
      </c>
      <c r="Z477" s="16" t="str">
        <f aca="false">"insert into course values('"&amp;V477&amp;"','"&amp;W477&amp;"','"&amp;X477&amp;"',"&amp;Y477&amp;",null);"</f>
        <v>insert into course values('WBIT','4120','Human Computer Interaction',3,null);</v>
      </c>
    </row>
    <row r="478" customFormat="false" ht="17.8" hidden="false" customHeight="false" outlineLevel="0" collapsed="false">
      <c r="A478" s="2"/>
      <c r="B478" s="15" t="n">
        <v>2017</v>
      </c>
      <c r="C478" s="15" t="s">
        <v>905</v>
      </c>
      <c r="D478" s="6" t="n">
        <v>80009</v>
      </c>
      <c r="E478" s="6" t="s">
        <v>635</v>
      </c>
      <c r="F478" s="6" t="n">
        <v>3010</v>
      </c>
      <c r="G478" s="6" t="n">
        <v>1</v>
      </c>
      <c r="H478" s="6" t="n">
        <v>40</v>
      </c>
      <c r="I478" s="6" t="n">
        <v>40</v>
      </c>
      <c r="J478" s="6"/>
      <c r="K478" s="11"/>
      <c r="L478" s="11"/>
      <c r="N478" s="0" t="s">
        <v>652</v>
      </c>
      <c r="O478" s="0" t="s">
        <v>95</v>
      </c>
      <c r="P478" s="15" t="str">
        <f aca="false">"insert into course_list values('"&amp;A478&amp;"',"&amp;B478&amp;",'"&amp;C478&amp;"',"&amp;D478&amp;",'"&amp;E478&amp;"','"&amp;F478&amp;"','"&amp;G478&amp;"',"&amp;H478&amp;","&amp;I478&amp;",'"&amp;J478&amp;"','"&amp;K478&amp;"','"&amp;L478&amp;"','"&amp;M478&amp;"','"&amp;N478&amp;"','"&amp;O478&amp;"');"</f>
        <v>insert into course_list values('',2017,'fall',80009,'NURS','3010','1',40,40,'','','','','Bryant, P','Online Course');</v>
      </c>
      <c r="Q478" s="6" t="s">
        <v>635</v>
      </c>
      <c r="R478" s="6" t="n">
        <v>3010</v>
      </c>
      <c r="S478" s="6" t="s">
        <v>651</v>
      </c>
      <c r="T478" s="6" t="n">
        <v>3</v>
      </c>
      <c r="V478" s="16" t="s">
        <v>824</v>
      </c>
      <c r="W478" s="16" t="n">
        <v>4520</v>
      </c>
      <c r="X478" s="16" t="s">
        <v>837</v>
      </c>
      <c r="Y478" s="16" t="n">
        <v>3</v>
      </c>
      <c r="Z478" s="16" t="str">
        <f aca="false">"insert into course values('"&amp;V478&amp;"','"&amp;W478&amp;"','"&amp;X478&amp;"',"&amp;Y478&amp;",null);"</f>
        <v>insert into course values('WBIT','4520','Info Assurance &amp; Security',3,null);</v>
      </c>
    </row>
    <row r="479" customFormat="false" ht="17.8" hidden="false" customHeight="false" outlineLevel="0" collapsed="false">
      <c r="A479" s="4"/>
      <c r="B479" s="15" t="n">
        <v>2017</v>
      </c>
      <c r="C479" s="15" t="s">
        <v>905</v>
      </c>
      <c r="D479" s="5" t="n">
        <v>80010</v>
      </c>
      <c r="E479" s="5" t="s">
        <v>635</v>
      </c>
      <c r="F479" s="5" t="n">
        <v>3200</v>
      </c>
      <c r="G479" s="5" t="n">
        <v>1</v>
      </c>
      <c r="H479" s="5" t="n">
        <v>40</v>
      </c>
      <c r="I479" s="5" t="n">
        <v>40</v>
      </c>
      <c r="J479" s="5" t="s">
        <v>134</v>
      </c>
      <c r="K479" s="11" t="s">
        <v>872</v>
      </c>
      <c r="L479" s="11" t="s">
        <v>897</v>
      </c>
      <c r="M479" s="0" t="s">
        <v>531</v>
      </c>
      <c r="N479" s="0" t="s">
        <v>655</v>
      </c>
      <c r="P479" s="15" t="str">
        <f aca="false">"insert into course_list values('"&amp;A479&amp;"',"&amp;B479&amp;",'"&amp;C479&amp;"',"&amp;D479&amp;",'"&amp;E479&amp;"','"&amp;F479&amp;"','"&amp;G479&amp;"',"&amp;H479&amp;","&amp;I479&amp;",'"&amp;J479&amp;"','"&amp;K479&amp;"','"&amp;L479&amp;"','"&amp;M479&amp;"','"&amp;N479&amp;"','"&amp;O479&amp;"');"</f>
        <v>insert into course_list values('',2017,'fall',80010,'NURS','3200','1',40,40,'M','01:00','03:45','HHS1 111','Slocumb, R','');</v>
      </c>
      <c r="Q479" s="5" t="s">
        <v>635</v>
      </c>
      <c r="R479" s="5" t="n">
        <v>3200</v>
      </c>
      <c r="S479" s="5" t="s">
        <v>653</v>
      </c>
      <c r="T479" s="5" t="n">
        <v>4</v>
      </c>
      <c r="V479" s="16" t="s">
        <v>824</v>
      </c>
      <c r="W479" s="16" t="n">
        <v>4601</v>
      </c>
      <c r="X479" s="16" t="s">
        <v>838</v>
      </c>
      <c r="Y479" s="16" t="n">
        <v>3</v>
      </c>
      <c r="Z479" s="16" t="str">
        <f aca="false">"insert into course values('"&amp;V479&amp;"','"&amp;W479&amp;"','"&amp;X479&amp;"',"&amp;Y479&amp;",null);"</f>
        <v>insert into course values('WBIT','4601','Customer Relationship Mgnt',3,null);</v>
      </c>
    </row>
    <row r="480" customFormat="false" ht="17.8" hidden="false" customHeight="false" outlineLevel="0" collapsed="false">
      <c r="A480" s="2"/>
      <c r="B480" s="15" t="n">
        <v>2017</v>
      </c>
      <c r="C480" s="15" t="s">
        <v>905</v>
      </c>
      <c r="D480" s="6" t="n">
        <v>80015</v>
      </c>
      <c r="E480" s="6" t="s">
        <v>635</v>
      </c>
      <c r="F480" s="6" t="n">
        <v>3200</v>
      </c>
      <c r="G480" s="6" t="n">
        <v>1</v>
      </c>
      <c r="H480" s="6" t="n">
        <v>10</v>
      </c>
      <c r="I480" s="6" t="n">
        <v>10</v>
      </c>
      <c r="J480" s="6"/>
      <c r="K480" s="11"/>
      <c r="L480" s="11"/>
      <c r="N480" s="0" t="s">
        <v>657</v>
      </c>
      <c r="O480" s="0" t="s">
        <v>95</v>
      </c>
      <c r="P480" s="15" t="str">
        <f aca="false">"insert into course_list values('"&amp;A480&amp;"',"&amp;B480&amp;",'"&amp;C480&amp;"',"&amp;D480&amp;",'"&amp;E480&amp;"','"&amp;F480&amp;"','"&amp;G480&amp;"',"&amp;H480&amp;","&amp;I480&amp;",'"&amp;J480&amp;"','"&amp;K480&amp;"','"&amp;L480&amp;"','"&amp;M480&amp;"','"&amp;N480&amp;"','"&amp;O480&amp;"');"</f>
        <v>insert into course_list values('',2017,'fall',80015,'NURS','3200','1',10,10,'','','','','Cason, J','Online Course');</v>
      </c>
      <c r="Q480" s="6" t="s">
        <v>635</v>
      </c>
      <c r="R480" s="6" t="n">
        <v>3200</v>
      </c>
      <c r="S480" s="6" t="s">
        <v>656</v>
      </c>
      <c r="T480" s="6" t="n">
        <v>4</v>
      </c>
      <c r="V480" s="16" t="s">
        <v>824</v>
      </c>
      <c r="W480" s="16" t="n">
        <v>4602</v>
      </c>
      <c r="X480" s="16" t="s">
        <v>839</v>
      </c>
      <c r="Y480" s="16" t="n">
        <v>3</v>
      </c>
      <c r="Z480" s="16" t="str">
        <f aca="false">"insert into course values('"&amp;V480&amp;"','"&amp;W480&amp;"','"&amp;X480&amp;"',"&amp;Y480&amp;",null);"</f>
        <v>insert into course values('WBIT','4602','IT Seminar',3,null);</v>
      </c>
    </row>
    <row r="481" customFormat="false" ht="17.8" hidden="false" customHeight="false" outlineLevel="0" collapsed="false">
      <c r="A481" s="4"/>
      <c r="B481" s="15" t="n">
        <v>2017</v>
      </c>
      <c r="C481" s="15" t="s">
        <v>905</v>
      </c>
      <c r="D481" s="5" t="n">
        <v>80011</v>
      </c>
      <c r="E481" s="5" t="s">
        <v>635</v>
      </c>
      <c r="F481" s="5" t="s">
        <v>658</v>
      </c>
      <c r="G481" s="5" t="n">
        <v>1</v>
      </c>
      <c r="H481" s="5" t="n">
        <v>10</v>
      </c>
      <c r="I481" s="5" t="n">
        <v>10</v>
      </c>
      <c r="J481" s="5" t="s">
        <v>123</v>
      </c>
      <c r="K481" s="11" t="s">
        <v>871</v>
      </c>
      <c r="L481" s="11" t="s">
        <v>896</v>
      </c>
      <c r="M481" s="0" t="s">
        <v>660</v>
      </c>
      <c r="N481" s="0" t="s">
        <v>655</v>
      </c>
      <c r="P481" s="15" t="str">
        <f aca="false">"insert into course_list values('"&amp;A481&amp;"',"&amp;B481&amp;",'"&amp;C481&amp;"',"&amp;D481&amp;",'"&amp;E481&amp;"','"&amp;F481&amp;"','"&amp;G481&amp;"',"&amp;H481&amp;","&amp;I481&amp;",'"&amp;J481&amp;"','"&amp;K481&amp;"','"&amp;L481&amp;"','"&amp;M481&amp;"','"&amp;N481&amp;"','"&amp;O481&amp;"');"</f>
        <v>insert into course_list values('',2017,'fall',80011,'NURS','3200L','1',10,10,'T','09:00','11:45','HHS1 206','Slocumb, R','');</v>
      </c>
      <c r="Q481" s="5" t="s">
        <v>635</v>
      </c>
      <c r="R481" s="5" t="s">
        <v>658</v>
      </c>
      <c r="S481" s="5" t="s">
        <v>659</v>
      </c>
      <c r="T481" s="5" t="n">
        <v>0</v>
      </c>
      <c r="V481" s="16" t="s">
        <v>840</v>
      </c>
      <c r="W481" s="16" t="n">
        <v>2001</v>
      </c>
      <c r="X481" s="16" t="s">
        <v>841</v>
      </c>
      <c r="Y481" s="16" t="n">
        <v>3</v>
      </c>
      <c r="Z481" s="16" t="str">
        <f aca="false">"insert into course values('"&amp;V481&amp;"','"&amp;W481&amp;"','"&amp;X481&amp;"',"&amp;Y481&amp;",null);"</f>
        <v>insert into course values('WGSS','2001','Int Women, Gender, &amp; Sexuality',3,null);</v>
      </c>
    </row>
    <row r="482" customFormat="false" ht="17.8" hidden="false" customHeight="false" outlineLevel="0" collapsed="false">
      <c r="A482" s="4"/>
      <c r="B482" s="15" t="n">
        <v>2017</v>
      </c>
      <c r="C482" s="15" t="s">
        <v>905</v>
      </c>
      <c r="D482" s="5" t="n">
        <v>80012</v>
      </c>
      <c r="E482" s="5" t="s">
        <v>635</v>
      </c>
      <c r="F482" s="5" t="s">
        <v>658</v>
      </c>
      <c r="G482" s="5" t="n">
        <v>1</v>
      </c>
      <c r="H482" s="5" t="n">
        <v>10</v>
      </c>
      <c r="I482" s="5" t="n">
        <v>10</v>
      </c>
      <c r="J482" s="5" t="s">
        <v>123</v>
      </c>
      <c r="K482" s="11" t="s">
        <v>872</v>
      </c>
      <c r="L482" s="11" t="s">
        <v>897</v>
      </c>
      <c r="M482" s="0" t="s">
        <v>660</v>
      </c>
      <c r="N482" s="0" t="s">
        <v>661</v>
      </c>
      <c r="P482" s="15" t="str">
        <f aca="false">"insert into course_list values('"&amp;A482&amp;"',"&amp;B482&amp;",'"&amp;C482&amp;"',"&amp;D482&amp;",'"&amp;E482&amp;"','"&amp;F482&amp;"','"&amp;G482&amp;"',"&amp;H482&amp;","&amp;I482&amp;",'"&amp;J482&amp;"','"&amp;K482&amp;"','"&amp;L482&amp;"','"&amp;M482&amp;"','"&amp;N482&amp;"','"&amp;O482&amp;"');"</f>
        <v>insert into course_list values('',2017,'fall',80012,'NURS','3200L','1',10,10,'T','01:00','03:45','HHS1 206','Roseth, J','');</v>
      </c>
      <c r="Q482" s="5" t="s">
        <v>635</v>
      </c>
      <c r="R482" s="5" t="s">
        <v>658</v>
      </c>
      <c r="S482" s="5" t="s">
        <v>659</v>
      </c>
      <c r="T482" s="5" t="n">
        <v>0</v>
      </c>
      <c r="V482" s="16" t="s">
        <v>840</v>
      </c>
      <c r="W482" s="16" t="n">
        <v>4000</v>
      </c>
      <c r="X482" s="16" t="s">
        <v>842</v>
      </c>
      <c r="Y482" s="16" t="n">
        <v>3</v>
      </c>
      <c r="Z482" s="16" t="str">
        <f aca="false">"insert into course values('"&amp;V482&amp;"','"&amp;W482&amp;"','"&amp;X482&amp;"',"&amp;Y482&amp;",null);"</f>
        <v>insert into course values('WGSS','4000','WGSS Independent Study',3,null);</v>
      </c>
    </row>
    <row r="483" customFormat="false" ht="29.25" hidden="false" customHeight="false" outlineLevel="0" collapsed="false">
      <c r="A483" s="4"/>
      <c r="B483" s="15" t="n">
        <v>2017</v>
      </c>
      <c r="C483" s="15" t="s">
        <v>905</v>
      </c>
      <c r="D483" s="5" t="n">
        <v>80013</v>
      </c>
      <c r="E483" s="5" t="s">
        <v>635</v>
      </c>
      <c r="F483" s="5" t="s">
        <v>658</v>
      </c>
      <c r="G483" s="5" t="n">
        <v>1</v>
      </c>
      <c r="H483" s="5" t="n">
        <v>10</v>
      </c>
      <c r="I483" s="5" t="n">
        <v>10</v>
      </c>
      <c r="J483" s="5" t="s">
        <v>48</v>
      </c>
      <c r="K483" s="11" t="s">
        <v>871</v>
      </c>
      <c r="L483" s="11" t="s">
        <v>896</v>
      </c>
      <c r="M483" s="0" t="s">
        <v>660</v>
      </c>
      <c r="N483" s="0" t="s">
        <v>661</v>
      </c>
      <c r="P483" s="15" t="str">
        <f aca="false">"insert into course_list values('"&amp;A483&amp;"',"&amp;B483&amp;",'"&amp;C483&amp;"',"&amp;D483&amp;",'"&amp;E483&amp;"','"&amp;F483&amp;"','"&amp;G483&amp;"',"&amp;H483&amp;","&amp;I483&amp;",'"&amp;J483&amp;"','"&amp;K483&amp;"','"&amp;L483&amp;"','"&amp;M483&amp;"','"&amp;N483&amp;"','"&amp;O483&amp;"');"</f>
        <v>insert into course_list values('',2017,'fall',80013,'NURS','3200L','1',10,10,'W','09:00','11:45','HHS1 206','Roseth, J','');</v>
      </c>
      <c r="Q483" s="5" t="s">
        <v>635</v>
      </c>
      <c r="R483" s="5" t="s">
        <v>658</v>
      </c>
      <c r="S483" s="5" t="s">
        <v>659</v>
      </c>
      <c r="T483" s="5" t="n">
        <v>0</v>
      </c>
    </row>
    <row r="484" customFormat="false" ht="29.25" hidden="false" customHeight="false" outlineLevel="0" collapsed="false">
      <c r="A484" s="4"/>
      <c r="B484" s="15" t="n">
        <v>2017</v>
      </c>
      <c r="C484" s="15" t="s">
        <v>905</v>
      </c>
      <c r="D484" s="5" t="n">
        <v>80014</v>
      </c>
      <c r="E484" s="5" t="s">
        <v>635</v>
      </c>
      <c r="F484" s="5" t="s">
        <v>658</v>
      </c>
      <c r="G484" s="5" t="n">
        <v>1</v>
      </c>
      <c r="H484" s="5" t="n">
        <v>10</v>
      </c>
      <c r="I484" s="5" t="n">
        <v>10</v>
      </c>
      <c r="J484" s="5" t="s">
        <v>48</v>
      </c>
      <c r="K484" s="11" t="s">
        <v>872</v>
      </c>
      <c r="L484" s="11" t="s">
        <v>897</v>
      </c>
      <c r="M484" s="0" t="s">
        <v>660</v>
      </c>
      <c r="N484" s="0" t="s">
        <v>661</v>
      </c>
      <c r="P484" s="15" t="str">
        <f aca="false">"insert into course_list values('"&amp;A484&amp;"',"&amp;B484&amp;",'"&amp;C484&amp;"',"&amp;D484&amp;",'"&amp;E484&amp;"','"&amp;F484&amp;"','"&amp;G484&amp;"',"&amp;H484&amp;","&amp;I484&amp;",'"&amp;J484&amp;"','"&amp;K484&amp;"','"&amp;L484&amp;"','"&amp;M484&amp;"','"&amp;N484&amp;"','"&amp;O484&amp;"');"</f>
        <v>insert into course_list values('',2017,'fall',80014,'NURS','3200L','1',10,10,'W','01:00','03:45','HHS1 206','Roseth, J','');</v>
      </c>
      <c r="Q484" s="5" t="s">
        <v>635</v>
      </c>
      <c r="R484" s="5" t="s">
        <v>658</v>
      </c>
      <c r="S484" s="5" t="s">
        <v>659</v>
      </c>
      <c r="T484" s="5" t="n">
        <v>0</v>
      </c>
    </row>
    <row r="485" customFormat="false" ht="29.25" hidden="false" customHeight="false" outlineLevel="0" collapsed="false">
      <c r="A485" s="2"/>
      <c r="B485" s="15" t="n">
        <v>2017</v>
      </c>
      <c r="C485" s="15" t="s">
        <v>905</v>
      </c>
      <c r="D485" s="6" t="n">
        <v>80016</v>
      </c>
      <c r="E485" s="6" t="s">
        <v>635</v>
      </c>
      <c r="F485" s="6" t="s">
        <v>658</v>
      </c>
      <c r="G485" s="6" t="n">
        <v>1</v>
      </c>
      <c r="H485" s="6" t="n">
        <v>10</v>
      </c>
      <c r="I485" s="6" t="n">
        <v>10</v>
      </c>
      <c r="J485" s="6"/>
      <c r="K485" s="11"/>
      <c r="L485" s="11"/>
      <c r="N485" s="0" t="s">
        <v>649</v>
      </c>
      <c r="O485" s="0" t="s">
        <v>95</v>
      </c>
      <c r="P485" s="15" t="str">
        <f aca="false">"insert into course_list values('"&amp;A485&amp;"',"&amp;B485&amp;",'"&amp;C485&amp;"',"&amp;D485&amp;",'"&amp;E485&amp;"','"&amp;F485&amp;"','"&amp;G485&amp;"',"&amp;H485&amp;","&amp;I485&amp;",'"&amp;J485&amp;"','"&amp;K485&amp;"','"&amp;L485&amp;"','"&amp;M485&amp;"','"&amp;N485&amp;"','"&amp;O485&amp;"');"</f>
        <v>insert into course_list values('',2017,'fall',80016,'NURS','3200L','1',10,10,'','','','','Gary, B','Online Course');</v>
      </c>
      <c r="Q485" s="6" t="s">
        <v>635</v>
      </c>
      <c r="R485" s="6" t="s">
        <v>658</v>
      </c>
      <c r="S485" s="6" t="s">
        <v>662</v>
      </c>
      <c r="T485" s="6" t="n">
        <v>0</v>
      </c>
    </row>
    <row r="486" customFormat="false" ht="29.25" hidden="false" customHeight="false" outlineLevel="0" collapsed="false">
      <c r="A486" s="2"/>
      <c r="B486" s="15" t="n">
        <v>2017</v>
      </c>
      <c r="C486" s="15" t="s">
        <v>905</v>
      </c>
      <c r="D486" s="6" t="n">
        <v>80017</v>
      </c>
      <c r="E486" s="6" t="s">
        <v>635</v>
      </c>
      <c r="F486" s="6" t="n">
        <v>4010</v>
      </c>
      <c r="G486" s="6" t="n">
        <v>1</v>
      </c>
      <c r="H486" s="6" t="n">
        <v>40</v>
      </c>
      <c r="I486" s="6" t="n">
        <v>40</v>
      </c>
      <c r="J486" s="6"/>
      <c r="K486" s="11"/>
      <c r="L486" s="11"/>
      <c r="N486" s="0" t="s">
        <v>652</v>
      </c>
      <c r="O486" s="0" t="s">
        <v>95</v>
      </c>
      <c r="P486" s="15" t="str">
        <f aca="false">"insert into course_list values('"&amp;A486&amp;"',"&amp;B486&amp;",'"&amp;C486&amp;"',"&amp;D486&amp;",'"&amp;E486&amp;"','"&amp;F486&amp;"','"&amp;G486&amp;"',"&amp;H486&amp;","&amp;I486&amp;",'"&amp;J486&amp;"','"&amp;K486&amp;"','"&amp;L486&amp;"','"&amp;M486&amp;"','"&amp;N486&amp;"','"&amp;O486&amp;"');"</f>
        <v>insert into course_list values('',2017,'fall',80017,'NURS','4010','1',40,40,'','','','','Bryant, P','Online Course');</v>
      </c>
      <c r="Q486" s="6" t="s">
        <v>635</v>
      </c>
      <c r="R486" s="6" t="n">
        <v>4010</v>
      </c>
      <c r="S486" s="6" t="s">
        <v>663</v>
      </c>
      <c r="T486" s="6" t="n">
        <v>3</v>
      </c>
    </row>
    <row r="487" customFormat="false" ht="19.5" hidden="false" customHeight="false" outlineLevel="0" collapsed="false">
      <c r="A487" s="4"/>
      <c r="B487" s="15" t="n">
        <v>2017</v>
      </c>
      <c r="C487" s="15" t="s">
        <v>905</v>
      </c>
      <c r="D487" s="5" t="n">
        <v>80027</v>
      </c>
      <c r="E487" s="5" t="s">
        <v>635</v>
      </c>
      <c r="F487" s="5" t="n">
        <v>4100</v>
      </c>
      <c r="G487" s="5" t="n">
        <v>1</v>
      </c>
      <c r="H487" s="5" t="n">
        <v>26</v>
      </c>
      <c r="I487" s="5" t="n">
        <v>50</v>
      </c>
      <c r="J487" s="5" t="s">
        <v>123</v>
      </c>
      <c r="K487" s="11" t="s">
        <v>871</v>
      </c>
      <c r="L487" s="11" t="s">
        <v>862</v>
      </c>
      <c r="M487" s="0" t="s">
        <v>666</v>
      </c>
      <c r="N487" s="0" t="s">
        <v>649</v>
      </c>
      <c r="P487" s="15" t="str">
        <f aca="false">"insert into course_list values('"&amp;A487&amp;"',"&amp;B487&amp;",'"&amp;C487&amp;"',"&amp;D487&amp;",'"&amp;E487&amp;"','"&amp;F487&amp;"','"&amp;G487&amp;"',"&amp;H487&amp;","&amp;I487&amp;",'"&amp;J487&amp;"','"&amp;K487&amp;"','"&amp;L487&amp;"','"&amp;M487&amp;"','"&amp;N487&amp;"','"&amp;O487&amp;"');"</f>
        <v>insert into course_list values('',2017,'fall',80027,'NURS','4100','1',26,50,'T','09:00','12:20','HHS1 124','Gary, B','');</v>
      </c>
      <c r="Q487" s="5" t="s">
        <v>635</v>
      </c>
      <c r="R487" s="5" t="n">
        <v>4100</v>
      </c>
      <c r="S487" s="5" t="s">
        <v>664</v>
      </c>
      <c r="T487" s="5" t="n">
        <v>5</v>
      </c>
    </row>
    <row r="488" customFormat="false" ht="19.5" hidden="false" customHeight="false" outlineLevel="0" collapsed="false">
      <c r="A488" s="4"/>
      <c r="B488" s="15" t="n">
        <v>2017</v>
      </c>
      <c r="C488" s="15" t="s">
        <v>905</v>
      </c>
      <c r="D488" s="5" t="n">
        <v>80029</v>
      </c>
      <c r="E488" s="5" t="s">
        <v>635</v>
      </c>
      <c r="F488" s="5" t="s">
        <v>667</v>
      </c>
      <c r="G488" s="5" t="n">
        <v>1</v>
      </c>
      <c r="H488" s="5" t="n">
        <v>10</v>
      </c>
      <c r="I488" s="5" t="n">
        <v>10</v>
      </c>
      <c r="J488" s="5" t="s">
        <v>134</v>
      </c>
      <c r="K488" s="11"/>
      <c r="L488" s="11"/>
      <c r="N488" s="0" t="s">
        <v>649</v>
      </c>
      <c r="P488" s="15" t="str">
        <f aca="false">"insert into course_list values('"&amp;A488&amp;"',"&amp;B488&amp;",'"&amp;C488&amp;"',"&amp;D488&amp;",'"&amp;E488&amp;"','"&amp;F488&amp;"','"&amp;G488&amp;"',"&amp;H488&amp;","&amp;I488&amp;",'"&amp;J488&amp;"','"&amp;K488&amp;"','"&amp;L488&amp;"','"&amp;M488&amp;"','"&amp;N488&amp;"','"&amp;O488&amp;"');"</f>
        <v>insert into course_list values('',2017,'fall',80029,'NURS','4100L','1',10,10,'M','','','','Gary, B','');</v>
      </c>
      <c r="Q488" s="5" t="s">
        <v>635</v>
      </c>
      <c r="R488" s="5" t="s">
        <v>667</v>
      </c>
      <c r="S488" s="5" t="s">
        <v>668</v>
      </c>
      <c r="T488" s="5" t="n">
        <v>0</v>
      </c>
    </row>
    <row r="489" customFormat="false" ht="19.5" hidden="false" customHeight="false" outlineLevel="0" collapsed="false">
      <c r="A489" s="4"/>
      <c r="B489" s="15" t="n">
        <v>2017</v>
      </c>
      <c r="C489" s="15" t="s">
        <v>905</v>
      </c>
      <c r="D489" s="5" t="n">
        <v>80031</v>
      </c>
      <c r="E489" s="5" t="s">
        <v>635</v>
      </c>
      <c r="F489" s="5" t="s">
        <v>667</v>
      </c>
      <c r="G489" s="5" t="n">
        <v>1</v>
      </c>
      <c r="H489" s="5" t="n">
        <v>10</v>
      </c>
      <c r="I489" s="5" t="n">
        <v>10</v>
      </c>
      <c r="J489" s="5" t="s">
        <v>159</v>
      </c>
      <c r="K489" s="11"/>
      <c r="L489" s="11"/>
      <c r="N489" s="0" t="s">
        <v>649</v>
      </c>
      <c r="P489" s="15" t="str">
        <f aca="false">"insert into course_list values('"&amp;A489&amp;"',"&amp;B489&amp;",'"&amp;C489&amp;"',"&amp;D489&amp;",'"&amp;E489&amp;"','"&amp;F489&amp;"','"&amp;G489&amp;"',"&amp;H489&amp;","&amp;I489&amp;",'"&amp;J489&amp;"','"&amp;K489&amp;"','"&amp;L489&amp;"','"&amp;M489&amp;"','"&amp;N489&amp;"','"&amp;O489&amp;"');"</f>
        <v>insert into course_list values('',2017,'fall',80031,'NURS','4100L','1',10,10,'F','','','','Gary, B','');</v>
      </c>
      <c r="Q489" s="5" t="s">
        <v>635</v>
      </c>
      <c r="R489" s="5" t="s">
        <v>667</v>
      </c>
      <c r="S489" s="5" t="s">
        <v>668</v>
      </c>
      <c r="T489" s="5" t="n">
        <v>0</v>
      </c>
    </row>
    <row r="490" customFormat="false" ht="19.5" hidden="false" customHeight="false" outlineLevel="0" collapsed="false">
      <c r="A490" s="4"/>
      <c r="B490" s="15" t="n">
        <v>2017</v>
      </c>
      <c r="C490" s="15" t="s">
        <v>905</v>
      </c>
      <c r="D490" s="5" t="n">
        <v>80032</v>
      </c>
      <c r="E490" s="5" t="s">
        <v>635</v>
      </c>
      <c r="F490" s="5" t="s">
        <v>667</v>
      </c>
      <c r="G490" s="5" t="n">
        <v>1</v>
      </c>
      <c r="H490" s="5" t="n">
        <v>10</v>
      </c>
      <c r="I490" s="5" t="n">
        <v>10</v>
      </c>
      <c r="J490" s="5"/>
      <c r="K490" s="11"/>
      <c r="L490" s="11"/>
      <c r="N490" s="0" t="s">
        <v>92</v>
      </c>
      <c r="P490" s="15" t="str">
        <f aca="false">"insert into course_list values('"&amp;A490&amp;"',"&amp;B490&amp;",'"&amp;C490&amp;"',"&amp;D490&amp;",'"&amp;E490&amp;"','"&amp;F490&amp;"','"&amp;G490&amp;"',"&amp;H490&amp;","&amp;I490&amp;",'"&amp;J490&amp;"','"&amp;K490&amp;"','"&amp;L490&amp;"','"&amp;M490&amp;"','"&amp;N490&amp;"','"&amp;O490&amp;"');"</f>
        <v>insert into course_list values('',2017,'fall',80032,'NURS','4100L','1',10,10,'','','','','STAFF','');</v>
      </c>
      <c r="Q490" s="5" t="s">
        <v>635</v>
      </c>
      <c r="R490" s="5" t="s">
        <v>667</v>
      </c>
      <c r="S490" s="5" t="s">
        <v>668</v>
      </c>
      <c r="T490" s="5" t="n">
        <v>0</v>
      </c>
    </row>
    <row r="491" customFormat="false" ht="19.5" hidden="false" customHeight="false" outlineLevel="0" collapsed="false">
      <c r="A491" s="4"/>
      <c r="B491" s="15" t="n">
        <v>2017</v>
      </c>
      <c r="C491" s="15" t="s">
        <v>905</v>
      </c>
      <c r="D491" s="5" t="n">
        <v>80034</v>
      </c>
      <c r="E491" s="5" t="s">
        <v>635</v>
      </c>
      <c r="F491" s="5" t="s">
        <v>667</v>
      </c>
      <c r="G491" s="5" t="n">
        <v>1</v>
      </c>
      <c r="H491" s="5" t="n">
        <v>10</v>
      </c>
      <c r="I491" s="5" t="n">
        <v>10</v>
      </c>
      <c r="J491" s="5"/>
      <c r="K491" s="11"/>
      <c r="L491" s="11"/>
      <c r="N491" s="0" t="s">
        <v>92</v>
      </c>
      <c r="P491" s="15" t="str">
        <f aca="false">"insert into course_list values('"&amp;A491&amp;"',"&amp;B491&amp;",'"&amp;C491&amp;"',"&amp;D491&amp;",'"&amp;E491&amp;"','"&amp;F491&amp;"','"&amp;G491&amp;"',"&amp;H491&amp;","&amp;I491&amp;",'"&amp;J491&amp;"','"&amp;K491&amp;"','"&amp;L491&amp;"','"&amp;M491&amp;"','"&amp;N491&amp;"','"&amp;O491&amp;"');"</f>
        <v>insert into course_list values('',2017,'fall',80034,'NURS','4100L','1',10,10,'','','','','STAFF','');</v>
      </c>
      <c r="Q491" s="5" t="s">
        <v>635</v>
      </c>
      <c r="R491" s="5" t="s">
        <v>667</v>
      </c>
      <c r="S491" s="5" t="s">
        <v>668</v>
      </c>
      <c r="T491" s="5" t="n">
        <v>0</v>
      </c>
    </row>
    <row r="492" customFormat="false" ht="19.5" hidden="false" customHeight="false" outlineLevel="0" collapsed="false">
      <c r="A492" s="4"/>
      <c r="B492" s="15" t="n">
        <v>2017</v>
      </c>
      <c r="C492" s="15" t="s">
        <v>905</v>
      </c>
      <c r="D492" s="5" t="n">
        <v>80036</v>
      </c>
      <c r="E492" s="5" t="s">
        <v>635</v>
      </c>
      <c r="F492" s="5" t="s">
        <v>667</v>
      </c>
      <c r="G492" s="5" t="n">
        <v>1</v>
      </c>
      <c r="H492" s="5" t="n">
        <v>10</v>
      </c>
      <c r="I492" s="5" t="n">
        <v>10</v>
      </c>
      <c r="J492" s="5"/>
      <c r="K492" s="11"/>
      <c r="L492" s="11"/>
      <c r="N492" s="0" t="s">
        <v>92</v>
      </c>
      <c r="P492" s="15" t="str">
        <f aca="false">"insert into course_list values('"&amp;A492&amp;"',"&amp;B492&amp;",'"&amp;C492&amp;"',"&amp;D492&amp;",'"&amp;E492&amp;"','"&amp;F492&amp;"','"&amp;G492&amp;"',"&amp;H492&amp;","&amp;I492&amp;",'"&amp;J492&amp;"','"&amp;K492&amp;"','"&amp;L492&amp;"','"&amp;M492&amp;"','"&amp;N492&amp;"','"&amp;O492&amp;"');"</f>
        <v>insert into course_list values('',2017,'fall',80036,'NURS','4100L','1',10,10,'','','','','STAFF','');</v>
      </c>
      <c r="Q492" s="5" t="s">
        <v>635</v>
      </c>
      <c r="R492" s="5" t="s">
        <v>667</v>
      </c>
      <c r="S492" s="5" t="s">
        <v>668</v>
      </c>
      <c r="T492" s="5" t="n">
        <v>0</v>
      </c>
    </row>
    <row r="493" customFormat="false" ht="29.25" hidden="false" customHeight="false" outlineLevel="0" collapsed="false">
      <c r="A493" s="4"/>
      <c r="B493" s="15" t="n">
        <v>2017</v>
      </c>
      <c r="C493" s="15" t="s">
        <v>905</v>
      </c>
      <c r="D493" s="5" t="n">
        <v>80039</v>
      </c>
      <c r="E493" s="5" t="s">
        <v>635</v>
      </c>
      <c r="F493" s="5" t="s">
        <v>667</v>
      </c>
      <c r="G493" s="5" t="n">
        <v>1</v>
      </c>
      <c r="H493" s="5" t="n">
        <v>33</v>
      </c>
      <c r="I493" s="5" t="n">
        <v>50</v>
      </c>
      <c r="J493" s="5" t="s">
        <v>159</v>
      </c>
      <c r="K493" s="11" t="s">
        <v>871</v>
      </c>
      <c r="L493" s="11" t="s">
        <v>874</v>
      </c>
      <c r="M493" s="0" t="s">
        <v>644</v>
      </c>
      <c r="N493" s="0" t="s">
        <v>647</v>
      </c>
      <c r="P493" s="15" t="str">
        <f aca="false">"insert into course_list values('"&amp;A493&amp;"',"&amp;B493&amp;",'"&amp;C493&amp;"',"&amp;D493&amp;",'"&amp;E493&amp;"','"&amp;F493&amp;"','"&amp;G493&amp;"',"&amp;H493&amp;","&amp;I493&amp;",'"&amp;J493&amp;"','"&amp;K493&amp;"','"&amp;L493&amp;"','"&amp;M493&amp;"','"&amp;N493&amp;"','"&amp;O493&amp;"');"</f>
        <v>insert into course_list values('',2017,'fall',80039,'NURS','4100L','1',33,50,'F','09:00','04:00','HHS1 236','Kemp, H','');</v>
      </c>
      <c r="Q493" s="5" t="s">
        <v>635</v>
      </c>
      <c r="R493" s="5" t="s">
        <v>667</v>
      </c>
      <c r="S493" s="5" t="s">
        <v>669</v>
      </c>
      <c r="T493" s="5" t="n">
        <v>0</v>
      </c>
    </row>
    <row r="494" customFormat="false" ht="19.5" hidden="false" customHeight="false" outlineLevel="0" collapsed="false">
      <c r="A494" s="4"/>
      <c r="B494" s="15" t="n">
        <v>2017</v>
      </c>
      <c r="C494" s="15" t="s">
        <v>905</v>
      </c>
      <c r="D494" s="5" t="n">
        <v>80044</v>
      </c>
      <c r="E494" s="5" t="s">
        <v>635</v>
      </c>
      <c r="F494" s="5" t="n">
        <v>4150</v>
      </c>
      <c r="G494" s="5" t="n">
        <v>1</v>
      </c>
      <c r="H494" s="5" t="n">
        <v>20</v>
      </c>
      <c r="I494" s="5" t="n">
        <v>40</v>
      </c>
      <c r="J494" s="5" t="s">
        <v>123</v>
      </c>
      <c r="K494" s="11" t="s">
        <v>872</v>
      </c>
      <c r="L494" s="11" t="s">
        <v>897</v>
      </c>
      <c r="M494" s="0" t="s">
        <v>666</v>
      </c>
      <c r="N494" s="0" t="s">
        <v>672</v>
      </c>
      <c r="P494" s="15" t="str">
        <f aca="false">"insert into course_list values('"&amp;A494&amp;"',"&amp;B494&amp;",'"&amp;C494&amp;"',"&amp;D494&amp;",'"&amp;E494&amp;"','"&amp;F494&amp;"','"&amp;G494&amp;"',"&amp;H494&amp;","&amp;I494&amp;",'"&amp;J494&amp;"','"&amp;K494&amp;"','"&amp;L494&amp;"','"&amp;M494&amp;"','"&amp;N494&amp;"','"&amp;O494&amp;"');"</f>
        <v>insert into course_list values('',2017,'fall',80044,'NURS','4150','1',20,40,'T','01:00','03:45','HHS1 124','Humphrey, J','');</v>
      </c>
      <c r="Q494" s="5" t="s">
        <v>635</v>
      </c>
      <c r="R494" s="5" t="n">
        <v>4150</v>
      </c>
      <c r="S494" s="5" t="s">
        <v>671</v>
      </c>
      <c r="T494" s="5" t="n">
        <v>3</v>
      </c>
    </row>
    <row r="495" customFormat="false" ht="29.25" hidden="false" customHeight="false" outlineLevel="0" collapsed="false">
      <c r="A495" s="2"/>
      <c r="B495" s="15" t="n">
        <v>2017</v>
      </c>
      <c r="C495" s="15" t="s">
        <v>905</v>
      </c>
      <c r="D495" s="6" t="n">
        <v>80858</v>
      </c>
      <c r="E495" s="6" t="s">
        <v>635</v>
      </c>
      <c r="F495" s="6" t="n">
        <v>4150</v>
      </c>
      <c r="G495" s="6" t="n">
        <v>1</v>
      </c>
      <c r="H495" s="6" t="n">
        <v>39</v>
      </c>
      <c r="I495" s="6" t="n">
        <v>40</v>
      </c>
      <c r="J495" s="6"/>
      <c r="K495" s="11"/>
      <c r="L495" s="11"/>
      <c r="N495" s="0" t="s">
        <v>92</v>
      </c>
      <c r="O495" s="0" t="s">
        <v>95</v>
      </c>
      <c r="P495" s="15" t="str">
        <f aca="false">"insert into course_list values('"&amp;A495&amp;"',"&amp;B495&amp;",'"&amp;C495&amp;"',"&amp;D495&amp;",'"&amp;E495&amp;"','"&amp;F495&amp;"','"&amp;G495&amp;"',"&amp;H495&amp;","&amp;I495&amp;",'"&amp;J495&amp;"','"&amp;K495&amp;"','"&amp;L495&amp;"','"&amp;M495&amp;"','"&amp;N495&amp;"','"&amp;O495&amp;"');"</f>
        <v>insert into course_list values('',2017,'fall',80858,'NURS','4150','1',39,40,'','','','','STAFF','Online Course');</v>
      </c>
      <c r="Q495" s="6" t="s">
        <v>635</v>
      </c>
      <c r="R495" s="6" t="n">
        <v>4150</v>
      </c>
      <c r="S495" s="6" t="s">
        <v>673</v>
      </c>
      <c r="T495" s="6" t="n">
        <v>3</v>
      </c>
    </row>
    <row r="496" customFormat="false" ht="29.25" hidden="false" customHeight="false" outlineLevel="0" collapsed="false">
      <c r="A496" s="2"/>
      <c r="B496" s="15" t="n">
        <v>2017</v>
      </c>
      <c r="C496" s="15" t="s">
        <v>905</v>
      </c>
      <c r="D496" s="6" t="n">
        <v>80048</v>
      </c>
      <c r="E496" s="6" t="s">
        <v>635</v>
      </c>
      <c r="F496" s="6" t="n">
        <v>4400</v>
      </c>
      <c r="G496" s="6" t="n">
        <v>1</v>
      </c>
      <c r="H496" s="6" t="n">
        <v>8</v>
      </c>
      <c r="I496" s="6" t="n">
        <v>10</v>
      </c>
      <c r="J496" s="6"/>
      <c r="K496" s="11"/>
      <c r="L496" s="11"/>
      <c r="N496" s="0" t="s">
        <v>657</v>
      </c>
      <c r="O496" s="0" t="s">
        <v>95</v>
      </c>
      <c r="P496" s="15" t="str">
        <f aca="false">"insert into course_list values('"&amp;A496&amp;"',"&amp;B496&amp;",'"&amp;C496&amp;"',"&amp;D496&amp;",'"&amp;E496&amp;"','"&amp;F496&amp;"','"&amp;G496&amp;"',"&amp;H496&amp;","&amp;I496&amp;",'"&amp;J496&amp;"','"&amp;K496&amp;"','"&amp;L496&amp;"','"&amp;M496&amp;"','"&amp;N496&amp;"','"&amp;O496&amp;"');"</f>
        <v>insert into course_list values('',2017,'fall',80048,'NURS','4400','1',8,10,'','','','','Cason, J','Online Course');</v>
      </c>
      <c r="Q496" s="6" t="s">
        <v>635</v>
      </c>
      <c r="R496" s="6" t="n">
        <v>4400</v>
      </c>
      <c r="S496" s="6" t="s">
        <v>674</v>
      </c>
      <c r="T496" s="6" t="n">
        <v>5</v>
      </c>
    </row>
    <row r="497" customFormat="false" ht="29.25" hidden="false" customHeight="false" outlineLevel="0" collapsed="false">
      <c r="A497" s="2"/>
      <c r="B497" s="15" t="n">
        <v>2017</v>
      </c>
      <c r="C497" s="15" t="s">
        <v>905</v>
      </c>
      <c r="D497" s="6" t="n">
        <v>80051</v>
      </c>
      <c r="E497" s="6" t="s">
        <v>635</v>
      </c>
      <c r="F497" s="6" t="s">
        <v>675</v>
      </c>
      <c r="G497" s="6" t="n">
        <v>1</v>
      </c>
      <c r="H497" s="6" t="n">
        <v>8</v>
      </c>
      <c r="I497" s="6" t="n">
        <v>10</v>
      </c>
      <c r="J497" s="6"/>
      <c r="K497" s="11"/>
      <c r="L497" s="11"/>
      <c r="N497" s="0" t="s">
        <v>677</v>
      </c>
      <c r="O497" s="0" t="s">
        <v>95</v>
      </c>
      <c r="P497" s="15" t="str">
        <f aca="false">"insert into course_list values('"&amp;A497&amp;"',"&amp;B497&amp;",'"&amp;C497&amp;"',"&amp;D497&amp;",'"&amp;E497&amp;"','"&amp;F497&amp;"','"&amp;G497&amp;"',"&amp;H497&amp;","&amp;I497&amp;",'"&amp;J497&amp;"','"&amp;K497&amp;"','"&amp;L497&amp;"','"&amp;M497&amp;"','"&amp;N497&amp;"','"&amp;O497&amp;"');"</f>
        <v>insert into course_list values('',2017,'fall',80051,'NURS','4400L','1',8,10,'','','','','Teasley, T','Online Course');</v>
      </c>
      <c r="Q497" s="6" t="s">
        <v>635</v>
      </c>
      <c r="R497" s="6" t="s">
        <v>675</v>
      </c>
      <c r="S497" s="6" t="s">
        <v>676</v>
      </c>
      <c r="T497" s="6" t="n">
        <v>0</v>
      </c>
    </row>
    <row r="498" customFormat="false" ht="39" hidden="false" customHeight="false" outlineLevel="0" collapsed="false">
      <c r="A498" s="4"/>
      <c r="B498" s="15" t="n">
        <v>2017</v>
      </c>
      <c r="C498" s="15" t="s">
        <v>905</v>
      </c>
      <c r="D498" s="5" t="n">
        <v>80055</v>
      </c>
      <c r="E498" s="5" t="s">
        <v>635</v>
      </c>
      <c r="F498" s="5" t="n">
        <v>4810</v>
      </c>
      <c r="G498" s="5" t="n">
        <v>1</v>
      </c>
      <c r="H498" s="5" t="n">
        <v>30</v>
      </c>
      <c r="I498" s="5" t="n">
        <v>40</v>
      </c>
      <c r="J498" s="5" t="s">
        <v>130</v>
      </c>
      <c r="K498" s="11" t="s">
        <v>872</v>
      </c>
      <c r="L498" s="11" t="s">
        <v>897</v>
      </c>
      <c r="M498" s="0" t="s">
        <v>640</v>
      </c>
      <c r="N498" s="0" t="s">
        <v>655</v>
      </c>
      <c r="P498" s="15" t="str">
        <f aca="false">"insert into course_list values('"&amp;A498&amp;"',"&amp;B498&amp;",'"&amp;C498&amp;"',"&amp;D498&amp;",'"&amp;E498&amp;"','"&amp;F498&amp;"','"&amp;G498&amp;"',"&amp;H498&amp;","&amp;I498&amp;",'"&amp;J498&amp;"','"&amp;K498&amp;"','"&amp;L498&amp;"','"&amp;M498&amp;"','"&amp;N498&amp;"','"&amp;O498&amp;"');"</f>
        <v>insert into course_list values('',2017,'fall',80055,'NURS','4810','1',30,40,'R','01:00','03:45','HHS1 106','Slocumb, R','');</v>
      </c>
      <c r="Q498" s="5" t="s">
        <v>635</v>
      </c>
      <c r="R498" s="5" t="n">
        <v>4810</v>
      </c>
      <c r="S498" s="5" t="s">
        <v>678</v>
      </c>
      <c r="T498" s="5" t="n">
        <v>3</v>
      </c>
    </row>
    <row r="499" customFormat="false" ht="19.5" hidden="false" customHeight="false" outlineLevel="0" collapsed="false">
      <c r="A499" s="2"/>
      <c r="B499" s="15" t="n">
        <v>2017</v>
      </c>
      <c r="C499" s="15" t="s">
        <v>905</v>
      </c>
      <c r="D499" s="6" t="n">
        <v>80057</v>
      </c>
      <c r="E499" s="6" t="s">
        <v>635</v>
      </c>
      <c r="F499" s="6" t="n">
        <v>4900</v>
      </c>
      <c r="G499" s="6" t="n">
        <v>1</v>
      </c>
      <c r="H499" s="6" t="n">
        <v>8</v>
      </c>
      <c r="I499" s="6" t="n">
        <v>10</v>
      </c>
      <c r="J499" s="6"/>
      <c r="K499" s="11"/>
      <c r="L499" s="11"/>
      <c r="N499" s="0" t="s">
        <v>92</v>
      </c>
      <c r="O499" s="0" t="s">
        <v>95</v>
      </c>
      <c r="P499" s="15" t="str">
        <f aca="false">"insert into course_list values('"&amp;A499&amp;"',"&amp;B499&amp;",'"&amp;C499&amp;"',"&amp;D499&amp;",'"&amp;E499&amp;"','"&amp;F499&amp;"','"&amp;G499&amp;"',"&amp;H499&amp;","&amp;I499&amp;",'"&amp;J499&amp;"','"&amp;K499&amp;"','"&amp;L499&amp;"','"&amp;M499&amp;"','"&amp;N499&amp;"','"&amp;O499&amp;"');"</f>
        <v>insert into course_list values('',2017,'fall',80057,'NURS','4900','1',8,10,'','','','','STAFF','Online Course');</v>
      </c>
      <c r="Q499" s="6" t="s">
        <v>635</v>
      </c>
      <c r="R499" s="6" t="n">
        <v>4900</v>
      </c>
      <c r="S499" s="6" t="s">
        <v>679</v>
      </c>
      <c r="T499" s="6" t="n">
        <v>4</v>
      </c>
    </row>
    <row r="500" customFormat="false" ht="39" hidden="false" customHeight="false" outlineLevel="0" collapsed="false">
      <c r="A500" s="2"/>
      <c r="B500" s="15" t="n">
        <v>2017</v>
      </c>
      <c r="C500" s="15" t="s">
        <v>905</v>
      </c>
      <c r="D500" s="6" t="n">
        <v>80270</v>
      </c>
      <c r="E500" s="6" t="s">
        <v>635</v>
      </c>
      <c r="F500" s="6" t="n">
        <v>6100</v>
      </c>
      <c r="G500" s="6" t="s">
        <v>439</v>
      </c>
      <c r="H500" s="6" t="n">
        <v>0</v>
      </c>
      <c r="I500" s="6" t="n">
        <v>50</v>
      </c>
      <c r="J500" s="6"/>
      <c r="K500" s="11"/>
      <c r="L500" s="11"/>
      <c r="N500" s="0" t="s">
        <v>92</v>
      </c>
      <c r="O500" s="0" t="s">
        <v>95</v>
      </c>
      <c r="P500" s="15" t="str">
        <f aca="false">"insert into course_list values('"&amp;A500&amp;"',"&amp;B500&amp;",'"&amp;C500&amp;"',"&amp;D500&amp;",'"&amp;E500&amp;"','"&amp;F500&amp;"','"&amp;G500&amp;"',"&amp;H500&amp;","&amp;I500&amp;",'"&amp;J500&amp;"','"&amp;K500&amp;"','"&amp;L500&amp;"','"&amp;M500&amp;"','"&amp;N500&amp;"','"&amp;O500&amp;"');"</f>
        <v>insert into course_list values('',2017,'fall',80270,'NURS','6100','I',0,50,'','','','','STAFF','Online Course');</v>
      </c>
      <c r="Q500" s="6" t="s">
        <v>635</v>
      </c>
      <c r="R500" s="6" t="n">
        <v>6100</v>
      </c>
      <c r="S500" s="6" t="s">
        <v>680</v>
      </c>
      <c r="T500" s="6" t="n">
        <v>3</v>
      </c>
    </row>
    <row r="501" customFormat="false" ht="39" hidden="false" customHeight="false" outlineLevel="0" collapsed="false">
      <c r="A501" s="2"/>
      <c r="B501" s="15" t="n">
        <v>2017</v>
      </c>
      <c r="C501" s="15" t="s">
        <v>905</v>
      </c>
      <c r="D501" s="6" t="n">
        <v>80240</v>
      </c>
      <c r="E501" s="6" t="s">
        <v>635</v>
      </c>
      <c r="F501" s="6" t="n">
        <v>6104</v>
      </c>
      <c r="G501" s="6" t="s">
        <v>439</v>
      </c>
      <c r="H501" s="6" t="n">
        <v>11</v>
      </c>
      <c r="I501" s="6" t="n">
        <v>23</v>
      </c>
      <c r="J501" s="6"/>
      <c r="K501" s="11"/>
      <c r="L501" s="11"/>
      <c r="N501" s="0" t="s">
        <v>92</v>
      </c>
      <c r="O501" s="0" t="s">
        <v>95</v>
      </c>
      <c r="P501" s="15" t="str">
        <f aca="false">"insert into course_list values('"&amp;A501&amp;"',"&amp;B501&amp;",'"&amp;C501&amp;"',"&amp;D501&amp;",'"&amp;E501&amp;"','"&amp;F501&amp;"','"&amp;G501&amp;"',"&amp;H501&amp;","&amp;I501&amp;",'"&amp;J501&amp;"','"&amp;K501&amp;"','"&amp;L501&amp;"','"&amp;M501&amp;"','"&amp;N501&amp;"','"&amp;O501&amp;"');"</f>
        <v>insert into course_list values('',2017,'fall',80240,'NURS','6104','I',11,23,'','','','','STAFF','Online Course');</v>
      </c>
      <c r="Q501" s="6" t="s">
        <v>635</v>
      </c>
      <c r="R501" s="6" t="n">
        <v>6104</v>
      </c>
      <c r="S501" s="6" t="s">
        <v>681</v>
      </c>
      <c r="T501" s="6" t="n">
        <v>3</v>
      </c>
    </row>
    <row r="502" customFormat="false" ht="29.25" hidden="false" customHeight="false" outlineLevel="0" collapsed="false">
      <c r="A502" s="2"/>
      <c r="B502" s="15" t="n">
        <v>2017</v>
      </c>
      <c r="C502" s="15" t="s">
        <v>905</v>
      </c>
      <c r="D502" s="6" t="n">
        <v>80243</v>
      </c>
      <c r="E502" s="6" t="s">
        <v>635</v>
      </c>
      <c r="F502" s="6" t="n">
        <v>6106</v>
      </c>
      <c r="G502" s="6" t="s">
        <v>439</v>
      </c>
      <c r="H502" s="6" t="n">
        <v>10</v>
      </c>
      <c r="I502" s="6" t="n">
        <v>25</v>
      </c>
      <c r="J502" s="6"/>
      <c r="K502" s="11"/>
      <c r="L502" s="11"/>
      <c r="N502" s="0" t="s">
        <v>92</v>
      </c>
      <c r="O502" s="0" t="s">
        <v>95</v>
      </c>
      <c r="P502" s="15" t="str">
        <f aca="false">"insert into course_list values('"&amp;A502&amp;"',"&amp;B502&amp;",'"&amp;C502&amp;"',"&amp;D502&amp;",'"&amp;E502&amp;"','"&amp;F502&amp;"','"&amp;G502&amp;"',"&amp;H502&amp;","&amp;I502&amp;",'"&amp;J502&amp;"','"&amp;K502&amp;"','"&amp;L502&amp;"','"&amp;M502&amp;"','"&amp;N502&amp;"','"&amp;O502&amp;"');"</f>
        <v>insert into course_list values('',2017,'fall',80243,'NURS','6106','I',10,25,'','','','','STAFF','Online Course');</v>
      </c>
      <c r="Q502" s="6" t="s">
        <v>635</v>
      </c>
      <c r="R502" s="6" t="n">
        <v>6106</v>
      </c>
      <c r="S502" s="6" t="s">
        <v>682</v>
      </c>
      <c r="T502" s="6" t="n">
        <v>3</v>
      </c>
    </row>
    <row r="503" customFormat="false" ht="29.25" hidden="false" customHeight="false" outlineLevel="0" collapsed="false">
      <c r="A503" s="2"/>
      <c r="B503" s="15" t="n">
        <v>2017</v>
      </c>
      <c r="C503" s="15" t="s">
        <v>905</v>
      </c>
      <c r="D503" s="6" t="n">
        <v>80245</v>
      </c>
      <c r="E503" s="6" t="s">
        <v>635</v>
      </c>
      <c r="F503" s="6" t="n">
        <v>6107</v>
      </c>
      <c r="G503" s="6" t="s">
        <v>439</v>
      </c>
      <c r="H503" s="6" t="n">
        <v>5</v>
      </c>
      <c r="I503" s="6" t="n">
        <v>11</v>
      </c>
      <c r="J503" s="6"/>
      <c r="K503" s="11"/>
      <c r="L503" s="11"/>
      <c r="N503" s="0" t="s">
        <v>684</v>
      </c>
      <c r="O503" s="0" t="s">
        <v>95</v>
      </c>
      <c r="P503" s="15" t="str">
        <f aca="false">"insert into course_list values('"&amp;A503&amp;"',"&amp;B503&amp;",'"&amp;C503&amp;"',"&amp;D503&amp;",'"&amp;E503&amp;"','"&amp;F503&amp;"','"&amp;G503&amp;"',"&amp;H503&amp;","&amp;I503&amp;",'"&amp;J503&amp;"','"&amp;K503&amp;"','"&amp;L503&amp;"','"&amp;M503&amp;"','"&amp;N503&amp;"','"&amp;O503&amp;"');"</f>
        <v>insert into course_list values('',2017,'fall',80245,'NURS','6107','I',5,11,'','','','','Shepherd, M','Online Course');</v>
      </c>
      <c r="Q503" s="6" t="s">
        <v>635</v>
      </c>
      <c r="R503" s="6" t="n">
        <v>6107</v>
      </c>
      <c r="S503" s="6" t="s">
        <v>683</v>
      </c>
      <c r="T503" s="6" t="n">
        <v>3</v>
      </c>
    </row>
    <row r="504" customFormat="false" ht="29.25" hidden="false" customHeight="false" outlineLevel="0" collapsed="false">
      <c r="A504" s="2"/>
      <c r="B504" s="15" t="n">
        <v>2017</v>
      </c>
      <c r="C504" s="15" t="s">
        <v>905</v>
      </c>
      <c r="D504" s="6" t="n">
        <v>80248</v>
      </c>
      <c r="E504" s="6" t="s">
        <v>635</v>
      </c>
      <c r="F504" s="6" t="n">
        <v>6107</v>
      </c>
      <c r="G504" s="6" t="s">
        <v>439</v>
      </c>
      <c r="H504" s="6" t="n">
        <v>13</v>
      </c>
      <c r="I504" s="6" t="n">
        <v>25</v>
      </c>
      <c r="J504" s="6"/>
      <c r="K504" s="11"/>
      <c r="L504" s="11"/>
      <c r="N504" s="0" t="s">
        <v>685</v>
      </c>
      <c r="O504" s="0" t="s">
        <v>95</v>
      </c>
      <c r="P504" s="15" t="str">
        <f aca="false">"insert into course_list values('"&amp;A504&amp;"',"&amp;B504&amp;",'"&amp;C504&amp;"',"&amp;D504&amp;",'"&amp;E504&amp;"','"&amp;F504&amp;"','"&amp;G504&amp;"',"&amp;H504&amp;","&amp;I504&amp;",'"&amp;J504&amp;"','"&amp;K504&amp;"','"&amp;L504&amp;"','"&amp;M504&amp;"','"&amp;N504&amp;"','"&amp;O504&amp;"');"</f>
        <v>insert into course_list values('',2017,'fall',80248,'NURS','6107','I',13,25,'','','','','Hasbach, K','Online Course');</v>
      </c>
      <c r="Q504" s="6" t="s">
        <v>635</v>
      </c>
      <c r="R504" s="6" t="n">
        <v>6107</v>
      </c>
      <c r="S504" s="6" t="s">
        <v>683</v>
      </c>
      <c r="T504" s="6" t="n">
        <v>3</v>
      </c>
    </row>
    <row r="505" customFormat="false" ht="29.25" hidden="false" customHeight="false" outlineLevel="0" collapsed="false">
      <c r="A505" s="2"/>
      <c r="B505" s="15" t="n">
        <v>2017</v>
      </c>
      <c r="C505" s="15" t="s">
        <v>905</v>
      </c>
      <c r="D505" s="6" t="n">
        <v>80250</v>
      </c>
      <c r="E505" s="6" t="s">
        <v>635</v>
      </c>
      <c r="F505" s="6" t="n">
        <v>6107</v>
      </c>
      <c r="G505" s="6" t="s">
        <v>439</v>
      </c>
      <c r="H505" s="6" t="n">
        <v>21</v>
      </c>
      <c r="I505" s="6" t="n">
        <v>25</v>
      </c>
      <c r="J505" s="6"/>
      <c r="K505" s="11"/>
      <c r="L505" s="11"/>
      <c r="N505" s="0" t="s">
        <v>92</v>
      </c>
      <c r="O505" s="0" t="s">
        <v>95</v>
      </c>
      <c r="P505" s="15" t="str">
        <f aca="false">"insert into course_list values('"&amp;A505&amp;"',"&amp;B505&amp;",'"&amp;C505&amp;"',"&amp;D505&amp;",'"&amp;E505&amp;"','"&amp;F505&amp;"','"&amp;G505&amp;"',"&amp;H505&amp;","&amp;I505&amp;",'"&amp;J505&amp;"','"&amp;K505&amp;"','"&amp;L505&amp;"','"&amp;M505&amp;"','"&amp;N505&amp;"','"&amp;O505&amp;"');"</f>
        <v>insert into course_list values('',2017,'fall',80250,'NURS','6107','I',21,25,'','','','','STAFF','Online Course');</v>
      </c>
      <c r="Q505" s="6" t="s">
        <v>635</v>
      </c>
      <c r="R505" s="6" t="n">
        <v>6107</v>
      </c>
      <c r="S505" s="6" t="s">
        <v>683</v>
      </c>
      <c r="T505" s="6" t="n">
        <v>3</v>
      </c>
    </row>
    <row r="506" customFormat="false" ht="19.5" hidden="false" customHeight="false" outlineLevel="0" collapsed="false">
      <c r="A506" s="2"/>
      <c r="B506" s="15" t="n">
        <v>2017</v>
      </c>
      <c r="C506" s="15" t="s">
        <v>905</v>
      </c>
      <c r="D506" s="6" t="n">
        <v>80258</v>
      </c>
      <c r="E506" s="6" t="s">
        <v>635</v>
      </c>
      <c r="F506" s="6" t="n">
        <v>6110</v>
      </c>
      <c r="G506" s="6" t="s">
        <v>439</v>
      </c>
      <c r="H506" s="6" t="n">
        <v>8</v>
      </c>
      <c r="I506" s="6" t="n">
        <v>14</v>
      </c>
      <c r="J506" s="6"/>
      <c r="K506" s="11"/>
      <c r="L506" s="11"/>
      <c r="N506" s="0" t="s">
        <v>687</v>
      </c>
      <c r="O506" s="0" t="s">
        <v>95</v>
      </c>
      <c r="P506" s="15" t="str">
        <f aca="false">"insert into course_list values('"&amp;A506&amp;"',"&amp;B506&amp;",'"&amp;C506&amp;"',"&amp;D506&amp;",'"&amp;E506&amp;"','"&amp;F506&amp;"','"&amp;G506&amp;"',"&amp;H506&amp;","&amp;I506&amp;",'"&amp;J506&amp;"','"&amp;K506&amp;"','"&amp;L506&amp;"','"&amp;M506&amp;"','"&amp;N506&amp;"','"&amp;O506&amp;"');"</f>
        <v>insert into course_list values('',2017,'fall',80258,'NURS','6110','I',8,14,'','','','','Simmons, B','Online Course');</v>
      </c>
      <c r="Q506" s="6" t="s">
        <v>635</v>
      </c>
      <c r="R506" s="6" t="n">
        <v>6110</v>
      </c>
      <c r="S506" s="6" t="s">
        <v>686</v>
      </c>
      <c r="T506" s="6" t="n">
        <v>3</v>
      </c>
    </row>
    <row r="507" customFormat="false" ht="29.25" hidden="false" customHeight="false" outlineLevel="0" collapsed="false">
      <c r="A507" s="2"/>
      <c r="B507" s="15" t="n">
        <v>2017</v>
      </c>
      <c r="C507" s="15" t="s">
        <v>905</v>
      </c>
      <c r="D507" s="6" t="n">
        <v>80255</v>
      </c>
      <c r="E507" s="6" t="s">
        <v>635</v>
      </c>
      <c r="F507" s="6" t="n">
        <v>6119</v>
      </c>
      <c r="G507" s="6" t="s">
        <v>439</v>
      </c>
      <c r="H507" s="6" t="n">
        <v>5</v>
      </c>
      <c r="I507" s="6" t="n">
        <v>13</v>
      </c>
      <c r="J507" s="6"/>
      <c r="K507" s="11"/>
      <c r="L507" s="11"/>
      <c r="N507" s="0" t="s">
        <v>689</v>
      </c>
      <c r="O507" s="0" t="s">
        <v>95</v>
      </c>
      <c r="P507" s="15" t="str">
        <f aca="false">"insert into course_list values('"&amp;A507&amp;"',"&amp;B507&amp;",'"&amp;C507&amp;"',"&amp;D507&amp;",'"&amp;E507&amp;"','"&amp;F507&amp;"','"&amp;G507&amp;"',"&amp;H507&amp;","&amp;I507&amp;",'"&amp;J507&amp;"','"&amp;K507&amp;"','"&amp;L507&amp;"','"&amp;M507&amp;"','"&amp;N507&amp;"','"&amp;O507&amp;"');"</f>
        <v>insert into course_list values('',2017,'fall',80255,'NURS','6119','I',5,13,'','','','','Dykes, M','Online Course');</v>
      </c>
      <c r="Q507" s="6" t="s">
        <v>635</v>
      </c>
      <c r="R507" s="6" t="n">
        <v>6119</v>
      </c>
      <c r="S507" s="6" t="s">
        <v>688</v>
      </c>
      <c r="T507" s="6" t="n">
        <v>3</v>
      </c>
    </row>
    <row r="508" customFormat="false" ht="29.25" hidden="false" customHeight="false" outlineLevel="0" collapsed="false">
      <c r="A508" s="2" t="s">
        <v>12</v>
      </c>
      <c r="B508" s="15" t="n">
        <v>2017</v>
      </c>
      <c r="C508" s="15" t="s">
        <v>905</v>
      </c>
      <c r="D508" s="3" t="n">
        <v>80336</v>
      </c>
      <c r="E508" s="3" t="s">
        <v>635</v>
      </c>
      <c r="F508" s="3" t="n">
        <v>6129</v>
      </c>
      <c r="G508" s="3" t="s">
        <v>439</v>
      </c>
      <c r="H508" s="3" t="n">
        <v>0</v>
      </c>
      <c r="I508" s="3" t="n">
        <v>-9</v>
      </c>
      <c r="J508" s="3"/>
      <c r="K508" s="11"/>
      <c r="L508" s="11"/>
      <c r="N508" s="0" t="s">
        <v>672</v>
      </c>
      <c r="O508" s="0" t="s">
        <v>95</v>
      </c>
      <c r="P508" s="15" t="str">
        <f aca="false">"insert into course_list values('"&amp;A508&amp;"',"&amp;B508&amp;",'"&amp;C508&amp;"',"&amp;D508&amp;",'"&amp;E508&amp;"','"&amp;F508&amp;"','"&amp;G508&amp;"',"&amp;H508&amp;","&amp;I508&amp;",'"&amp;J508&amp;"','"&amp;K508&amp;"','"&amp;L508&amp;"','"&amp;M508&amp;"','"&amp;N508&amp;"','"&amp;O508&amp;"');"</f>
        <v>insert into course_list values('C',2017,'fall',80336,'NURS','6129','I',0,-9,'','','','','Humphrey, J','Online Course');</v>
      </c>
      <c r="Q508" s="3" t="s">
        <v>635</v>
      </c>
      <c r="R508" s="3" t="n">
        <v>6129</v>
      </c>
      <c r="S508" s="3" t="s">
        <v>690</v>
      </c>
      <c r="T508" s="3" t="n">
        <v>2</v>
      </c>
    </row>
    <row r="509" customFormat="false" ht="29.25" hidden="false" customHeight="false" outlineLevel="0" collapsed="false">
      <c r="A509" s="2"/>
      <c r="B509" s="15" t="n">
        <v>2017</v>
      </c>
      <c r="C509" s="15" t="s">
        <v>905</v>
      </c>
      <c r="D509" s="6" t="n">
        <v>80337</v>
      </c>
      <c r="E509" s="6" t="s">
        <v>635</v>
      </c>
      <c r="F509" s="6" t="n">
        <v>6129</v>
      </c>
      <c r="G509" s="6" t="s">
        <v>439</v>
      </c>
      <c r="H509" s="6" t="n">
        <v>19</v>
      </c>
      <c r="I509" s="6" t="n">
        <v>25</v>
      </c>
      <c r="J509" s="6"/>
      <c r="K509" s="11"/>
      <c r="L509" s="11"/>
      <c r="N509" s="0" t="s">
        <v>672</v>
      </c>
      <c r="O509" s="0" t="s">
        <v>95</v>
      </c>
      <c r="P509" s="15" t="str">
        <f aca="false">"insert into course_list values('"&amp;A509&amp;"',"&amp;B509&amp;",'"&amp;C509&amp;"',"&amp;D509&amp;",'"&amp;E509&amp;"','"&amp;F509&amp;"','"&amp;G509&amp;"',"&amp;H509&amp;","&amp;I509&amp;",'"&amp;J509&amp;"','"&amp;K509&amp;"','"&amp;L509&amp;"','"&amp;M509&amp;"','"&amp;N509&amp;"','"&amp;O509&amp;"');"</f>
        <v>insert into course_list values('',2017,'fall',80337,'NURS','6129','I',19,25,'','','','','Humphrey, J','Online Course');</v>
      </c>
      <c r="Q509" s="6" t="s">
        <v>635</v>
      </c>
      <c r="R509" s="6" t="n">
        <v>6129</v>
      </c>
      <c r="S509" s="6" t="s">
        <v>690</v>
      </c>
      <c r="T509" s="6" t="n">
        <v>2</v>
      </c>
    </row>
    <row r="510" customFormat="false" ht="29.25" hidden="false" customHeight="false" outlineLevel="0" collapsed="false">
      <c r="A510" s="2" t="s">
        <v>12</v>
      </c>
      <c r="B510" s="15" t="n">
        <v>2017</v>
      </c>
      <c r="C510" s="15" t="s">
        <v>905</v>
      </c>
      <c r="D510" s="3" t="n">
        <v>80273</v>
      </c>
      <c r="E510" s="3" t="s">
        <v>635</v>
      </c>
      <c r="F510" s="3" t="n">
        <v>6210</v>
      </c>
      <c r="G510" s="3" t="s">
        <v>439</v>
      </c>
      <c r="H510" s="3" t="n">
        <v>24</v>
      </c>
      <c r="I510" s="3" t="n">
        <v>0</v>
      </c>
      <c r="J510" s="3"/>
      <c r="K510" s="11"/>
      <c r="L510" s="11"/>
      <c r="N510" s="0" t="s">
        <v>92</v>
      </c>
      <c r="O510" s="0" t="s">
        <v>95</v>
      </c>
      <c r="P510" s="15" t="str">
        <f aca="false">"insert into course_list values('"&amp;A510&amp;"',"&amp;B510&amp;",'"&amp;C510&amp;"',"&amp;D510&amp;",'"&amp;E510&amp;"','"&amp;F510&amp;"','"&amp;G510&amp;"',"&amp;H510&amp;","&amp;I510&amp;",'"&amp;J510&amp;"','"&amp;K510&amp;"','"&amp;L510&amp;"','"&amp;M510&amp;"','"&amp;N510&amp;"','"&amp;O510&amp;"');"</f>
        <v>insert into course_list values('C',2017,'fall',80273,'NURS','6210','I',24,0,'','','','','STAFF','Online Course');</v>
      </c>
      <c r="Q510" s="3" t="s">
        <v>635</v>
      </c>
      <c r="R510" s="3" t="n">
        <v>6210</v>
      </c>
      <c r="S510" s="3" t="s">
        <v>691</v>
      </c>
      <c r="T510" s="3" t="n">
        <v>3</v>
      </c>
    </row>
    <row r="511" customFormat="false" ht="19.5" hidden="false" customHeight="false" outlineLevel="0" collapsed="false">
      <c r="A511" s="2"/>
      <c r="B511" s="15" t="n">
        <v>2017</v>
      </c>
      <c r="C511" s="15" t="s">
        <v>905</v>
      </c>
      <c r="D511" s="6" t="n">
        <v>80286</v>
      </c>
      <c r="E511" s="6" t="s">
        <v>635</v>
      </c>
      <c r="F511" s="6" t="n">
        <v>6225</v>
      </c>
      <c r="G511" s="6" t="s">
        <v>439</v>
      </c>
      <c r="H511" s="6" t="n">
        <v>7</v>
      </c>
      <c r="I511" s="6" t="n">
        <v>24</v>
      </c>
      <c r="J511" s="6"/>
      <c r="K511" s="11"/>
      <c r="L511" s="11"/>
      <c r="N511" s="0" t="s">
        <v>684</v>
      </c>
      <c r="O511" s="0" t="s">
        <v>95</v>
      </c>
      <c r="P511" s="15" t="str">
        <f aca="false">"insert into course_list values('"&amp;A511&amp;"',"&amp;B511&amp;",'"&amp;C511&amp;"',"&amp;D511&amp;",'"&amp;E511&amp;"','"&amp;F511&amp;"','"&amp;G511&amp;"',"&amp;H511&amp;","&amp;I511&amp;",'"&amp;J511&amp;"','"&amp;K511&amp;"','"&amp;L511&amp;"','"&amp;M511&amp;"','"&amp;N511&amp;"','"&amp;O511&amp;"');"</f>
        <v>insert into course_list values('',2017,'fall',80286,'NURS','6225','I',7,24,'','','','','Shepherd, M','Online Course');</v>
      </c>
      <c r="Q511" s="6" t="s">
        <v>635</v>
      </c>
      <c r="R511" s="6" t="n">
        <v>6225</v>
      </c>
      <c r="S511" s="6" t="s">
        <v>692</v>
      </c>
      <c r="T511" s="6" t="n">
        <v>3</v>
      </c>
    </row>
    <row r="512" customFormat="false" ht="19.5" hidden="false" customHeight="false" outlineLevel="0" collapsed="false">
      <c r="A512" s="2"/>
      <c r="B512" s="15" t="n">
        <v>2017</v>
      </c>
      <c r="C512" s="15" t="s">
        <v>905</v>
      </c>
      <c r="D512" s="6" t="n">
        <v>80288</v>
      </c>
      <c r="E512" s="6" t="s">
        <v>635</v>
      </c>
      <c r="F512" s="6" t="n">
        <v>6225</v>
      </c>
      <c r="G512" s="6" t="s">
        <v>439</v>
      </c>
      <c r="H512" s="6" t="n">
        <v>14</v>
      </c>
      <c r="I512" s="6" t="n">
        <v>24</v>
      </c>
      <c r="J512" s="6"/>
      <c r="K512" s="11"/>
      <c r="L512" s="11"/>
      <c r="N512" s="0" t="s">
        <v>684</v>
      </c>
      <c r="O512" s="0" t="s">
        <v>95</v>
      </c>
      <c r="P512" s="15" t="str">
        <f aca="false">"insert into course_list values('"&amp;A512&amp;"',"&amp;B512&amp;",'"&amp;C512&amp;"',"&amp;D512&amp;",'"&amp;E512&amp;"','"&amp;F512&amp;"','"&amp;G512&amp;"',"&amp;H512&amp;","&amp;I512&amp;",'"&amp;J512&amp;"','"&amp;K512&amp;"','"&amp;L512&amp;"','"&amp;M512&amp;"','"&amp;N512&amp;"','"&amp;O512&amp;"');"</f>
        <v>insert into course_list values('',2017,'fall',80288,'NURS','6225','I',14,24,'','','','','Shepherd, M','Online Course');</v>
      </c>
      <c r="Q512" s="6" t="s">
        <v>635</v>
      </c>
      <c r="R512" s="6" t="n">
        <v>6225</v>
      </c>
      <c r="S512" s="6" t="s">
        <v>692</v>
      </c>
      <c r="T512" s="6" t="n">
        <v>3</v>
      </c>
    </row>
    <row r="513" customFormat="false" ht="29.25" hidden="false" customHeight="false" outlineLevel="0" collapsed="false">
      <c r="A513" s="2" t="s">
        <v>12</v>
      </c>
      <c r="B513" s="15" t="n">
        <v>2017</v>
      </c>
      <c r="C513" s="15" t="s">
        <v>905</v>
      </c>
      <c r="D513" s="3" t="n">
        <v>80313</v>
      </c>
      <c r="E513" s="3" t="s">
        <v>635</v>
      </c>
      <c r="F513" s="3" t="s">
        <v>693</v>
      </c>
      <c r="G513" s="3" t="s">
        <v>439</v>
      </c>
      <c r="H513" s="3" t="n">
        <v>0</v>
      </c>
      <c r="I513" s="3" t="n">
        <v>6</v>
      </c>
      <c r="J513" s="3"/>
      <c r="K513" s="11"/>
      <c r="L513" s="11"/>
      <c r="N513" s="0" t="s">
        <v>695</v>
      </c>
      <c r="O513" s="0" t="s">
        <v>95</v>
      </c>
      <c r="P513" s="15" t="str">
        <f aca="false">"insert into course_list values('"&amp;A513&amp;"',"&amp;B513&amp;",'"&amp;C513&amp;"',"&amp;D513&amp;",'"&amp;E513&amp;"','"&amp;F513&amp;"','"&amp;G513&amp;"',"&amp;H513&amp;","&amp;I513&amp;",'"&amp;J513&amp;"','"&amp;K513&amp;"','"&amp;L513&amp;"','"&amp;M513&amp;"','"&amp;N513&amp;"','"&amp;O513&amp;"');"</f>
        <v>insert into course_list values('C',2017,'fall',80313,'NURS','6225L','I',0,6,'','','','','Smith, R','Online Course');</v>
      </c>
      <c r="Q513" s="3" t="s">
        <v>635</v>
      </c>
      <c r="R513" s="3" t="s">
        <v>693</v>
      </c>
      <c r="S513" s="3" t="s">
        <v>694</v>
      </c>
      <c r="T513" s="3" t="n">
        <v>0</v>
      </c>
    </row>
    <row r="514" customFormat="false" ht="29.25" hidden="false" customHeight="false" outlineLevel="0" collapsed="false">
      <c r="A514" s="2"/>
      <c r="B514" s="15" t="n">
        <v>2017</v>
      </c>
      <c r="C514" s="15" t="s">
        <v>905</v>
      </c>
      <c r="D514" s="6" t="n">
        <v>80314</v>
      </c>
      <c r="E514" s="6" t="s">
        <v>635</v>
      </c>
      <c r="F514" s="6" t="s">
        <v>693</v>
      </c>
      <c r="G514" s="6" t="s">
        <v>439</v>
      </c>
      <c r="H514" s="6" t="n">
        <v>4</v>
      </c>
      <c r="I514" s="6" t="n">
        <v>6</v>
      </c>
      <c r="J514" s="6"/>
      <c r="K514" s="11"/>
      <c r="L514" s="11"/>
      <c r="N514" s="0" t="s">
        <v>695</v>
      </c>
      <c r="O514" s="0" t="s">
        <v>95</v>
      </c>
      <c r="P514" s="15" t="str">
        <f aca="false">"insert into course_list values('"&amp;A514&amp;"',"&amp;B514&amp;",'"&amp;C514&amp;"',"&amp;D514&amp;",'"&amp;E514&amp;"','"&amp;F514&amp;"','"&amp;G514&amp;"',"&amp;H514&amp;","&amp;I514&amp;",'"&amp;J514&amp;"','"&amp;K514&amp;"','"&amp;L514&amp;"','"&amp;M514&amp;"','"&amp;N514&amp;"','"&amp;O514&amp;"');"</f>
        <v>insert into course_list values('',2017,'fall',80314,'NURS','6225L','I',4,6,'','','','','Smith, R','Online Course');</v>
      </c>
      <c r="Q514" s="6" t="s">
        <v>635</v>
      </c>
      <c r="R514" s="6" t="s">
        <v>693</v>
      </c>
      <c r="S514" s="6" t="s">
        <v>694</v>
      </c>
      <c r="T514" s="6" t="n">
        <v>0</v>
      </c>
    </row>
    <row r="515" customFormat="false" ht="29.25" hidden="false" customHeight="false" outlineLevel="0" collapsed="false">
      <c r="A515" s="2"/>
      <c r="B515" s="15" t="n">
        <v>2017</v>
      </c>
      <c r="C515" s="15" t="s">
        <v>905</v>
      </c>
      <c r="D515" s="6" t="n">
        <v>80315</v>
      </c>
      <c r="E515" s="6" t="s">
        <v>635</v>
      </c>
      <c r="F515" s="6" t="s">
        <v>693</v>
      </c>
      <c r="G515" s="6" t="s">
        <v>439</v>
      </c>
      <c r="H515" s="6" t="n">
        <v>3</v>
      </c>
      <c r="I515" s="6" t="n">
        <v>6</v>
      </c>
      <c r="J515" s="6"/>
      <c r="K515" s="11"/>
      <c r="L515" s="11"/>
      <c r="N515" s="0" t="s">
        <v>695</v>
      </c>
      <c r="O515" s="0" t="s">
        <v>95</v>
      </c>
      <c r="P515" s="15" t="str">
        <f aca="false">"insert into course_list values('"&amp;A515&amp;"',"&amp;B515&amp;",'"&amp;C515&amp;"',"&amp;D515&amp;",'"&amp;E515&amp;"','"&amp;F515&amp;"','"&amp;G515&amp;"',"&amp;H515&amp;","&amp;I515&amp;",'"&amp;J515&amp;"','"&amp;K515&amp;"','"&amp;L515&amp;"','"&amp;M515&amp;"','"&amp;N515&amp;"','"&amp;O515&amp;"');"</f>
        <v>insert into course_list values('',2017,'fall',80315,'NURS','6225L','I',3,6,'','','','','Smith, R','Online Course');</v>
      </c>
      <c r="Q515" s="6" t="s">
        <v>635</v>
      </c>
      <c r="R515" s="6" t="s">
        <v>693</v>
      </c>
      <c r="S515" s="6" t="s">
        <v>694</v>
      </c>
      <c r="T515" s="6" t="n">
        <v>0</v>
      </c>
    </row>
    <row r="516" customFormat="false" ht="29.25" hidden="false" customHeight="false" outlineLevel="0" collapsed="false">
      <c r="A516" s="2" t="s">
        <v>12</v>
      </c>
      <c r="B516" s="15" t="n">
        <v>2017</v>
      </c>
      <c r="C516" s="15" t="s">
        <v>905</v>
      </c>
      <c r="D516" s="3" t="n">
        <v>80316</v>
      </c>
      <c r="E516" s="3" t="s">
        <v>635</v>
      </c>
      <c r="F516" s="3" t="s">
        <v>693</v>
      </c>
      <c r="G516" s="3" t="s">
        <v>439</v>
      </c>
      <c r="H516" s="3" t="n">
        <v>0</v>
      </c>
      <c r="I516" s="3" t="n">
        <v>6</v>
      </c>
      <c r="J516" s="3"/>
      <c r="K516" s="11"/>
      <c r="L516" s="11"/>
      <c r="N516" s="0" t="s">
        <v>684</v>
      </c>
      <c r="O516" s="0" t="s">
        <v>95</v>
      </c>
      <c r="P516" s="15" t="str">
        <f aca="false">"insert into course_list values('"&amp;A516&amp;"',"&amp;B516&amp;",'"&amp;C516&amp;"',"&amp;D516&amp;",'"&amp;E516&amp;"','"&amp;F516&amp;"','"&amp;G516&amp;"',"&amp;H516&amp;","&amp;I516&amp;",'"&amp;J516&amp;"','"&amp;K516&amp;"','"&amp;L516&amp;"','"&amp;M516&amp;"','"&amp;N516&amp;"','"&amp;O516&amp;"');"</f>
        <v>insert into course_list values('C',2017,'fall',80316,'NURS','6225L','I',0,6,'','','','','Shepherd, M','Online Course');</v>
      </c>
      <c r="Q516" s="3" t="s">
        <v>635</v>
      </c>
      <c r="R516" s="3" t="s">
        <v>693</v>
      </c>
      <c r="S516" s="3" t="s">
        <v>694</v>
      </c>
      <c r="T516" s="3" t="n">
        <v>0</v>
      </c>
    </row>
    <row r="517" customFormat="false" ht="29.25" hidden="false" customHeight="false" outlineLevel="0" collapsed="false">
      <c r="A517" s="2"/>
      <c r="B517" s="15" t="n">
        <v>2017</v>
      </c>
      <c r="C517" s="15" t="s">
        <v>905</v>
      </c>
      <c r="D517" s="6" t="n">
        <v>80317</v>
      </c>
      <c r="E517" s="6" t="s">
        <v>635</v>
      </c>
      <c r="F517" s="6" t="s">
        <v>693</v>
      </c>
      <c r="G517" s="6" t="s">
        <v>439</v>
      </c>
      <c r="H517" s="6" t="n">
        <v>3</v>
      </c>
      <c r="I517" s="6" t="n">
        <v>6</v>
      </c>
      <c r="J517" s="6"/>
      <c r="K517" s="11"/>
      <c r="L517" s="11"/>
      <c r="N517" s="0" t="s">
        <v>685</v>
      </c>
      <c r="O517" s="0" t="s">
        <v>95</v>
      </c>
      <c r="P517" s="15" t="str">
        <f aca="false">"insert into course_list values('"&amp;A517&amp;"',"&amp;B517&amp;",'"&amp;C517&amp;"',"&amp;D517&amp;",'"&amp;E517&amp;"','"&amp;F517&amp;"','"&amp;G517&amp;"',"&amp;H517&amp;","&amp;I517&amp;",'"&amp;J517&amp;"','"&amp;K517&amp;"','"&amp;L517&amp;"','"&amp;M517&amp;"','"&amp;N517&amp;"','"&amp;O517&amp;"');"</f>
        <v>insert into course_list values('',2017,'fall',80317,'NURS','6225L','I',3,6,'','','','','Hasbach, K','Online Course');</v>
      </c>
      <c r="Q517" s="6" t="s">
        <v>635</v>
      </c>
      <c r="R517" s="6" t="s">
        <v>693</v>
      </c>
      <c r="S517" s="6" t="s">
        <v>694</v>
      </c>
      <c r="T517" s="6" t="n">
        <v>0</v>
      </c>
    </row>
    <row r="518" customFormat="false" ht="29.25" hidden="false" customHeight="false" outlineLevel="0" collapsed="false">
      <c r="A518" s="2"/>
      <c r="B518" s="15" t="n">
        <v>2017</v>
      </c>
      <c r="C518" s="15" t="s">
        <v>905</v>
      </c>
      <c r="D518" s="6" t="n">
        <v>80318</v>
      </c>
      <c r="E518" s="6" t="s">
        <v>635</v>
      </c>
      <c r="F518" s="6" t="s">
        <v>693</v>
      </c>
      <c r="G518" s="6" t="s">
        <v>439</v>
      </c>
      <c r="H518" s="6" t="n">
        <v>6</v>
      </c>
      <c r="I518" s="6" t="n">
        <v>6</v>
      </c>
      <c r="J518" s="6"/>
      <c r="K518" s="11"/>
      <c r="L518" s="11"/>
      <c r="N518" s="0" t="s">
        <v>92</v>
      </c>
      <c r="O518" s="0" t="s">
        <v>95</v>
      </c>
      <c r="P518" s="15" t="str">
        <f aca="false">"insert into course_list values('"&amp;A518&amp;"',"&amp;B518&amp;",'"&amp;C518&amp;"',"&amp;D518&amp;",'"&amp;E518&amp;"','"&amp;F518&amp;"','"&amp;G518&amp;"',"&amp;H518&amp;","&amp;I518&amp;",'"&amp;J518&amp;"','"&amp;K518&amp;"','"&amp;L518&amp;"','"&amp;M518&amp;"','"&amp;N518&amp;"','"&amp;O518&amp;"');"</f>
        <v>insert into course_list values('',2017,'fall',80318,'NURS','6225L','I',6,6,'','','','','STAFF','Online Course');</v>
      </c>
      <c r="Q518" s="6" t="s">
        <v>635</v>
      </c>
      <c r="R518" s="6" t="s">
        <v>693</v>
      </c>
      <c r="S518" s="6" t="s">
        <v>694</v>
      </c>
      <c r="T518" s="6" t="n">
        <v>0</v>
      </c>
    </row>
    <row r="519" customFormat="false" ht="29.25" hidden="false" customHeight="false" outlineLevel="0" collapsed="false">
      <c r="A519" s="2"/>
      <c r="B519" s="15" t="n">
        <v>2017</v>
      </c>
      <c r="C519" s="15" t="s">
        <v>905</v>
      </c>
      <c r="D519" s="6" t="n">
        <v>80319</v>
      </c>
      <c r="E519" s="6" t="s">
        <v>635</v>
      </c>
      <c r="F519" s="6" t="s">
        <v>693</v>
      </c>
      <c r="G519" s="6" t="s">
        <v>439</v>
      </c>
      <c r="H519" s="6" t="n">
        <v>6</v>
      </c>
      <c r="I519" s="6" t="n">
        <v>6</v>
      </c>
      <c r="J519" s="6"/>
      <c r="K519" s="11"/>
      <c r="L519" s="11"/>
      <c r="N519" s="0" t="s">
        <v>92</v>
      </c>
      <c r="O519" s="0" t="s">
        <v>95</v>
      </c>
      <c r="P519" s="15" t="str">
        <f aca="false">"insert into course_list values('"&amp;A519&amp;"',"&amp;B519&amp;",'"&amp;C519&amp;"',"&amp;D519&amp;",'"&amp;E519&amp;"','"&amp;F519&amp;"','"&amp;G519&amp;"',"&amp;H519&amp;","&amp;I519&amp;",'"&amp;J519&amp;"','"&amp;K519&amp;"','"&amp;L519&amp;"','"&amp;M519&amp;"','"&amp;N519&amp;"','"&amp;O519&amp;"');"</f>
        <v>insert into course_list values('',2017,'fall',80319,'NURS','6225L','I',6,6,'','','','','STAFF','Online Course');</v>
      </c>
      <c r="Q519" s="6" t="s">
        <v>635</v>
      </c>
      <c r="R519" s="6" t="s">
        <v>693</v>
      </c>
      <c r="S519" s="6" t="s">
        <v>694</v>
      </c>
      <c r="T519" s="6" t="n">
        <v>0</v>
      </c>
    </row>
    <row r="520" customFormat="false" ht="29.25" hidden="false" customHeight="false" outlineLevel="0" collapsed="false">
      <c r="A520" s="2"/>
      <c r="B520" s="15" t="n">
        <v>2017</v>
      </c>
      <c r="C520" s="15" t="s">
        <v>905</v>
      </c>
      <c r="D520" s="6" t="n">
        <v>80320</v>
      </c>
      <c r="E520" s="6" t="s">
        <v>635</v>
      </c>
      <c r="F520" s="6" t="s">
        <v>693</v>
      </c>
      <c r="G520" s="6" t="s">
        <v>439</v>
      </c>
      <c r="H520" s="6" t="n">
        <v>4</v>
      </c>
      <c r="I520" s="6" t="n">
        <v>6</v>
      </c>
      <c r="J520" s="6"/>
      <c r="K520" s="11"/>
      <c r="L520" s="11"/>
      <c r="N520" s="0" t="s">
        <v>92</v>
      </c>
      <c r="O520" s="0" t="s">
        <v>95</v>
      </c>
      <c r="P520" s="15" t="str">
        <f aca="false">"insert into course_list values('"&amp;A520&amp;"',"&amp;B520&amp;",'"&amp;C520&amp;"',"&amp;D520&amp;",'"&amp;E520&amp;"','"&amp;F520&amp;"','"&amp;G520&amp;"',"&amp;H520&amp;","&amp;I520&amp;",'"&amp;J520&amp;"','"&amp;K520&amp;"','"&amp;L520&amp;"','"&amp;M520&amp;"','"&amp;N520&amp;"','"&amp;O520&amp;"');"</f>
        <v>insert into course_list values('',2017,'fall',80320,'NURS','6225L','I',4,6,'','','','','STAFF','Online Course');</v>
      </c>
      <c r="Q520" s="6" t="s">
        <v>635</v>
      </c>
      <c r="R520" s="6" t="s">
        <v>693</v>
      </c>
      <c r="S520" s="6" t="s">
        <v>694</v>
      </c>
      <c r="T520" s="6" t="n">
        <v>0</v>
      </c>
    </row>
    <row r="521" customFormat="false" ht="29.25" hidden="false" customHeight="false" outlineLevel="0" collapsed="false">
      <c r="A521" s="2"/>
      <c r="B521" s="15" t="n">
        <v>2017</v>
      </c>
      <c r="C521" s="15" t="s">
        <v>905</v>
      </c>
      <c r="D521" s="6" t="n">
        <v>80321</v>
      </c>
      <c r="E521" s="6" t="s">
        <v>635</v>
      </c>
      <c r="F521" s="6" t="n">
        <v>6226</v>
      </c>
      <c r="G521" s="6" t="s">
        <v>439</v>
      </c>
      <c r="H521" s="6" t="n">
        <v>5</v>
      </c>
      <c r="I521" s="6" t="n">
        <v>24</v>
      </c>
      <c r="J521" s="6"/>
      <c r="K521" s="11"/>
      <c r="L521" s="11"/>
      <c r="N521" s="0" t="s">
        <v>685</v>
      </c>
      <c r="O521" s="0" t="s">
        <v>95</v>
      </c>
      <c r="P521" s="15" t="str">
        <f aca="false">"insert into course_list values('"&amp;A521&amp;"',"&amp;B521&amp;",'"&amp;C521&amp;"',"&amp;D521&amp;",'"&amp;E521&amp;"','"&amp;F521&amp;"','"&amp;G521&amp;"',"&amp;H521&amp;","&amp;I521&amp;",'"&amp;J521&amp;"','"&amp;K521&amp;"','"&amp;L521&amp;"','"&amp;M521&amp;"','"&amp;N521&amp;"','"&amp;O521&amp;"');"</f>
        <v>insert into course_list values('',2017,'fall',80321,'NURS','6226','I',5,24,'','','','','Hasbach, K','Online Course');</v>
      </c>
      <c r="Q521" s="6" t="s">
        <v>635</v>
      </c>
      <c r="R521" s="6" t="n">
        <v>6226</v>
      </c>
      <c r="S521" s="6" t="s">
        <v>696</v>
      </c>
      <c r="T521" s="6" t="n">
        <v>3</v>
      </c>
    </row>
    <row r="522" customFormat="false" ht="29.25" hidden="false" customHeight="false" outlineLevel="0" collapsed="false">
      <c r="A522" s="2"/>
      <c r="B522" s="15" t="n">
        <v>2017</v>
      </c>
      <c r="C522" s="15" t="s">
        <v>905</v>
      </c>
      <c r="D522" s="6" t="n">
        <v>80322</v>
      </c>
      <c r="E522" s="6" t="s">
        <v>635</v>
      </c>
      <c r="F522" s="6" t="n">
        <v>6226</v>
      </c>
      <c r="G522" s="6" t="s">
        <v>439</v>
      </c>
      <c r="H522" s="6" t="n">
        <v>16</v>
      </c>
      <c r="I522" s="6" t="n">
        <v>24</v>
      </c>
      <c r="J522" s="6"/>
      <c r="K522" s="11"/>
      <c r="L522" s="11"/>
      <c r="N522" s="0" t="s">
        <v>685</v>
      </c>
      <c r="O522" s="0" t="s">
        <v>95</v>
      </c>
      <c r="P522" s="15" t="str">
        <f aca="false">"insert into course_list values('"&amp;A522&amp;"',"&amp;B522&amp;",'"&amp;C522&amp;"',"&amp;D522&amp;",'"&amp;E522&amp;"','"&amp;F522&amp;"','"&amp;G522&amp;"',"&amp;H522&amp;","&amp;I522&amp;",'"&amp;J522&amp;"','"&amp;K522&amp;"','"&amp;L522&amp;"','"&amp;M522&amp;"','"&amp;N522&amp;"','"&amp;O522&amp;"');"</f>
        <v>insert into course_list values('',2017,'fall',80322,'NURS','6226','I',16,24,'','','','','Hasbach, K','Online Course');</v>
      </c>
      <c r="Q522" s="6" t="s">
        <v>635</v>
      </c>
      <c r="R522" s="6" t="n">
        <v>6226</v>
      </c>
      <c r="S522" s="6" t="s">
        <v>696</v>
      </c>
      <c r="T522" s="6" t="n">
        <v>3</v>
      </c>
    </row>
    <row r="523" customFormat="false" ht="29.25" hidden="false" customHeight="false" outlineLevel="0" collapsed="false">
      <c r="A523" s="2"/>
      <c r="B523" s="15" t="n">
        <v>2017</v>
      </c>
      <c r="C523" s="15" t="s">
        <v>905</v>
      </c>
      <c r="D523" s="6" t="n">
        <v>80323</v>
      </c>
      <c r="E523" s="6" t="s">
        <v>635</v>
      </c>
      <c r="F523" s="6" t="s">
        <v>697</v>
      </c>
      <c r="G523" s="6" t="s">
        <v>439</v>
      </c>
      <c r="H523" s="6" t="n">
        <v>5</v>
      </c>
      <c r="I523" s="6" t="n">
        <v>6</v>
      </c>
      <c r="J523" s="6"/>
      <c r="K523" s="11"/>
      <c r="L523" s="11"/>
      <c r="N523" s="0" t="s">
        <v>695</v>
      </c>
      <c r="O523" s="0" t="s">
        <v>95</v>
      </c>
      <c r="P523" s="15" t="str">
        <f aca="false">"insert into course_list values('"&amp;A523&amp;"',"&amp;B523&amp;",'"&amp;C523&amp;"',"&amp;D523&amp;",'"&amp;E523&amp;"','"&amp;F523&amp;"','"&amp;G523&amp;"',"&amp;H523&amp;","&amp;I523&amp;",'"&amp;J523&amp;"','"&amp;K523&amp;"','"&amp;L523&amp;"','"&amp;M523&amp;"','"&amp;N523&amp;"','"&amp;O523&amp;"');"</f>
        <v>insert into course_list values('',2017,'fall',80323,'NURS','6226L','I',5,6,'','','','','Smith, R','Online Course');</v>
      </c>
      <c r="Q523" s="6" t="s">
        <v>635</v>
      </c>
      <c r="R523" s="6" t="s">
        <v>697</v>
      </c>
      <c r="S523" s="6" t="s">
        <v>698</v>
      </c>
      <c r="T523" s="6" t="n">
        <v>0</v>
      </c>
    </row>
    <row r="524" customFormat="false" ht="29.25" hidden="false" customHeight="false" outlineLevel="0" collapsed="false">
      <c r="A524" s="2"/>
      <c r="B524" s="15" t="n">
        <v>2017</v>
      </c>
      <c r="C524" s="15" t="s">
        <v>905</v>
      </c>
      <c r="D524" s="6" t="n">
        <v>80324</v>
      </c>
      <c r="E524" s="6" t="s">
        <v>635</v>
      </c>
      <c r="F524" s="6" t="s">
        <v>697</v>
      </c>
      <c r="G524" s="6" t="s">
        <v>439</v>
      </c>
      <c r="H524" s="6" t="n">
        <v>3</v>
      </c>
      <c r="I524" s="6" t="n">
        <v>6</v>
      </c>
      <c r="J524" s="6"/>
      <c r="K524" s="11"/>
      <c r="L524" s="11"/>
      <c r="N524" s="0" t="s">
        <v>695</v>
      </c>
      <c r="O524" s="0" t="s">
        <v>95</v>
      </c>
      <c r="P524" s="15" t="str">
        <f aca="false">"insert into course_list values('"&amp;A524&amp;"',"&amp;B524&amp;",'"&amp;C524&amp;"',"&amp;D524&amp;",'"&amp;E524&amp;"','"&amp;F524&amp;"','"&amp;G524&amp;"',"&amp;H524&amp;","&amp;I524&amp;",'"&amp;J524&amp;"','"&amp;K524&amp;"','"&amp;L524&amp;"','"&amp;M524&amp;"','"&amp;N524&amp;"','"&amp;O524&amp;"');"</f>
        <v>insert into course_list values('',2017,'fall',80324,'NURS','6226L','I',3,6,'','','','','Smith, R','Online Course');</v>
      </c>
      <c r="Q524" s="6" t="s">
        <v>635</v>
      </c>
      <c r="R524" s="6" t="s">
        <v>697</v>
      </c>
      <c r="S524" s="6" t="s">
        <v>698</v>
      </c>
      <c r="T524" s="6" t="n">
        <v>0</v>
      </c>
    </row>
    <row r="525" customFormat="false" ht="29.25" hidden="false" customHeight="false" outlineLevel="0" collapsed="false">
      <c r="A525" s="2"/>
      <c r="B525" s="15" t="n">
        <v>2017</v>
      </c>
      <c r="C525" s="15" t="s">
        <v>905</v>
      </c>
      <c r="D525" s="6" t="n">
        <v>80325</v>
      </c>
      <c r="E525" s="6" t="s">
        <v>635</v>
      </c>
      <c r="F525" s="6" t="s">
        <v>697</v>
      </c>
      <c r="G525" s="6" t="s">
        <v>439</v>
      </c>
      <c r="H525" s="6" t="n">
        <v>6</v>
      </c>
      <c r="I525" s="6" t="n">
        <v>6</v>
      </c>
      <c r="J525" s="6"/>
      <c r="K525" s="11"/>
      <c r="L525" s="11"/>
      <c r="N525" s="0" t="s">
        <v>695</v>
      </c>
      <c r="O525" s="0" t="s">
        <v>95</v>
      </c>
      <c r="P525" s="15" t="str">
        <f aca="false">"insert into course_list values('"&amp;A525&amp;"',"&amp;B525&amp;",'"&amp;C525&amp;"',"&amp;D525&amp;",'"&amp;E525&amp;"','"&amp;F525&amp;"','"&amp;G525&amp;"',"&amp;H525&amp;","&amp;I525&amp;",'"&amp;J525&amp;"','"&amp;K525&amp;"','"&amp;L525&amp;"','"&amp;M525&amp;"','"&amp;N525&amp;"','"&amp;O525&amp;"');"</f>
        <v>insert into course_list values('',2017,'fall',80325,'NURS','6226L','I',6,6,'','','','','Smith, R','Online Course');</v>
      </c>
      <c r="Q525" s="6" t="s">
        <v>635</v>
      </c>
      <c r="R525" s="6" t="s">
        <v>697</v>
      </c>
      <c r="S525" s="6" t="s">
        <v>698</v>
      </c>
      <c r="T525" s="6" t="n">
        <v>0</v>
      </c>
    </row>
    <row r="526" customFormat="false" ht="29.25" hidden="false" customHeight="false" outlineLevel="0" collapsed="false">
      <c r="A526" s="2" t="s">
        <v>12</v>
      </c>
      <c r="B526" s="15" t="n">
        <v>2017</v>
      </c>
      <c r="C526" s="15" t="s">
        <v>905</v>
      </c>
      <c r="D526" s="3" t="n">
        <v>80326</v>
      </c>
      <c r="E526" s="3" t="s">
        <v>635</v>
      </c>
      <c r="F526" s="3" t="s">
        <v>697</v>
      </c>
      <c r="G526" s="3" t="s">
        <v>439</v>
      </c>
      <c r="H526" s="3" t="n">
        <v>0</v>
      </c>
      <c r="I526" s="3" t="n">
        <v>6</v>
      </c>
      <c r="J526" s="3"/>
      <c r="K526" s="11"/>
      <c r="L526" s="11"/>
      <c r="N526" s="0" t="s">
        <v>684</v>
      </c>
      <c r="O526" s="0" t="s">
        <v>95</v>
      </c>
      <c r="P526" s="15" t="str">
        <f aca="false">"insert into course_list values('"&amp;A526&amp;"',"&amp;B526&amp;",'"&amp;C526&amp;"',"&amp;D526&amp;",'"&amp;E526&amp;"','"&amp;F526&amp;"','"&amp;G526&amp;"',"&amp;H526&amp;","&amp;I526&amp;",'"&amp;J526&amp;"','"&amp;K526&amp;"','"&amp;L526&amp;"','"&amp;M526&amp;"','"&amp;N526&amp;"','"&amp;O526&amp;"');"</f>
        <v>insert into course_list values('C',2017,'fall',80326,'NURS','6226L','I',0,6,'','','','','Shepherd, M','Online Course');</v>
      </c>
      <c r="Q526" s="3" t="s">
        <v>635</v>
      </c>
      <c r="R526" s="3" t="s">
        <v>697</v>
      </c>
      <c r="S526" s="3" t="s">
        <v>698</v>
      </c>
      <c r="T526" s="3" t="n">
        <v>0</v>
      </c>
    </row>
    <row r="527" customFormat="false" ht="29.25" hidden="false" customHeight="false" outlineLevel="0" collapsed="false">
      <c r="A527" s="2" t="s">
        <v>12</v>
      </c>
      <c r="B527" s="15" t="n">
        <v>2017</v>
      </c>
      <c r="C527" s="15" t="s">
        <v>905</v>
      </c>
      <c r="D527" s="3" t="n">
        <v>80327</v>
      </c>
      <c r="E527" s="3" t="s">
        <v>635</v>
      </c>
      <c r="F527" s="3" t="s">
        <v>697</v>
      </c>
      <c r="G527" s="3" t="s">
        <v>439</v>
      </c>
      <c r="H527" s="3" t="n">
        <v>0</v>
      </c>
      <c r="I527" s="3" t="n">
        <v>6</v>
      </c>
      <c r="J527" s="3"/>
      <c r="K527" s="11"/>
      <c r="L527" s="11"/>
      <c r="N527" s="0" t="s">
        <v>685</v>
      </c>
      <c r="O527" s="0" t="s">
        <v>95</v>
      </c>
      <c r="P527" s="15" t="str">
        <f aca="false">"insert into course_list values('"&amp;A527&amp;"',"&amp;B527&amp;",'"&amp;C527&amp;"',"&amp;D527&amp;",'"&amp;E527&amp;"','"&amp;F527&amp;"','"&amp;G527&amp;"',"&amp;H527&amp;","&amp;I527&amp;",'"&amp;J527&amp;"','"&amp;K527&amp;"','"&amp;L527&amp;"','"&amp;M527&amp;"','"&amp;N527&amp;"','"&amp;O527&amp;"');"</f>
        <v>insert into course_list values('C',2017,'fall',80327,'NURS','6226L','I',0,6,'','','','','Hasbach, K','Online Course');</v>
      </c>
      <c r="Q527" s="3" t="s">
        <v>635</v>
      </c>
      <c r="R527" s="3" t="s">
        <v>697</v>
      </c>
      <c r="S527" s="3" t="s">
        <v>698</v>
      </c>
      <c r="T527" s="3" t="n">
        <v>0</v>
      </c>
    </row>
    <row r="528" customFormat="false" ht="29.25" hidden="false" customHeight="false" outlineLevel="0" collapsed="false">
      <c r="A528" s="2"/>
      <c r="B528" s="15" t="n">
        <v>2017</v>
      </c>
      <c r="C528" s="15" t="s">
        <v>905</v>
      </c>
      <c r="D528" s="6" t="n">
        <v>80328</v>
      </c>
      <c r="E528" s="6" t="s">
        <v>635</v>
      </c>
      <c r="F528" s="6" t="s">
        <v>697</v>
      </c>
      <c r="G528" s="6" t="s">
        <v>439</v>
      </c>
      <c r="H528" s="6" t="n">
        <v>6</v>
      </c>
      <c r="I528" s="6" t="n">
        <v>6</v>
      </c>
      <c r="J528" s="6"/>
      <c r="K528" s="11"/>
      <c r="L528" s="11"/>
      <c r="N528" s="0" t="s">
        <v>92</v>
      </c>
      <c r="O528" s="0" t="s">
        <v>95</v>
      </c>
      <c r="P528" s="15" t="str">
        <f aca="false">"insert into course_list values('"&amp;A528&amp;"',"&amp;B528&amp;",'"&amp;C528&amp;"',"&amp;D528&amp;",'"&amp;E528&amp;"','"&amp;F528&amp;"','"&amp;G528&amp;"',"&amp;H528&amp;","&amp;I528&amp;",'"&amp;J528&amp;"','"&amp;K528&amp;"','"&amp;L528&amp;"','"&amp;M528&amp;"','"&amp;N528&amp;"','"&amp;O528&amp;"');"</f>
        <v>insert into course_list values('',2017,'fall',80328,'NURS','6226L','I',6,6,'','','','','STAFF','Online Course');</v>
      </c>
      <c r="Q528" s="6" t="s">
        <v>635</v>
      </c>
      <c r="R528" s="6" t="s">
        <v>697</v>
      </c>
      <c r="S528" s="6" t="s">
        <v>698</v>
      </c>
      <c r="T528" s="6" t="n">
        <v>0</v>
      </c>
    </row>
    <row r="529" customFormat="false" ht="29.25" hidden="false" customHeight="false" outlineLevel="0" collapsed="false">
      <c r="A529" s="2" t="s">
        <v>12</v>
      </c>
      <c r="B529" s="15" t="n">
        <v>2017</v>
      </c>
      <c r="C529" s="15" t="s">
        <v>905</v>
      </c>
      <c r="D529" s="3" t="n">
        <v>80329</v>
      </c>
      <c r="E529" s="3" t="s">
        <v>635</v>
      </c>
      <c r="F529" s="3" t="s">
        <v>697</v>
      </c>
      <c r="G529" s="3" t="s">
        <v>439</v>
      </c>
      <c r="H529" s="3" t="n">
        <v>0</v>
      </c>
      <c r="I529" s="3" t="n">
        <v>6</v>
      </c>
      <c r="J529" s="3"/>
      <c r="K529" s="11"/>
      <c r="L529" s="11"/>
      <c r="N529" s="0" t="s">
        <v>92</v>
      </c>
      <c r="O529" s="0" t="s">
        <v>95</v>
      </c>
      <c r="P529" s="15" t="str">
        <f aca="false">"insert into course_list values('"&amp;A529&amp;"',"&amp;B529&amp;",'"&amp;C529&amp;"',"&amp;D529&amp;",'"&amp;E529&amp;"','"&amp;F529&amp;"','"&amp;G529&amp;"',"&amp;H529&amp;","&amp;I529&amp;",'"&amp;J529&amp;"','"&amp;K529&amp;"','"&amp;L529&amp;"','"&amp;M529&amp;"','"&amp;N529&amp;"','"&amp;O529&amp;"');"</f>
        <v>insert into course_list values('C',2017,'fall',80329,'NURS','6226L','I',0,6,'','','','','STAFF','Online Course');</v>
      </c>
      <c r="Q529" s="3" t="s">
        <v>635</v>
      </c>
      <c r="R529" s="3" t="s">
        <v>697</v>
      </c>
      <c r="S529" s="3" t="s">
        <v>698</v>
      </c>
      <c r="T529" s="3" t="n">
        <v>0</v>
      </c>
    </row>
    <row r="530" customFormat="false" ht="29.25" hidden="false" customHeight="false" outlineLevel="0" collapsed="false">
      <c r="A530" s="2"/>
      <c r="B530" s="15" t="n">
        <v>2017</v>
      </c>
      <c r="C530" s="15" t="s">
        <v>905</v>
      </c>
      <c r="D530" s="6" t="n">
        <v>80330</v>
      </c>
      <c r="E530" s="6" t="s">
        <v>635</v>
      </c>
      <c r="F530" s="6" t="s">
        <v>697</v>
      </c>
      <c r="G530" s="6" t="s">
        <v>439</v>
      </c>
      <c r="H530" s="6" t="n">
        <v>5</v>
      </c>
      <c r="I530" s="6" t="n">
        <v>6</v>
      </c>
      <c r="J530" s="6"/>
      <c r="K530" s="11"/>
      <c r="L530" s="11"/>
      <c r="N530" s="0" t="s">
        <v>92</v>
      </c>
      <c r="O530" s="0" t="s">
        <v>95</v>
      </c>
      <c r="P530" s="15" t="str">
        <f aca="false">"insert into course_list values('"&amp;A530&amp;"',"&amp;B530&amp;",'"&amp;C530&amp;"',"&amp;D530&amp;",'"&amp;E530&amp;"','"&amp;F530&amp;"','"&amp;G530&amp;"',"&amp;H530&amp;","&amp;I530&amp;",'"&amp;J530&amp;"','"&amp;K530&amp;"','"&amp;L530&amp;"','"&amp;M530&amp;"','"&amp;N530&amp;"','"&amp;O530&amp;"');"</f>
        <v>insert into course_list values('',2017,'fall',80330,'NURS','6226L','I',5,6,'','','','','STAFF','Online Course');</v>
      </c>
      <c r="Q530" s="6" t="s">
        <v>635</v>
      </c>
      <c r="R530" s="6" t="s">
        <v>697</v>
      </c>
      <c r="S530" s="6" t="s">
        <v>698</v>
      </c>
      <c r="T530" s="6" t="n">
        <v>0</v>
      </c>
    </row>
    <row r="531" customFormat="false" ht="29.25" hidden="false" customHeight="false" outlineLevel="0" collapsed="false">
      <c r="A531" s="2" t="s">
        <v>12</v>
      </c>
      <c r="B531" s="15" t="n">
        <v>2017</v>
      </c>
      <c r="C531" s="15" t="s">
        <v>905</v>
      </c>
      <c r="D531" s="3" t="n">
        <v>80331</v>
      </c>
      <c r="E531" s="3" t="s">
        <v>635</v>
      </c>
      <c r="F531" s="3" t="n">
        <v>6227</v>
      </c>
      <c r="G531" s="3" t="s">
        <v>439</v>
      </c>
      <c r="H531" s="3" t="n">
        <v>0</v>
      </c>
      <c r="I531" s="3" t="n">
        <v>6</v>
      </c>
      <c r="J531" s="3"/>
      <c r="K531" s="11"/>
      <c r="L531" s="11"/>
      <c r="N531" s="0" t="s">
        <v>92</v>
      </c>
      <c r="O531" s="0" t="s">
        <v>95</v>
      </c>
      <c r="P531" s="15" t="str">
        <f aca="false">"insert into course_list values('"&amp;A531&amp;"',"&amp;B531&amp;",'"&amp;C531&amp;"',"&amp;D531&amp;",'"&amp;E531&amp;"','"&amp;F531&amp;"','"&amp;G531&amp;"',"&amp;H531&amp;","&amp;I531&amp;",'"&amp;J531&amp;"','"&amp;K531&amp;"','"&amp;L531&amp;"','"&amp;M531&amp;"','"&amp;N531&amp;"','"&amp;O531&amp;"');"</f>
        <v>insert into course_list values('C',2017,'fall',80331,'NURS','6227','I',0,6,'','','','','STAFF','Online Course');</v>
      </c>
      <c r="Q531" s="3" t="s">
        <v>635</v>
      </c>
      <c r="R531" s="3" t="n">
        <v>6227</v>
      </c>
      <c r="S531" s="3" t="s">
        <v>699</v>
      </c>
      <c r="T531" s="3" t="n">
        <v>6</v>
      </c>
    </row>
    <row r="532" customFormat="false" ht="39" hidden="false" customHeight="false" outlineLevel="0" collapsed="false">
      <c r="A532" s="2" t="s">
        <v>12</v>
      </c>
      <c r="B532" s="15" t="n">
        <v>2017</v>
      </c>
      <c r="C532" s="15" t="s">
        <v>905</v>
      </c>
      <c r="D532" s="3" t="n">
        <v>80332</v>
      </c>
      <c r="E532" s="3" t="s">
        <v>635</v>
      </c>
      <c r="F532" s="3" t="s">
        <v>700</v>
      </c>
      <c r="G532" s="3" t="s">
        <v>439</v>
      </c>
      <c r="H532" s="3" t="n">
        <v>0</v>
      </c>
      <c r="I532" s="3" t="n">
        <v>6</v>
      </c>
      <c r="J532" s="3"/>
      <c r="K532" s="11"/>
      <c r="L532" s="11"/>
      <c r="N532" s="0" t="s">
        <v>92</v>
      </c>
      <c r="O532" s="0" t="s">
        <v>95</v>
      </c>
      <c r="P532" s="15" t="str">
        <f aca="false">"insert into course_list values('"&amp;A532&amp;"',"&amp;B532&amp;",'"&amp;C532&amp;"',"&amp;D532&amp;",'"&amp;E532&amp;"','"&amp;F532&amp;"','"&amp;G532&amp;"',"&amp;H532&amp;","&amp;I532&amp;",'"&amp;J532&amp;"','"&amp;K532&amp;"','"&amp;L532&amp;"','"&amp;M532&amp;"','"&amp;N532&amp;"','"&amp;O532&amp;"');"</f>
        <v>insert into course_list values('C',2017,'fall',80332,'NURS','6227L','I',0,6,'','','','','STAFF','Online Course');</v>
      </c>
      <c r="Q532" s="3" t="s">
        <v>635</v>
      </c>
      <c r="R532" s="3" t="s">
        <v>700</v>
      </c>
      <c r="S532" s="3" t="s">
        <v>701</v>
      </c>
      <c r="T532" s="3" t="n">
        <v>0</v>
      </c>
    </row>
    <row r="533" customFormat="false" ht="39" hidden="false" customHeight="false" outlineLevel="0" collapsed="false">
      <c r="A533" s="2"/>
      <c r="B533" s="15" t="n">
        <v>2017</v>
      </c>
      <c r="C533" s="15" t="s">
        <v>905</v>
      </c>
      <c r="D533" s="6" t="n">
        <v>80333</v>
      </c>
      <c r="E533" s="6" t="s">
        <v>635</v>
      </c>
      <c r="F533" s="6" t="s">
        <v>700</v>
      </c>
      <c r="G533" s="6" t="s">
        <v>439</v>
      </c>
      <c r="H533" s="6" t="n">
        <v>6</v>
      </c>
      <c r="I533" s="6" t="n">
        <v>6</v>
      </c>
      <c r="J533" s="6"/>
      <c r="K533" s="11"/>
      <c r="L533" s="11"/>
      <c r="N533" s="0" t="s">
        <v>92</v>
      </c>
      <c r="O533" s="0" t="s">
        <v>95</v>
      </c>
      <c r="P533" s="15" t="str">
        <f aca="false">"insert into course_list values('"&amp;A533&amp;"',"&amp;B533&amp;",'"&amp;C533&amp;"',"&amp;D533&amp;",'"&amp;E533&amp;"','"&amp;F533&amp;"','"&amp;G533&amp;"',"&amp;H533&amp;","&amp;I533&amp;",'"&amp;J533&amp;"','"&amp;K533&amp;"','"&amp;L533&amp;"','"&amp;M533&amp;"','"&amp;N533&amp;"','"&amp;O533&amp;"');"</f>
        <v>insert into course_list values('',2017,'fall',80333,'NURS','6227L','I',6,6,'','','','','STAFF','Online Course');</v>
      </c>
      <c r="Q533" s="6" t="s">
        <v>635</v>
      </c>
      <c r="R533" s="6" t="s">
        <v>700</v>
      </c>
      <c r="S533" s="6" t="s">
        <v>701</v>
      </c>
      <c r="T533" s="6" t="n">
        <v>0</v>
      </c>
    </row>
    <row r="534" customFormat="false" ht="39" hidden="false" customHeight="false" outlineLevel="0" collapsed="false">
      <c r="A534" s="2"/>
      <c r="B534" s="15" t="n">
        <v>2017</v>
      </c>
      <c r="C534" s="15" t="s">
        <v>905</v>
      </c>
      <c r="D534" s="6" t="n">
        <v>80334</v>
      </c>
      <c r="E534" s="6" t="s">
        <v>635</v>
      </c>
      <c r="F534" s="6" t="s">
        <v>700</v>
      </c>
      <c r="G534" s="6" t="s">
        <v>439</v>
      </c>
      <c r="H534" s="6" t="n">
        <v>5</v>
      </c>
      <c r="I534" s="6" t="n">
        <v>6</v>
      </c>
      <c r="J534" s="6"/>
      <c r="K534" s="11"/>
      <c r="L534" s="11"/>
      <c r="N534" s="0" t="s">
        <v>92</v>
      </c>
      <c r="O534" s="0" t="s">
        <v>95</v>
      </c>
      <c r="P534" s="15" t="str">
        <f aca="false">"insert into course_list values('"&amp;A534&amp;"',"&amp;B534&amp;",'"&amp;C534&amp;"',"&amp;D534&amp;",'"&amp;E534&amp;"','"&amp;F534&amp;"','"&amp;G534&amp;"',"&amp;H534&amp;","&amp;I534&amp;",'"&amp;J534&amp;"','"&amp;K534&amp;"','"&amp;L534&amp;"','"&amp;M534&amp;"','"&amp;N534&amp;"','"&amp;O534&amp;"');"</f>
        <v>insert into course_list values('',2017,'fall',80334,'NURS','6227L','I',5,6,'','','','','STAFF','Online Course');</v>
      </c>
      <c r="Q534" s="6" t="s">
        <v>635</v>
      </c>
      <c r="R534" s="6" t="s">
        <v>700</v>
      </c>
      <c r="S534" s="6" t="s">
        <v>701</v>
      </c>
      <c r="T534" s="6" t="n">
        <v>0</v>
      </c>
    </row>
    <row r="535" customFormat="false" ht="39" hidden="false" customHeight="false" outlineLevel="0" collapsed="false">
      <c r="A535" s="2"/>
      <c r="B535" s="15" t="n">
        <v>2017</v>
      </c>
      <c r="C535" s="15" t="s">
        <v>905</v>
      </c>
      <c r="D535" s="6" t="n">
        <v>80335</v>
      </c>
      <c r="E535" s="6" t="s">
        <v>635</v>
      </c>
      <c r="F535" s="6" t="s">
        <v>700</v>
      </c>
      <c r="G535" s="6" t="s">
        <v>439</v>
      </c>
      <c r="H535" s="6" t="n">
        <v>6</v>
      </c>
      <c r="I535" s="6" t="n">
        <v>6</v>
      </c>
      <c r="J535" s="6"/>
      <c r="K535" s="11"/>
      <c r="L535" s="11"/>
      <c r="N535" s="0" t="s">
        <v>92</v>
      </c>
      <c r="O535" s="0" t="s">
        <v>95</v>
      </c>
      <c r="P535" s="15" t="str">
        <f aca="false">"insert into course_list values('"&amp;A535&amp;"',"&amp;B535&amp;",'"&amp;C535&amp;"',"&amp;D535&amp;",'"&amp;E535&amp;"','"&amp;F535&amp;"','"&amp;G535&amp;"',"&amp;H535&amp;","&amp;I535&amp;",'"&amp;J535&amp;"','"&amp;K535&amp;"','"&amp;L535&amp;"','"&amp;M535&amp;"','"&amp;N535&amp;"','"&amp;O535&amp;"');"</f>
        <v>insert into course_list values('',2017,'fall',80335,'NURS','6227L','I',6,6,'','','','','STAFF','Online Course');</v>
      </c>
      <c r="Q535" s="6" t="s">
        <v>635</v>
      </c>
      <c r="R535" s="6" t="s">
        <v>700</v>
      </c>
      <c r="S535" s="6" t="s">
        <v>701</v>
      </c>
      <c r="T535" s="6" t="n">
        <v>0</v>
      </c>
    </row>
    <row r="536" customFormat="false" ht="15" hidden="false" customHeight="false" outlineLevel="0" collapsed="false">
      <c r="A536" s="2"/>
      <c r="B536" s="15" t="n">
        <v>2017</v>
      </c>
      <c r="C536" s="15" t="s">
        <v>905</v>
      </c>
      <c r="D536" s="6" t="n">
        <v>80282</v>
      </c>
      <c r="E536" s="6" t="s">
        <v>635</v>
      </c>
      <c r="F536" s="6" t="n">
        <v>6407</v>
      </c>
      <c r="G536" s="6" t="s">
        <v>439</v>
      </c>
      <c r="H536" s="6" t="n">
        <v>10</v>
      </c>
      <c r="I536" s="6" t="n">
        <v>10</v>
      </c>
      <c r="J536" s="6"/>
      <c r="K536" s="11"/>
      <c r="L536" s="11"/>
      <c r="N536" s="0" t="s">
        <v>687</v>
      </c>
      <c r="O536" s="0" t="s">
        <v>95</v>
      </c>
      <c r="P536" s="15" t="str">
        <f aca="false">"insert into course_list values('"&amp;A536&amp;"',"&amp;B536&amp;",'"&amp;C536&amp;"',"&amp;D536&amp;",'"&amp;E536&amp;"','"&amp;F536&amp;"','"&amp;G536&amp;"',"&amp;H536&amp;","&amp;I536&amp;",'"&amp;J536&amp;"','"&amp;K536&amp;"','"&amp;L536&amp;"','"&amp;M536&amp;"','"&amp;N536&amp;"','"&amp;O536&amp;"');"</f>
        <v>insert into course_list values('',2017,'fall',80282,'NURS','6407','I',10,10,'','','','','Simmons, B','Online Course');</v>
      </c>
      <c r="Q536" s="6" t="s">
        <v>635</v>
      </c>
      <c r="R536" s="6" t="n">
        <v>6407</v>
      </c>
      <c r="S536" s="6" t="s">
        <v>702</v>
      </c>
      <c r="T536" s="6" t="n">
        <v>3</v>
      </c>
    </row>
    <row r="537" customFormat="false" ht="29.25" hidden="false" customHeight="false" outlineLevel="0" collapsed="false">
      <c r="A537" s="2"/>
      <c r="B537" s="15" t="n">
        <v>2017</v>
      </c>
      <c r="C537" s="15" t="s">
        <v>905</v>
      </c>
      <c r="D537" s="6" t="n">
        <v>80268</v>
      </c>
      <c r="E537" s="6" t="s">
        <v>635</v>
      </c>
      <c r="F537" s="6" t="n">
        <v>6440</v>
      </c>
      <c r="G537" s="6" t="s">
        <v>439</v>
      </c>
      <c r="H537" s="6" t="n">
        <v>0</v>
      </c>
      <c r="I537" s="6" t="n">
        <v>40</v>
      </c>
      <c r="J537" s="6"/>
      <c r="K537" s="11"/>
      <c r="L537" s="11"/>
      <c r="N537" s="0" t="s">
        <v>92</v>
      </c>
      <c r="O537" s="0" t="s">
        <v>95</v>
      </c>
      <c r="P537" s="15" t="str">
        <f aca="false">"insert into course_list values('"&amp;A537&amp;"',"&amp;B537&amp;",'"&amp;C537&amp;"',"&amp;D537&amp;",'"&amp;E537&amp;"','"&amp;F537&amp;"','"&amp;G537&amp;"',"&amp;H537&amp;","&amp;I537&amp;",'"&amp;J537&amp;"','"&amp;K537&amp;"','"&amp;L537&amp;"','"&amp;M537&amp;"','"&amp;N537&amp;"','"&amp;O537&amp;"');"</f>
        <v>insert into course_list values('',2017,'fall',80268,'NURS','6440','I',0,40,'','','','','STAFF','Online Course');</v>
      </c>
      <c r="Q537" s="6" t="s">
        <v>635</v>
      </c>
      <c r="R537" s="6" t="n">
        <v>6440</v>
      </c>
      <c r="S537" s="6" t="s">
        <v>703</v>
      </c>
      <c r="T537" s="6" t="n">
        <v>3</v>
      </c>
    </row>
    <row r="538" customFormat="false" ht="29.25" hidden="false" customHeight="false" outlineLevel="0" collapsed="false">
      <c r="A538" s="2"/>
      <c r="B538" s="15" t="n">
        <v>2017</v>
      </c>
      <c r="C538" s="15" t="s">
        <v>905</v>
      </c>
      <c r="D538" s="6" t="n">
        <v>80276</v>
      </c>
      <c r="E538" s="6" t="s">
        <v>635</v>
      </c>
      <c r="F538" s="6" t="n">
        <v>6720</v>
      </c>
      <c r="G538" s="6" t="s">
        <v>439</v>
      </c>
      <c r="H538" s="6" t="n">
        <v>45</v>
      </c>
      <c r="I538" s="6" t="n">
        <v>50</v>
      </c>
      <c r="J538" s="6"/>
      <c r="K538" s="11"/>
      <c r="L538" s="11"/>
      <c r="N538" s="0" t="s">
        <v>689</v>
      </c>
      <c r="O538" s="0" t="s">
        <v>95</v>
      </c>
      <c r="P538" s="15" t="str">
        <f aca="false">"insert into course_list values('"&amp;A538&amp;"',"&amp;B538&amp;",'"&amp;C538&amp;"',"&amp;D538&amp;",'"&amp;E538&amp;"','"&amp;F538&amp;"','"&amp;G538&amp;"',"&amp;H538&amp;","&amp;I538&amp;",'"&amp;J538&amp;"','"&amp;K538&amp;"','"&amp;L538&amp;"','"&amp;M538&amp;"','"&amp;N538&amp;"','"&amp;O538&amp;"');"</f>
        <v>insert into course_list values('',2017,'fall',80276,'NURS','6720','I',45,50,'','','','','Dykes, M','Online Course');</v>
      </c>
      <c r="Q538" s="6" t="s">
        <v>635</v>
      </c>
      <c r="R538" s="6" t="n">
        <v>6720</v>
      </c>
      <c r="S538" s="6" t="s">
        <v>704</v>
      </c>
      <c r="T538" s="6" t="n">
        <v>3</v>
      </c>
    </row>
    <row r="539" customFormat="false" ht="29.25" hidden="false" customHeight="false" outlineLevel="0" collapsed="false">
      <c r="A539" s="2"/>
      <c r="B539" s="15" t="n">
        <v>2017</v>
      </c>
      <c r="C539" s="15" t="s">
        <v>905</v>
      </c>
      <c r="D539" s="6" t="n">
        <v>80277</v>
      </c>
      <c r="E539" s="6" t="s">
        <v>635</v>
      </c>
      <c r="F539" s="6" t="n">
        <v>6740</v>
      </c>
      <c r="G539" s="6" t="s">
        <v>439</v>
      </c>
      <c r="H539" s="6" t="n">
        <v>24</v>
      </c>
      <c r="I539" s="6" t="n">
        <v>25</v>
      </c>
      <c r="J539" s="6"/>
      <c r="K539" s="11"/>
      <c r="L539" s="11"/>
      <c r="N539" s="0" t="s">
        <v>689</v>
      </c>
      <c r="O539" s="0" t="s">
        <v>95</v>
      </c>
      <c r="P539" s="15" t="str">
        <f aca="false">"insert into course_list values('"&amp;A539&amp;"',"&amp;B539&amp;",'"&amp;C539&amp;"',"&amp;D539&amp;",'"&amp;E539&amp;"','"&amp;F539&amp;"','"&amp;G539&amp;"',"&amp;H539&amp;","&amp;I539&amp;",'"&amp;J539&amp;"','"&amp;K539&amp;"','"&amp;L539&amp;"','"&amp;M539&amp;"','"&amp;N539&amp;"','"&amp;O539&amp;"');"</f>
        <v>insert into course_list values('',2017,'fall',80277,'NURS','6740','I',24,25,'','','','','Dykes, M','Online Course');</v>
      </c>
      <c r="Q539" s="6" t="s">
        <v>635</v>
      </c>
      <c r="R539" s="6" t="n">
        <v>6740</v>
      </c>
      <c r="S539" s="6" t="s">
        <v>705</v>
      </c>
      <c r="T539" s="6" t="n">
        <v>3</v>
      </c>
    </row>
    <row r="540" customFormat="false" ht="39" hidden="false" customHeight="false" outlineLevel="0" collapsed="false">
      <c r="A540" s="2"/>
      <c r="B540" s="15" t="n">
        <v>2017</v>
      </c>
      <c r="C540" s="15" t="s">
        <v>905</v>
      </c>
      <c r="D540" s="6" t="n">
        <v>80280</v>
      </c>
      <c r="E540" s="6" t="s">
        <v>635</v>
      </c>
      <c r="F540" s="6" t="n">
        <v>6760</v>
      </c>
      <c r="G540" s="6" t="s">
        <v>439</v>
      </c>
      <c r="H540" s="6" t="n">
        <v>47</v>
      </c>
      <c r="I540" s="6" t="n">
        <v>50</v>
      </c>
      <c r="J540" s="6"/>
      <c r="K540" s="11"/>
      <c r="L540" s="11"/>
      <c r="N540" s="0" t="s">
        <v>689</v>
      </c>
      <c r="O540" s="0" t="s">
        <v>95</v>
      </c>
      <c r="P540" s="15" t="str">
        <f aca="false">"insert into course_list values('"&amp;A540&amp;"',"&amp;B540&amp;",'"&amp;C540&amp;"',"&amp;D540&amp;",'"&amp;E540&amp;"','"&amp;F540&amp;"','"&amp;G540&amp;"',"&amp;H540&amp;","&amp;I540&amp;",'"&amp;J540&amp;"','"&amp;K540&amp;"','"&amp;L540&amp;"','"&amp;M540&amp;"','"&amp;N540&amp;"','"&amp;O540&amp;"');"</f>
        <v>insert into course_list values('',2017,'fall',80280,'NURS','6760','I',47,50,'','','','','Dykes, M','Online Course');</v>
      </c>
      <c r="Q540" s="6" t="s">
        <v>635</v>
      </c>
      <c r="R540" s="6" t="n">
        <v>6760</v>
      </c>
      <c r="S540" s="6" t="s">
        <v>706</v>
      </c>
      <c r="T540" s="6" t="n">
        <v>3</v>
      </c>
    </row>
    <row r="541" customFormat="false" ht="29.25" hidden="false" customHeight="false" outlineLevel="0" collapsed="false">
      <c r="A541" s="2"/>
      <c r="B541" s="15" t="n">
        <v>2017</v>
      </c>
      <c r="C541" s="15" t="s">
        <v>905</v>
      </c>
      <c r="D541" s="6" t="n">
        <v>80283</v>
      </c>
      <c r="E541" s="6" t="s">
        <v>635</v>
      </c>
      <c r="F541" s="6" t="n">
        <v>6999</v>
      </c>
      <c r="G541" s="6" t="s">
        <v>439</v>
      </c>
      <c r="H541" s="6" t="n">
        <v>10</v>
      </c>
      <c r="I541" s="6" t="n">
        <v>10</v>
      </c>
      <c r="J541" s="6"/>
      <c r="K541" s="11"/>
      <c r="L541" s="11"/>
      <c r="N541" s="0" t="s">
        <v>687</v>
      </c>
      <c r="O541" s="0" t="s">
        <v>95</v>
      </c>
      <c r="P541" s="15" t="str">
        <f aca="false">"insert into course_list values('"&amp;A541&amp;"',"&amp;B541&amp;",'"&amp;C541&amp;"',"&amp;D541&amp;",'"&amp;E541&amp;"','"&amp;F541&amp;"','"&amp;G541&amp;"',"&amp;H541&amp;","&amp;I541&amp;",'"&amp;J541&amp;"','"&amp;K541&amp;"','"&amp;L541&amp;"','"&amp;M541&amp;"','"&amp;N541&amp;"','"&amp;O541&amp;"');"</f>
        <v>insert into course_list values('',2017,'fall',80283,'NURS','6999','I',10,10,'','','','','Simmons, B','Online Course');</v>
      </c>
      <c r="Q541" s="6" t="s">
        <v>635</v>
      </c>
      <c r="R541" s="6" t="n">
        <v>6999</v>
      </c>
      <c r="S541" s="6" t="s">
        <v>707</v>
      </c>
      <c r="T541" s="6" t="n">
        <v>3</v>
      </c>
    </row>
    <row r="542" customFormat="false" ht="19.5" hidden="false" customHeight="false" outlineLevel="0" collapsed="false">
      <c r="A542" s="2" t="s">
        <v>12</v>
      </c>
      <c r="B542" s="15" t="n">
        <v>2017</v>
      </c>
      <c r="C542" s="15" t="s">
        <v>905</v>
      </c>
      <c r="D542" s="3" t="n">
        <v>80123</v>
      </c>
      <c r="E542" s="3" t="s">
        <v>708</v>
      </c>
      <c r="F542" s="3" t="n">
        <v>1010</v>
      </c>
      <c r="G542" s="3" t="n">
        <v>1</v>
      </c>
      <c r="H542" s="3" t="n">
        <v>0</v>
      </c>
      <c r="I542" s="3" t="n">
        <v>1</v>
      </c>
      <c r="J542" s="3" t="s">
        <v>21</v>
      </c>
      <c r="K542" s="11" t="s">
        <v>851</v>
      </c>
      <c r="L542" s="11" t="s">
        <v>864</v>
      </c>
      <c r="M542" s="0" t="s">
        <v>496</v>
      </c>
      <c r="N542" s="0" t="s">
        <v>710</v>
      </c>
      <c r="P542" s="15" t="str">
        <f aca="false">"insert into course_list values('"&amp;A542&amp;"',"&amp;B542&amp;",'"&amp;C542&amp;"',"&amp;D542&amp;",'"&amp;E542&amp;"','"&amp;F542&amp;"','"&amp;G542&amp;"',"&amp;H542&amp;","&amp;I542&amp;",'"&amp;J542&amp;"','"&amp;K542&amp;"','"&amp;L542&amp;"','"&amp;M542&amp;"','"&amp;N542&amp;"','"&amp;O542&amp;"');"</f>
        <v>insert into course_list values('C',2017,'fall',80123,'PEDS','1010','1',0,1,'M W','09:30','10:20','SSC 1240','Champion, A','');</v>
      </c>
      <c r="Q542" s="3" t="s">
        <v>708</v>
      </c>
      <c r="R542" s="3" t="n">
        <v>1010</v>
      </c>
      <c r="S542" s="3" t="s">
        <v>709</v>
      </c>
      <c r="T542" s="3" t="n">
        <v>1</v>
      </c>
    </row>
    <row r="543" customFormat="false" ht="19.5" hidden="false" customHeight="false" outlineLevel="0" collapsed="false">
      <c r="A543" s="2" t="s">
        <v>12</v>
      </c>
      <c r="B543" s="15" t="n">
        <v>2017</v>
      </c>
      <c r="C543" s="15" t="s">
        <v>905</v>
      </c>
      <c r="D543" s="3" t="n">
        <v>80144</v>
      </c>
      <c r="E543" s="3" t="s">
        <v>708</v>
      </c>
      <c r="F543" s="3" t="n">
        <v>1010</v>
      </c>
      <c r="G543" s="3" t="n">
        <v>1</v>
      </c>
      <c r="H543" s="3" t="n">
        <v>0</v>
      </c>
      <c r="I543" s="3" t="n">
        <v>3</v>
      </c>
      <c r="J543" s="3" t="s">
        <v>15</v>
      </c>
      <c r="K543" s="11" t="s">
        <v>851</v>
      </c>
      <c r="L543" s="11" t="s">
        <v>864</v>
      </c>
      <c r="M543" s="0" t="s">
        <v>295</v>
      </c>
      <c r="N543" s="0" t="s">
        <v>711</v>
      </c>
      <c r="P543" s="15" t="str">
        <f aca="false">"insert into course_list values('"&amp;A543&amp;"',"&amp;B543&amp;",'"&amp;C543&amp;"',"&amp;D543&amp;",'"&amp;E543&amp;"','"&amp;F543&amp;"','"&amp;G543&amp;"',"&amp;H543&amp;","&amp;I543&amp;",'"&amp;J543&amp;"','"&amp;K543&amp;"','"&amp;L543&amp;"','"&amp;M543&amp;"','"&amp;N543&amp;"','"&amp;O543&amp;"');"</f>
        <v>insert into course_list values('C',2017,'fall',80144,'PEDS','1010','1',0,3,'T R','09:30','10:20','EC 243','Hicks, B','');</v>
      </c>
      <c r="Q543" s="3" t="s">
        <v>708</v>
      </c>
      <c r="R543" s="3" t="n">
        <v>1010</v>
      </c>
      <c r="S543" s="3" t="s">
        <v>709</v>
      </c>
      <c r="T543" s="3" t="n">
        <v>1</v>
      </c>
    </row>
    <row r="544" customFormat="false" ht="19.5" hidden="false" customHeight="false" outlineLevel="0" collapsed="false">
      <c r="A544" s="2" t="s">
        <v>12</v>
      </c>
      <c r="B544" s="15" t="n">
        <v>2017</v>
      </c>
      <c r="C544" s="15" t="s">
        <v>905</v>
      </c>
      <c r="D544" s="3" t="n">
        <v>80154</v>
      </c>
      <c r="E544" s="3" t="s">
        <v>708</v>
      </c>
      <c r="F544" s="3" t="n">
        <v>1010</v>
      </c>
      <c r="G544" s="3" t="n">
        <v>1</v>
      </c>
      <c r="H544" s="3" t="n">
        <v>0</v>
      </c>
      <c r="I544" s="3" t="n">
        <v>25</v>
      </c>
      <c r="J544" s="3"/>
      <c r="K544" s="11"/>
      <c r="L544" s="11"/>
      <c r="N544" s="0" t="s">
        <v>92</v>
      </c>
      <c r="O544" s="0" t="s">
        <v>95</v>
      </c>
      <c r="P544" s="15" t="str">
        <f aca="false">"insert into course_list values('"&amp;A544&amp;"',"&amp;B544&amp;",'"&amp;C544&amp;"',"&amp;D544&amp;",'"&amp;E544&amp;"','"&amp;F544&amp;"','"&amp;G544&amp;"',"&amp;H544&amp;","&amp;I544&amp;",'"&amp;J544&amp;"','"&amp;K544&amp;"','"&amp;L544&amp;"','"&amp;M544&amp;"','"&amp;N544&amp;"','"&amp;O544&amp;"');"</f>
        <v>insert into course_list values('C',2017,'fall',80154,'PEDS','1010','1',0,25,'','','','','STAFF','Online Course');</v>
      </c>
      <c r="Q544" s="3" t="s">
        <v>708</v>
      </c>
      <c r="R544" s="3" t="n">
        <v>1010</v>
      </c>
      <c r="S544" s="3" t="s">
        <v>709</v>
      </c>
      <c r="T544" s="3" t="n">
        <v>1</v>
      </c>
    </row>
    <row r="545" customFormat="false" ht="19.5" hidden="false" customHeight="false" outlineLevel="0" collapsed="false">
      <c r="A545" s="2" t="s">
        <v>12</v>
      </c>
      <c r="B545" s="15" t="n">
        <v>2017</v>
      </c>
      <c r="C545" s="15" t="s">
        <v>905</v>
      </c>
      <c r="D545" s="3" t="n">
        <v>80551</v>
      </c>
      <c r="E545" s="3" t="s">
        <v>708</v>
      </c>
      <c r="F545" s="3" t="n">
        <v>1010</v>
      </c>
      <c r="G545" s="3" t="n">
        <v>1</v>
      </c>
      <c r="H545" s="3" t="n">
        <v>0</v>
      </c>
      <c r="I545" s="3" t="n">
        <v>7</v>
      </c>
      <c r="J545" s="3" t="s">
        <v>15</v>
      </c>
      <c r="K545" s="11" t="s">
        <v>851</v>
      </c>
      <c r="L545" s="11" t="s">
        <v>864</v>
      </c>
      <c r="M545" s="0" t="s">
        <v>496</v>
      </c>
      <c r="N545" s="0" t="s">
        <v>710</v>
      </c>
      <c r="P545" s="15" t="str">
        <f aca="false">"insert into course_list values('"&amp;A545&amp;"',"&amp;B545&amp;",'"&amp;C545&amp;"',"&amp;D545&amp;",'"&amp;E545&amp;"','"&amp;F545&amp;"','"&amp;G545&amp;"',"&amp;H545&amp;","&amp;I545&amp;",'"&amp;J545&amp;"','"&amp;K545&amp;"','"&amp;L545&amp;"','"&amp;M545&amp;"','"&amp;N545&amp;"','"&amp;O545&amp;"');"</f>
        <v>insert into course_list values('C',2017,'fall',80551,'PEDS','1010','1',0,7,'T R','09:30','10:20','SSC 1240','Champion, A','');</v>
      </c>
      <c r="Q545" s="3" t="s">
        <v>708</v>
      </c>
      <c r="R545" s="3" t="n">
        <v>1010</v>
      </c>
      <c r="S545" s="3" t="s">
        <v>709</v>
      </c>
      <c r="T545" s="3" t="n">
        <v>0</v>
      </c>
    </row>
    <row r="546" customFormat="false" ht="19.5" hidden="false" customHeight="false" outlineLevel="0" collapsed="false">
      <c r="A546" s="2" t="s">
        <v>12</v>
      </c>
      <c r="B546" s="15" t="n">
        <v>2017</v>
      </c>
      <c r="C546" s="15" t="s">
        <v>905</v>
      </c>
      <c r="D546" s="3" t="n">
        <v>80156</v>
      </c>
      <c r="E546" s="3" t="s">
        <v>708</v>
      </c>
      <c r="F546" s="3" t="n">
        <v>1020</v>
      </c>
      <c r="G546" s="3" t="n">
        <v>1</v>
      </c>
      <c r="H546" s="3" t="n">
        <v>0</v>
      </c>
      <c r="I546" s="3" t="n">
        <v>20</v>
      </c>
      <c r="J546" s="3"/>
      <c r="K546" s="11"/>
      <c r="L546" s="11"/>
      <c r="N546" s="0" t="s">
        <v>711</v>
      </c>
      <c r="O546" s="0" t="s">
        <v>95</v>
      </c>
      <c r="P546" s="15" t="str">
        <f aca="false">"insert into course_list values('"&amp;A546&amp;"',"&amp;B546&amp;",'"&amp;C546&amp;"',"&amp;D546&amp;",'"&amp;E546&amp;"','"&amp;F546&amp;"','"&amp;G546&amp;"',"&amp;H546&amp;","&amp;I546&amp;",'"&amp;J546&amp;"','"&amp;K546&amp;"','"&amp;L546&amp;"','"&amp;M546&amp;"','"&amp;N546&amp;"','"&amp;O546&amp;"');"</f>
        <v>insert into course_list values('C',2017,'fall',80156,'PEDS','1020','1',0,20,'','','','','Hicks, B','Online Course');</v>
      </c>
      <c r="Q546" s="3" t="s">
        <v>708</v>
      </c>
      <c r="R546" s="3" t="n">
        <v>1020</v>
      </c>
      <c r="S546" s="3" t="s">
        <v>712</v>
      </c>
      <c r="T546" s="3" t="n">
        <v>1</v>
      </c>
    </row>
    <row r="547" customFormat="false" ht="19.5" hidden="false" customHeight="false" outlineLevel="0" collapsed="false">
      <c r="A547" s="2" t="s">
        <v>12</v>
      </c>
      <c r="B547" s="15" t="n">
        <v>2017</v>
      </c>
      <c r="C547" s="15" t="s">
        <v>905</v>
      </c>
      <c r="D547" s="3" t="n">
        <v>80550</v>
      </c>
      <c r="E547" s="3" t="s">
        <v>708</v>
      </c>
      <c r="F547" s="3" t="n">
        <v>1020</v>
      </c>
      <c r="G547" s="3" t="n">
        <v>1</v>
      </c>
      <c r="H547" s="3" t="n">
        <v>0</v>
      </c>
      <c r="I547" s="3" t="n">
        <v>4</v>
      </c>
      <c r="J547" s="3" t="s">
        <v>21</v>
      </c>
      <c r="K547" s="11" t="s">
        <v>849</v>
      </c>
      <c r="L547" s="11" t="s">
        <v>855</v>
      </c>
      <c r="M547" s="0" t="s">
        <v>498</v>
      </c>
      <c r="N547" s="0" t="s">
        <v>92</v>
      </c>
      <c r="P547" s="15" t="str">
        <f aca="false">"insert into course_list values('"&amp;A547&amp;"',"&amp;B547&amp;",'"&amp;C547&amp;"',"&amp;D547&amp;",'"&amp;E547&amp;"','"&amp;F547&amp;"','"&amp;G547&amp;"',"&amp;H547&amp;","&amp;I547&amp;",'"&amp;J547&amp;"','"&amp;K547&amp;"','"&amp;L547&amp;"','"&amp;M547&amp;"','"&amp;N547&amp;"','"&amp;O547&amp;"');"</f>
        <v>insert into course_list values('C',2017,'fall',80550,'PEDS','1020','1',0,4,'M W','12:30','01:20','SSC','STAFF','');</v>
      </c>
      <c r="Q547" s="3" t="s">
        <v>708</v>
      </c>
      <c r="R547" s="3" t="n">
        <v>1020</v>
      </c>
      <c r="S547" s="3" t="s">
        <v>712</v>
      </c>
      <c r="T547" s="3" t="n">
        <v>1</v>
      </c>
    </row>
    <row r="548" customFormat="false" ht="19.5" hidden="false" customHeight="false" outlineLevel="0" collapsed="false">
      <c r="A548" s="2" t="s">
        <v>12</v>
      </c>
      <c r="B548" s="15" t="n">
        <v>2017</v>
      </c>
      <c r="C548" s="15" t="s">
        <v>905</v>
      </c>
      <c r="D548" s="3" t="n">
        <v>80128</v>
      </c>
      <c r="E548" s="3" t="s">
        <v>708</v>
      </c>
      <c r="F548" s="3" t="n">
        <v>1030</v>
      </c>
      <c r="G548" s="3" t="n">
        <v>1</v>
      </c>
      <c r="H548" s="3" t="n">
        <v>0</v>
      </c>
      <c r="I548" s="3" t="n">
        <v>20</v>
      </c>
      <c r="J548" s="3" t="s">
        <v>21</v>
      </c>
      <c r="K548" s="11" t="s">
        <v>893</v>
      </c>
      <c r="L548" s="11" t="s">
        <v>870</v>
      </c>
      <c r="M548" s="0" t="s">
        <v>714</v>
      </c>
      <c r="N548" s="0" t="s">
        <v>92</v>
      </c>
      <c r="P548" s="15" t="str">
        <f aca="false">"insert into course_list values('"&amp;A548&amp;"',"&amp;B548&amp;",'"&amp;C548&amp;"',"&amp;D548&amp;",'"&amp;E548&amp;"','"&amp;F548&amp;"','"&amp;G548&amp;"',"&amp;H548&amp;","&amp;I548&amp;",'"&amp;J548&amp;"','"&amp;K548&amp;"','"&amp;L548&amp;"','"&amp;M548&amp;"','"&amp;N548&amp;"','"&amp;O548&amp;"');"</f>
        <v>insert into course_list values('C',2017,'fall',80128,'PEDS','1030','1',0,20,'M W','03:00','03:50','SSC 1170','STAFF','');</v>
      </c>
      <c r="Q548" s="3" t="s">
        <v>708</v>
      </c>
      <c r="R548" s="3" t="n">
        <v>1030</v>
      </c>
      <c r="S548" s="3" t="s">
        <v>713</v>
      </c>
      <c r="T548" s="3" t="n">
        <v>1</v>
      </c>
    </row>
    <row r="549" customFormat="false" ht="19.5" hidden="false" customHeight="false" outlineLevel="0" collapsed="false">
      <c r="A549" s="2" t="s">
        <v>12</v>
      </c>
      <c r="B549" s="15" t="n">
        <v>2017</v>
      </c>
      <c r="C549" s="15" t="s">
        <v>905</v>
      </c>
      <c r="D549" s="3" t="n">
        <v>80124</v>
      </c>
      <c r="E549" s="3" t="s">
        <v>708</v>
      </c>
      <c r="F549" s="3" t="n">
        <v>1100</v>
      </c>
      <c r="G549" s="3" t="n">
        <v>1</v>
      </c>
      <c r="H549" s="3" t="n">
        <v>0</v>
      </c>
      <c r="I549" s="3" t="n">
        <v>20</v>
      </c>
      <c r="J549" s="3" t="s">
        <v>21</v>
      </c>
      <c r="K549" s="11" t="s">
        <v>851</v>
      </c>
      <c r="L549" s="11" t="s">
        <v>864</v>
      </c>
      <c r="M549" s="0" t="s">
        <v>498</v>
      </c>
      <c r="N549" s="0" t="s">
        <v>716</v>
      </c>
      <c r="P549" s="15" t="str">
        <f aca="false">"insert into course_list values('"&amp;A549&amp;"',"&amp;B549&amp;",'"&amp;C549&amp;"',"&amp;D549&amp;",'"&amp;E549&amp;"','"&amp;F549&amp;"','"&amp;G549&amp;"',"&amp;H549&amp;","&amp;I549&amp;",'"&amp;J549&amp;"','"&amp;K549&amp;"','"&amp;L549&amp;"','"&amp;M549&amp;"','"&amp;N549&amp;"','"&amp;O549&amp;"');"</f>
        <v>insert into course_list values('C',2017,'fall',80124,'PEDS','1100','1',0,20,'M W','09:30','10:20','SSC','McLain, B','');</v>
      </c>
      <c r="Q549" s="3" t="s">
        <v>708</v>
      </c>
      <c r="R549" s="3" t="n">
        <v>1100</v>
      </c>
      <c r="S549" s="3" t="s">
        <v>715</v>
      </c>
      <c r="T549" s="3" t="n">
        <v>1</v>
      </c>
    </row>
    <row r="550" customFormat="false" ht="15" hidden="false" customHeight="false" outlineLevel="0" collapsed="false">
      <c r="A550" s="2" t="s">
        <v>12</v>
      </c>
      <c r="B550" s="15" t="n">
        <v>2017</v>
      </c>
      <c r="C550" s="15" t="s">
        <v>905</v>
      </c>
      <c r="D550" s="3" t="n">
        <v>80125</v>
      </c>
      <c r="E550" s="3" t="s">
        <v>708</v>
      </c>
      <c r="F550" s="3" t="n">
        <v>1230</v>
      </c>
      <c r="G550" s="3" t="n">
        <v>1</v>
      </c>
      <c r="H550" s="3" t="n">
        <v>0</v>
      </c>
      <c r="I550" s="3" t="n">
        <v>20</v>
      </c>
      <c r="J550" s="3" t="s">
        <v>21</v>
      </c>
      <c r="K550" s="11" t="s">
        <v>849</v>
      </c>
      <c r="L550" s="11" t="s">
        <v>855</v>
      </c>
      <c r="M550" s="0" t="s">
        <v>498</v>
      </c>
      <c r="N550" s="0" t="s">
        <v>716</v>
      </c>
      <c r="P550" s="15" t="str">
        <f aca="false">"insert into course_list values('"&amp;A550&amp;"',"&amp;B550&amp;",'"&amp;C550&amp;"',"&amp;D550&amp;",'"&amp;E550&amp;"','"&amp;F550&amp;"','"&amp;G550&amp;"',"&amp;H550&amp;","&amp;I550&amp;",'"&amp;J550&amp;"','"&amp;K550&amp;"','"&amp;L550&amp;"','"&amp;M550&amp;"','"&amp;N550&amp;"','"&amp;O550&amp;"');"</f>
        <v>insert into course_list values('C',2017,'fall',80125,'PEDS','1230','1',0,20,'M W','12:30','01:20','SSC','McLain, B','');</v>
      </c>
      <c r="Q550" s="3" t="s">
        <v>708</v>
      </c>
      <c r="R550" s="3" t="n">
        <v>1230</v>
      </c>
      <c r="S550" s="3" t="s">
        <v>717</v>
      </c>
      <c r="T550" s="3" t="n">
        <v>1</v>
      </c>
    </row>
    <row r="551" customFormat="false" ht="15" hidden="false" customHeight="false" outlineLevel="0" collapsed="false">
      <c r="A551" s="2" t="s">
        <v>12</v>
      </c>
      <c r="B551" s="15" t="n">
        <v>2017</v>
      </c>
      <c r="C551" s="15" t="s">
        <v>905</v>
      </c>
      <c r="D551" s="3" t="n">
        <v>80146</v>
      </c>
      <c r="E551" s="3" t="s">
        <v>708</v>
      </c>
      <c r="F551" s="3" t="n">
        <v>1250</v>
      </c>
      <c r="G551" s="3" t="n">
        <v>1</v>
      </c>
      <c r="H551" s="3" t="n">
        <v>0</v>
      </c>
      <c r="I551" s="3" t="n">
        <v>25</v>
      </c>
      <c r="J551" s="3" t="s">
        <v>15</v>
      </c>
      <c r="K551" s="11" t="s">
        <v>845</v>
      </c>
      <c r="L551" s="11" t="s">
        <v>856</v>
      </c>
      <c r="N551" s="0" t="s">
        <v>719</v>
      </c>
      <c r="P551" s="15" t="str">
        <f aca="false">"insert into course_list values('"&amp;A551&amp;"',"&amp;B551&amp;",'"&amp;C551&amp;"',"&amp;D551&amp;",'"&amp;E551&amp;"','"&amp;F551&amp;"','"&amp;G551&amp;"',"&amp;H551&amp;","&amp;I551&amp;",'"&amp;J551&amp;"','"&amp;K551&amp;"','"&amp;L551&amp;"','"&amp;M551&amp;"','"&amp;N551&amp;"','"&amp;O551&amp;"');"</f>
        <v>insert into course_list values('C',2017,'fall',80146,'PEDS','1250','1',0,25,'T R','11:00','11:50','','Sewell, B','');</v>
      </c>
      <c r="Q551" s="3" t="s">
        <v>708</v>
      </c>
      <c r="R551" s="3" t="n">
        <v>1250</v>
      </c>
      <c r="S551" s="3" t="s">
        <v>718</v>
      </c>
      <c r="T551" s="3" t="n">
        <v>1</v>
      </c>
    </row>
    <row r="552" customFormat="false" ht="15" hidden="false" customHeight="false" outlineLevel="0" collapsed="false">
      <c r="A552" s="2" t="s">
        <v>12</v>
      </c>
      <c r="B552" s="15" t="n">
        <v>2017</v>
      </c>
      <c r="C552" s="15" t="s">
        <v>905</v>
      </c>
      <c r="D552" s="3" t="n">
        <v>80151</v>
      </c>
      <c r="E552" s="3" t="s">
        <v>708</v>
      </c>
      <c r="F552" s="3" t="n">
        <v>1250</v>
      </c>
      <c r="G552" s="3" t="n">
        <v>1</v>
      </c>
      <c r="H552" s="3" t="n">
        <v>0</v>
      </c>
      <c r="I552" s="3" t="n">
        <v>25</v>
      </c>
      <c r="J552" s="3" t="s">
        <v>15</v>
      </c>
      <c r="K552" s="11" t="s">
        <v>849</v>
      </c>
      <c r="L552" s="11" t="s">
        <v>855</v>
      </c>
      <c r="N552" s="0" t="s">
        <v>719</v>
      </c>
      <c r="P552" s="15" t="str">
        <f aca="false">"insert into course_list values('"&amp;A552&amp;"',"&amp;B552&amp;",'"&amp;C552&amp;"',"&amp;D552&amp;",'"&amp;E552&amp;"','"&amp;F552&amp;"','"&amp;G552&amp;"',"&amp;H552&amp;","&amp;I552&amp;",'"&amp;J552&amp;"','"&amp;K552&amp;"','"&amp;L552&amp;"','"&amp;M552&amp;"','"&amp;N552&amp;"','"&amp;O552&amp;"');"</f>
        <v>insert into course_list values('C',2017,'fall',80151,'PEDS','1250','1',0,25,'T R','12:30','01:20','','Sewell, B','');</v>
      </c>
      <c r="Q552" s="3" t="s">
        <v>708</v>
      </c>
      <c r="R552" s="3" t="n">
        <v>1250</v>
      </c>
      <c r="S552" s="3" t="s">
        <v>718</v>
      </c>
      <c r="T552" s="3" t="n">
        <v>1</v>
      </c>
    </row>
    <row r="553" customFormat="false" ht="15" hidden="false" customHeight="false" outlineLevel="0" collapsed="false">
      <c r="A553" s="4"/>
      <c r="B553" s="15" t="n">
        <v>2017</v>
      </c>
      <c r="C553" s="15" t="s">
        <v>905</v>
      </c>
      <c r="D553" s="5" t="n">
        <v>80150</v>
      </c>
      <c r="E553" s="5" t="s">
        <v>708</v>
      </c>
      <c r="F553" s="5" t="n">
        <v>1280</v>
      </c>
      <c r="G553" s="5" t="n">
        <v>2</v>
      </c>
      <c r="H553" s="5" t="n">
        <v>15</v>
      </c>
      <c r="I553" s="5" t="n">
        <v>20</v>
      </c>
      <c r="J553" s="5" t="s">
        <v>15</v>
      </c>
      <c r="K553" s="11" t="s">
        <v>849</v>
      </c>
      <c r="L553" s="11" t="s">
        <v>898</v>
      </c>
      <c r="N553" s="0" t="s">
        <v>92</v>
      </c>
      <c r="P553" s="15" t="str">
        <f aca="false">"insert into course_list values('"&amp;A553&amp;"',"&amp;B553&amp;",'"&amp;C553&amp;"',"&amp;D553&amp;",'"&amp;E553&amp;"','"&amp;F553&amp;"','"&amp;G553&amp;"',"&amp;H553&amp;","&amp;I553&amp;",'"&amp;J553&amp;"','"&amp;K553&amp;"','"&amp;L553&amp;"','"&amp;M553&amp;"','"&amp;N553&amp;"','"&amp;O553&amp;"');"</f>
        <v>insert into course_list values('',2017,'fall',80150,'PEDS','1280','2',15,20,'T R','12:30','02:10','','STAFF','');</v>
      </c>
      <c r="Q553" s="5" t="s">
        <v>708</v>
      </c>
      <c r="R553" s="5" t="n">
        <v>1280</v>
      </c>
      <c r="S553" s="5" t="s">
        <v>720</v>
      </c>
      <c r="T553" s="5" t="n">
        <v>1</v>
      </c>
    </row>
    <row r="554" customFormat="false" ht="19.5" hidden="false" customHeight="false" outlineLevel="0" collapsed="false">
      <c r="A554" s="2" t="s">
        <v>12</v>
      </c>
      <c r="B554" s="15" t="n">
        <v>2017</v>
      </c>
      <c r="C554" s="15" t="s">
        <v>905</v>
      </c>
      <c r="D554" s="3" t="n">
        <v>80126</v>
      </c>
      <c r="E554" s="3" t="s">
        <v>708</v>
      </c>
      <c r="F554" s="3" t="n">
        <v>1330</v>
      </c>
      <c r="G554" s="3" t="n">
        <v>1</v>
      </c>
      <c r="H554" s="3" t="n">
        <v>0</v>
      </c>
      <c r="I554" s="3" t="n">
        <v>20</v>
      </c>
      <c r="J554" s="3" t="s">
        <v>21</v>
      </c>
      <c r="K554" s="11" t="s">
        <v>849</v>
      </c>
      <c r="L554" s="11" t="s">
        <v>855</v>
      </c>
      <c r="M554" s="0" t="s">
        <v>723</v>
      </c>
      <c r="N554" s="0" t="s">
        <v>724</v>
      </c>
      <c r="P554" s="15" t="str">
        <f aca="false">"insert into course_list values('"&amp;A554&amp;"',"&amp;B554&amp;",'"&amp;C554&amp;"',"&amp;D554&amp;",'"&amp;E554&amp;"','"&amp;F554&amp;"','"&amp;G554&amp;"',"&amp;H554&amp;","&amp;I554&amp;",'"&amp;J554&amp;"','"&amp;K554&amp;"','"&amp;L554&amp;"','"&amp;M554&amp;"','"&amp;N554&amp;"','"&amp;O554&amp;"');"</f>
        <v>insert into course_list values('C',2017,'fall',80126,'PEDS','1330','1',0,20,'M W','12:30','01:20','SSC 1178','Russ, W','');</v>
      </c>
      <c r="Q554" s="3" t="s">
        <v>708</v>
      </c>
      <c r="R554" s="3" t="n">
        <v>1330</v>
      </c>
      <c r="S554" s="3" t="s">
        <v>722</v>
      </c>
      <c r="T554" s="3" t="n">
        <v>1</v>
      </c>
    </row>
    <row r="555" customFormat="false" ht="19.5" hidden="false" customHeight="false" outlineLevel="0" collapsed="false">
      <c r="A555" s="2" t="s">
        <v>12</v>
      </c>
      <c r="B555" s="15" t="n">
        <v>2017</v>
      </c>
      <c r="C555" s="15" t="s">
        <v>905</v>
      </c>
      <c r="D555" s="3" t="n">
        <v>80145</v>
      </c>
      <c r="E555" s="3" t="s">
        <v>708</v>
      </c>
      <c r="F555" s="3" t="n">
        <v>1330</v>
      </c>
      <c r="G555" s="3" t="n">
        <v>1</v>
      </c>
      <c r="H555" s="3" t="n">
        <v>0</v>
      </c>
      <c r="I555" s="3" t="n">
        <v>0</v>
      </c>
      <c r="J555" s="3" t="s">
        <v>15</v>
      </c>
      <c r="K555" s="11" t="s">
        <v>851</v>
      </c>
      <c r="L555" s="11" t="s">
        <v>864</v>
      </c>
      <c r="N555" s="0" t="s">
        <v>724</v>
      </c>
      <c r="P555" s="15" t="str">
        <f aca="false">"insert into course_list values('"&amp;A555&amp;"',"&amp;B555&amp;",'"&amp;C555&amp;"',"&amp;D555&amp;",'"&amp;E555&amp;"','"&amp;F555&amp;"','"&amp;G555&amp;"',"&amp;H555&amp;","&amp;I555&amp;",'"&amp;J555&amp;"','"&amp;K555&amp;"','"&amp;L555&amp;"','"&amp;M555&amp;"','"&amp;N555&amp;"','"&amp;O555&amp;"');"</f>
        <v>insert into course_list values('C',2017,'fall',80145,'PEDS','1330','1',0,0,'T R','09:30','10:20','','Russ, W','');</v>
      </c>
      <c r="Q555" s="3" t="s">
        <v>708</v>
      </c>
      <c r="R555" s="3" t="n">
        <v>1330</v>
      </c>
      <c r="S555" s="3" t="s">
        <v>722</v>
      </c>
      <c r="T555" s="3" t="n">
        <v>1</v>
      </c>
    </row>
    <row r="556" customFormat="false" ht="19.5" hidden="false" customHeight="false" outlineLevel="0" collapsed="false">
      <c r="A556" s="2" t="s">
        <v>12</v>
      </c>
      <c r="B556" s="15" t="n">
        <v>2017</v>
      </c>
      <c r="C556" s="15" t="s">
        <v>905</v>
      </c>
      <c r="D556" s="3" t="n">
        <v>80845</v>
      </c>
      <c r="E556" s="3" t="s">
        <v>708</v>
      </c>
      <c r="F556" s="3" t="n">
        <v>1700</v>
      </c>
      <c r="G556" s="3" t="n">
        <v>1</v>
      </c>
      <c r="H556" s="3" t="n">
        <v>0</v>
      </c>
      <c r="I556" s="3" t="n">
        <v>20</v>
      </c>
      <c r="J556" s="3" t="s">
        <v>15</v>
      </c>
      <c r="K556" s="11" t="s">
        <v>847</v>
      </c>
      <c r="L556" s="11" t="s">
        <v>873</v>
      </c>
      <c r="M556" s="0" t="s">
        <v>498</v>
      </c>
      <c r="N556" s="0" t="s">
        <v>92</v>
      </c>
      <c r="P556" s="15" t="str">
        <f aca="false">"insert into course_list values('"&amp;A556&amp;"',"&amp;B556&amp;",'"&amp;C556&amp;"',"&amp;D556&amp;",'"&amp;E556&amp;"','"&amp;F556&amp;"','"&amp;G556&amp;"',"&amp;H556&amp;","&amp;I556&amp;",'"&amp;J556&amp;"','"&amp;K556&amp;"','"&amp;L556&amp;"','"&amp;M556&amp;"','"&amp;N556&amp;"','"&amp;O556&amp;"');"</f>
        <v>insert into course_list values('C',2017,'fall',80845,'PEDS','1700','1',0,20,'T R','02:00','02:50','SSC','STAFF','');</v>
      </c>
      <c r="Q556" s="3" t="s">
        <v>708</v>
      </c>
      <c r="R556" s="3" t="n">
        <v>1700</v>
      </c>
      <c r="S556" s="3" t="s">
        <v>725</v>
      </c>
      <c r="T556" s="3" t="n">
        <v>1</v>
      </c>
    </row>
    <row r="557" customFormat="false" ht="15" hidden="false" customHeight="false" outlineLevel="0" collapsed="false">
      <c r="A557" s="2" t="s">
        <v>12</v>
      </c>
      <c r="B557" s="15" t="n">
        <v>2017</v>
      </c>
      <c r="C557" s="15" t="s">
        <v>905</v>
      </c>
      <c r="D557" s="3" t="n">
        <v>80122</v>
      </c>
      <c r="E557" s="3" t="s">
        <v>708</v>
      </c>
      <c r="F557" s="3" t="n">
        <v>1910</v>
      </c>
      <c r="G557" s="3" t="n">
        <v>1</v>
      </c>
      <c r="H557" s="3" t="n">
        <v>0</v>
      </c>
      <c r="I557" s="3" t="n">
        <v>20</v>
      </c>
      <c r="J557" s="3" t="s">
        <v>21</v>
      </c>
      <c r="K557" s="11" t="s">
        <v>853</v>
      </c>
      <c r="L557" s="11" t="s">
        <v>876</v>
      </c>
      <c r="M557" s="0" t="s">
        <v>714</v>
      </c>
      <c r="N557" s="0" t="s">
        <v>92</v>
      </c>
      <c r="P557" s="15" t="str">
        <f aca="false">"insert into course_list values('"&amp;A557&amp;"',"&amp;B557&amp;",'"&amp;C557&amp;"',"&amp;D557&amp;",'"&amp;E557&amp;"','"&amp;F557&amp;"','"&amp;G557&amp;"',"&amp;H557&amp;","&amp;I557&amp;",'"&amp;J557&amp;"','"&amp;K557&amp;"','"&amp;L557&amp;"','"&amp;M557&amp;"','"&amp;N557&amp;"','"&amp;O557&amp;"');"</f>
        <v>insert into course_list values('C',2017,'fall',80122,'PEDS','1910','1',0,20,'M W','08:00','08:50','SSC 1170','STAFF','');</v>
      </c>
      <c r="Q557" s="3" t="s">
        <v>708</v>
      </c>
      <c r="R557" s="3" t="n">
        <v>1910</v>
      </c>
      <c r="S557" s="3" t="s">
        <v>726</v>
      </c>
      <c r="T557" s="3" t="n">
        <v>1</v>
      </c>
    </row>
    <row r="558" customFormat="false" ht="15" hidden="false" customHeight="false" outlineLevel="0" collapsed="false">
      <c r="A558" s="2" t="s">
        <v>12</v>
      </c>
      <c r="B558" s="15" t="n">
        <v>2017</v>
      </c>
      <c r="C558" s="15" t="s">
        <v>905</v>
      </c>
      <c r="D558" s="3" t="n">
        <v>80141</v>
      </c>
      <c r="E558" s="3" t="s">
        <v>708</v>
      </c>
      <c r="F558" s="3" t="n">
        <v>1910</v>
      </c>
      <c r="G558" s="3" t="n">
        <v>1</v>
      </c>
      <c r="H558" s="3" t="n">
        <v>0</v>
      </c>
      <c r="I558" s="3" t="n">
        <v>7</v>
      </c>
      <c r="J558" s="3" t="s">
        <v>15</v>
      </c>
      <c r="K558" s="11" t="s">
        <v>853</v>
      </c>
      <c r="L558" s="11" t="s">
        <v>876</v>
      </c>
      <c r="M558" s="0" t="s">
        <v>714</v>
      </c>
      <c r="N558" s="0" t="s">
        <v>92</v>
      </c>
      <c r="P558" s="15" t="str">
        <f aca="false">"insert into course_list values('"&amp;A558&amp;"',"&amp;B558&amp;",'"&amp;C558&amp;"',"&amp;D558&amp;",'"&amp;E558&amp;"','"&amp;F558&amp;"','"&amp;G558&amp;"',"&amp;H558&amp;","&amp;I558&amp;",'"&amp;J558&amp;"','"&amp;K558&amp;"','"&amp;L558&amp;"','"&amp;M558&amp;"','"&amp;N558&amp;"','"&amp;O558&amp;"');"</f>
        <v>insert into course_list values('C',2017,'fall',80141,'PEDS','1910','1',0,7,'T R','08:00','08:50','SSC 1170','STAFF','');</v>
      </c>
      <c r="Q558" s="3" t="s">
        <v>708</v>
      </c>
      <c r="R558" s="3" t="n">
        <v>1910</v>
      </c>
      <c r="S558" s="3" t="s">
        <v>726</v>
      </c>
      <c r="T558" s="3" t="n">
        <v>1</v>
      </c>
    </row>
    <row r="559" customFormat="false" ht="19.5" hidden="false" customHeight="false" outlineLevel="0" collapsed="false">
      <c r="A559" s="4"/>
      <c r="B559" s="15" t="n">
        <v>2017</v>
      </c>
      <c r="C559" s="15" t="s">
        <v>905</v>
      </c>
      <c r="D559" s="5" t="n">
        <v>80121</v>
      </c>
      <c r="E559" s="5" t="s">
        <v>708</v>
      </c>
      <c r="F559" s="5" t="n">
        <v>2000</v>
      </c>
      <c r="G559" s="5" t="n">
        <v>2</v>
      </c>
      <c r="H559" s="5" t="n">
        <v>7</v>
      </c>
      <c r="I559" s="5" t="n">
        <v>20</v>
      </c>
      <c r="J559" s="5" t="s">
        <v>21</v>
      </c>
      <c r="K559" s="11" t="s">
        <v>899</v>
      </c>
      <c r="L559" s="11" t="s">
        <v>854</v>
      </c>
      <c r="M559" s="0" t="s">
        <v>496</v>
      </c>
      <c r="N559" s="0" t="s">
        <v>92</v>
      </c>
      <c r="P559" s="15" t="str">
        <f aca="false">"insert into course_list values('"&amp;A559&amp;"',"&amp;B559&amp;",'"&amp;C559&amp;"',"&amp;D559&amp;",'"&amp;E559&amp;"','"&amp;F559&amp;"','"&amp;G559&amp;"',"&amp;H559&amp;","&amp;I559&amp;",'"&amp;J559&amp;"','"&amp;K559&amp;"','"&amp;L559&amp;"','"&amp;M559&amp;"','"&amp;N559&amp;"','"&amp;O559&amp;"');"</f>
        <v>insert into course_list values('',2017,'fall',80121,'PEDS','2000','2',7,20,'M W','07:35','09:15','SSC 1240','STAFF','');</v>
      </c>
      <c r="Q559" s="5" t="s">
        <v>708</v>
      </c>
      <c r="R559" s="5" t="n">
        <v>2000</v>
      </c>
      <c r="S559" s="5" t="s">
        <v>727</v>
      </c>
      <c r="T559" s="5" t="n">
        <v>2</v>
      </c>
    </row>
    <row r="560" customFormat="false" ht="19.5" hidden="false" customHeight="false" outlineLevel="0" collapsed="false">
      <c r="A560" s="2" t="s">
        <v>12</v>
      </c>
      <c r="B560" s="15" t="n">
        <v>2017</v>
      </c>
      <c r="C560" s="15" t="s">
        <v>905</v>
      </c>
      <c r="D560" s="3" t="n">
        <v>80127</v>
      </c>
      <c r="E560" s="3" t="s">
        <v>708</v>
      </c>
      <c r="F560" s="3" t="n">
        <v>2000</v>
      </c>
      <c r="G560" s="3" t="n">
        <v>2</v>
      </c>
      <c r="H560" s="3" t="n">
        <v>0</v>
      </c>
      <c r="I560" s="3" t="n">
        <v>15</v>
      </c>
      <c r="J560" s="3" t="s">
        <v>21</v>
      </c>
      <c r="K560" s="11" t="s">
        <v>847</v>
      </c>
      <c r="L560" s="11" t="s">
        <v>900</v>
      </c>
      <c r="M560" s="0" t="s">
        <v>496</v>
      </c>
      <c r="N560" s="0" t="s">
        <v>493</v>
      </c>
      <c r="P560" s="15" t="str">
        <f aca="false">"insert into course_list values('"&amp;A560&amp;"',"&amp;B560&amp;",'"&amp;C560&amp;"',"&amp;D560&amp;",'"&amp;E560&amp;"','"&amp;F560&amp;"','"&amp;G560&amp;"',"&amp;H560&amp;","&amp;I560&amp;",'"&amp;J560&amp;"','"&amp;K560&amp;"','"&amp;L560&amp;"','"&amp;M560&amp;"','"&amp;N560&amp;"','"&amp;O560&amp;"');"</f>
        <v>insert into course_list values('C',2017,'fall',80127,'PEDS','2000','2',0,15,'M W','02:00','03:40','SSC 1240','Ward, C','');</v>
      </c>
      <c r="Q560" s="3" t="s">
        <v>708</v>
      </c>
      <c r="R560" s="3" t="n">
        <v>2000</v>
      </c>
      <c r="S560" s="3" t="s">
        <v>727</v>
      </c>
      <c r="T560" s="3" t="n">
        <v>2</v>
      </c>
    </row>
    <row r="561" customFormat="false" ht="19.5" hidden="false" customHeight="false" outlineLevel="0" collapsed="false">
      <c r="A561" s="4"/>
      <c r="B561" s="15" t="n">
        <v>2017</v>
      </c>
      <c r="C561" s="15" t="s">
        <v>905</v>
      </c>
      <c r="D561" s="5" t="n">
        <v>80139</v>
      </c>
      <c r="E561" s="5" t="s">
        <v>708</v>
      </c>
      <c r="F561" s="5" t="n">
        <v>2000</v>
      </c>
      <c r="G561" s="5" t="n">
        <v>3</v>
      </c>
      <c r="H561" s="5" t="n">
        <v>9</v>
      </c>
      <c r="I561" s="5" t="n">
        <v>20</v>
      </c>
      <c r="J561" s="5" t="s">
        <v>15</v>
      </c>
      <c r="K561" s="11" t="s">
        <v>899</v>
      </c>
      <c r="L561" s="11" t="s">
        <v>854</v>
      </c>
      <c r="M561" s="0" t="s">
        <v>496</v>
      </c>
      <c r="N561" s="0" t="s">
        <v>92</v>
      </c>
      <c r="P561" s="15" t="str">
        <f aca="false">"insert into course_list values('"&amp;A561&amp;"',"&amp;B561&amp;",'"&amp;C561&amp;"',"&amp;D561&amp;",'"&amp;E561&amp;"','"&amp;F561&amp;"','"&amp;G561&amp;"',"&amp;H561&amp;","&amp;I561&amp;",'"&amp;J561&amp;"','"&amp;K561&amp;"','"&amp;L561&amp;"','"&amp;M561&amp;"','"&amp;N561&amp;"','"&amp;O561&amp;"');"</f>
        <v>insert into course_list values('',2017,'fall',80139,'PEDS','2000','3',9,20,'T R','07:35','09:15','SSC 1240','STAFF','');</v>
      </c>
      <c r="Q561" s="5" t="s">
        <v>708</v>
      </c>
      <c r="R561" s="5" t="n">
        <v>2000</v>
      </c>
      <c r="S561" s="5" t="s">
        <v>727</v>
      </c>
      <c r="T561" s="5" t="n">
        <v>2</v>
      </c>
    </row>
    <row r="562" customFormat="false" ht="19.5" hidden="false" customHeight="false" outlineLevel="0" collapsed="false">
      <c r="A562" s="2" t="s">
        <v>12</v>
      </c>
      <c r="B562" s="15" t="n">
        <v>2017</v>
      </c>
      <c r="C562" s="15" t="s">
        <v>905</v>
      </c>
      <c r="D562" s="3" t="n">
        <v>80142</v>
      </c>
      <c r="E562" s="3" t="s">
        <v>708</v>
      </c>
      <c r="F562" s="3" t="n">
        <v>2000</v>
      </c>
      <c r="G562" s="3" t="n">
        <v>1</v>
      </c>
      <c r="H562" s="3" t="n">
        <v>0</v>
      </c>
      <c r="I562" s="3" t="n">
        <v>0</v>
      </c>
      <c r="J562" s="3" t="s">
        <v>15</v>
      </c>
      <c r="K562" s="11" t="s">
        <v>853</v>
      </c>
      <c r="L562" s="11" t="s">
        <v>876</v>
      </c>
      <c r="M562" s="0" t="s">
        <v>498</v>
      </c>
      <c r="N562" s="0" t="s">
        <v>730</v>
      </c>
      <c r="P562" s="15" t="str">
        <f aca="false">"insert into course_list values('"&amp;A562&amp;"',"&amp;B562&amp;",'"&amp;C562&amp;"',"&amp;D562&amp;",'"&amp;E562&amp;"','"&amp;F562&amp;"','"&amp;G562&amp;"',"&amp;H562&amp;","&amp;I562&amp;",'"&amp;J562&amp;"','"&amp;K562&amp;"','"&amp;L562&amp;"','"&amp;M562&amp;"','"&amp;N562&amp;"','"&amp;O562&amp;"');"</f>
        <v>insert into course_list values('C',2017,'fall',80142,'PEDS','2000','1',0,0,'T R','08:00','08:50','SSC','McLain, C','');</v>
      </c>
      <c r="Q562" s="3" t="s">
        <v>708</v>
      </c>
      <c r="R562" s="3" t="n">
        <v>2000</v>
      </c>
      <c r="S562" s="3" t="s">
        <v>727</v>
      </c>
      <c r="T562" s="3" t="n">
        <v>2</v>
      </c>
    </row>
    <row r="563" customFormat="false" ht="19.5" hidden="false" customHeight="false" outlineLevel="0" collapsed="false">
      <c r="A563" s="2" t="s">
        <v>12</v>
      </c>
      <c r="B563" s="15" t="n">
        <v>2017</v>
      </c>
      <c r="C563" s="15" t="s">
        <v>905</v>
      </c>
      <c r="D563" s="3" t="n">
        <v>80148</v>
      </c>
      <c r="E563" s="3" t="s">
        <v>708</v>
      </c>
      <c r="F563" s="3" t="n">
        <v>2000</v>
      </c>
      <c r="G563" s="3" t="n">
        <v>3</v>
      </c>
      <c r="H563" s="3" t="n">
        <v>0</v>
      </c>
      <c r="I563" s="3" t="n">
        <v>20</v>
      </c>
      <c r="J563" s="3" t="s">
        <v>15</v>
      </c>
      <c r="K563" s="11" t="s">
        <v>845</v>
      </c>
      <c r="L563" s="11" t="s">
        <v>901</v>
      </c>
      <c r="M563" s="0" t="s">
        <v>496</v>
      </c>
      <c r="N563" s="0" t="s">
        <v>716</v>
      </c>
      <c r="P563" s="15" t="str">
        <f aca="false">"insert into course_list values('"&amp;A563&amp;"',"&amp;B563&amp;",'"&amp;C563&amp;"',"&amp;D563&amp;",'"&amp;E563&amp;"','"&amp;F563&amp;"','"&amp;G563&amp;"',"&amp;H563&amp;","&amp;I563&amp;",'"&amp;J563&amp;"','"&amp;K563&amp;"','"&amp;L563&amp;"','"&amp;M563&amp;"','"&amp;N563&amp;"','"&amp;O563&amp;"');"</f>
        <v>insert into course_list values('C',2017,'fall',80148,'PEDS','2000','3',0,20,'T R','11:00','12:40','SSC 1240','McLain, B','');</v>
      </c>
      <c r="Q563" s="3" t="s">
        <v>708</v>
      </c>
      <c r="R563" s="3" t="n">
        <v>2000</v>
      </c>
      <c r="S563" s="3" t="s">
        <v>727</v>
      </c>
      <c r="T563" s="3" t="n">
        <v>2</v>
      </c>
    </row>
    <row r="564" customFormat="false" ht="19.5" hidden="false" customHeight="false" outlineLevel="0" collapsed="false">
      <c r="A564" s="2" t="s">
        <v>12</v>
      </c>
      <c r="B564" s="15" t="n">
        <v>2017</v>
      </c>
      <c r="C564" s="15" t="s">
        <v>905</v>
      </c>
      <c r="D564" s="3" t="n">
        <v>80155</v>
      </c>
      <c r="E564" s="3" t="s">
        <v>708</v>
      </c>
      <c r="F564" s="3" t="n">
        <v>2000</v>
      </c>
      <c r="G564" s="3" t="n">
        <v>1</v>
      </c>
      <c r="H564" s="3" t="n">
        <v>0</v>
      </c>
      <c r="I564" s="3" t="n">
        <v>20</v>
      </c>
      <c r="J564" s="3"/>
      <c r="K564" s="11"/>
      <c r="L564" s="11"/>
      <c r="N564" s="0" t="s">
        <v>493</v>
      </c>
      <c r="O564" s="0" t="s">
        <v>95</v>
      </c>
      <c r="P564" s="15" t="str">
        <f aca="false">"insert into course_list values('"&amp;A564&amp;"',"&amp;B564&amp;",'"&amp;C564&amp;"',"&amp;D564&amp;",'"&amp;E564&amp;"','"&amp;F564&amp;"','"&amp;G564&amp;"',"&amp;H564&amp;","&amp;I564&amp;",'"&amp;J564&amp;"','"&amp;K564&amp;"','"&amp;L564&amp;"','"&amp;M564&amp;"','"&amp;N564&amp;"','"&amp;O564&amp;"');"</f>
        <v>insert into course_list values('C',2017,'fall',80155,'PEDS','2000','1',0,20,'','','','','Ward, C','Online Course');</v>
      </c>
      <c r="Q564" s="3" t="s">
        <v>708</v>
      </c>
      <c r="R564" s="3" t="n">
        <v>2000</v>
      </c>
      <c r="S564" s="3" t="s">
        <v>727</v>
      </c>
      <c r="T564" s="3" t="n">
        <v>2</v>
      </c>
    </row>
    <row r="565" customFormat="false" ht="29.25" hidden="false" customHeight="false" outlineLevel="0" collapsed="false">
      <c r="A565" s="4"/>
      <c r="B565" s="15" t="n">
        <v>2017</v>
      </c>
      <c r="C565" s="15" t="s">
        <v>905</v>
      </c>
      <c r="D565" s="5" t="n">
        <v>80654</v>
      </c>
      <c r="E565" s="5" t="s">
        <v>732</v>
      </c>
      <c r="F565" s="5" t="n">
        <v>2200</v>
      </c>
      <c r="G565" s="5" t="n">
        <v>1</v>
      </c>
      <c r="H565" s="5" t="n">
        <v>15</v>
      </c>
      <c r="I565" s="5" t="n">
        <v>15</v>
      </c>
      <c r="J565" s="5" t="s">
        <v>123</v>
      </c>
      <c r="K565" s="11" t="s">
        <v>853</v>
      </c>
      <c r="L565" s="11" t="s">
        <v>876</v>
      </c>
      <c r="M565" s="0" t="s">
        <v>176</v>
      </c>
      <c r="N565" s="0" t="s">
        <v>734</v>
      </c>
      <c r="P565" s="15" t="str">
        <f aca="false">"insert into course_list values('"&amp;A565&amp;"',"&amp;B565&amp;",'"&amp;C565&amp;"',"&amp;D565&amp;",'"&amp;E565&amp;"','"&amp;F565&amp;"','"&amp;G565&amp;"',"&amp;H565&amp;","&amp;I565&amp;",'"&amp;J565&amp;"','"&amp;K565&amp;"','"&amp;L565&amp;"','"&amp;M565&amp;"','"&amp;N565&amp;"','"&amp;O565&amp;"');"</f>
        <v>insert into course_list values('',2017,'fall',80654,'PGMT','2200','1',15,15,'T','08:00','08:50','BHP 203','Pendergrass, P','');</v>
      </c>
      <c r="Q565" s="5" t="s">
        <v>732</v>
      </c>
      <c r="R565" s="5" t="n">
        <v>2200</v>
      </c>
      <c r="S565" s="5" t="s">
        <v>733</v>
      </c>
      <c r="T565" s="5" t="n">
        <v>2</v>
      </c>
    </row>
    <row r="566" customFormat="false" ht="15" hidden="false" customHeight="false" outlineLevel="0" collapsed="false">
      <c r="A566" s="5"/>
      <c r="B566" s="15" t="n">
        <v>2017</v>
      </c>
      <c r="C566" s="15" t="s">
        <v>905</v>
      </c>
      <c r="D566" s="5" t="n">
        <f aca="false">D565</f>
        <v>80654</v>
      </c>
      <c r="E566" s="5" t="str">
        <f aca="false">E565</f>
        <v>PGMT</v>
      </c>
      <c r="F566" s="5" t="n">
        <f aca="false">F565</f>
        <v>2200</v>
      </c>
      <c r="G566" s="5" t="n">
        <f aca="false">G565</f>
        <v>1</v>
      </c>
      <c r="H566" s="5" t="n">
        <f aca="false">H565</f>
        <v>15</v>
      </c>
      <c r="I566" s="5" t="n">
        <f aca="false">I565</f>
        <v>15</v>
      </c>
      <c r="J566" s="5" t="s">
        <v>123</v>
      </c>
      <c r="K566" s="11" t="s">
        <v>847</v>
      </c>
      <c r="L566" s="11" t="s">
        <v>874</v>
      </c>
      <c r="N566" s="0" t="s">
        <v>734</v>
      </c>
      <c r="P566" s="15" t="str">
        <f aca="false">"insert into course_list values('"&amp;A566&amp;"',"&amp;B566&amp;",'"&amp;C566&amp;"',"&amp;D566&amp;",'"&amp;E566&amp;"','"&amp;F566&amp;"','"&amp;G566&amp;"',"&amp;H566&amp;","&amp;I566&amp;",'"&amp;J566&amp;"','"&amp;K566&amp;"','"&amp;L566&amp;"','"&amp;M566&amp;"','"&amp;N566&amp;"','"&amp;O566&amp;"');"</f>
        <v>insert into course_list values('',2017,'fall',80654,'PGMT','2200','1',15,15,'T','02:00','04:00','','Pendergrass, P','');</v>
      </c>
      <c r="Q566" s="5" t="str">
        <f aca="false">Q565</f>
        <v>PGMT</v>
      </c>
      <c r="R566" s="5" t="n">
        <f aca="false">R565</f>
        <v>2200</v>
      </c>
      <c r="S566" s="5"/>
      <c r="T566" s="5"/>
    </row>
    <row r="567" customFormat="false" ht="29.25" hidden="false" customHeight="false" outlineLevel="0" collapsed="false">
      <c r="A567" s="4"/>
      <c r="B567" s="15" t="n">
        <v>2017</v>
      </c>
      <c r="C567" s="15" t="s">
        <v>905</v>
      </c>
      <c r="D567" s="5" t="n">
        <v>80655</v>
      </c>
      <c r="E567" s="5" t="s">
        <v>732</v>
      </c>
      <c r="F567" s="5" t="n">
        <v>3020</v>
      </c>
      <c r="G567" s="5" t="n">
        <v>1</v>
      </c>
      <c r="H567" s="5" t="n">
        <v>14</v>
      </c>
      <c r="I567" s="5" t="n">
        <v>15</v>
      </c>
      <c r="J567" s="5" t="s">
        <v>134</v>
      </c>
      <c r="K567" s="11" t="s">
        <v>847</v>
      </c>
      <c r="L567" s="11" t="s">
        <v>870</v>
      </c>
      <c r="M567" s="0" t="s">
        <v>176</v>
      </c>
      <c r="N567" s="0" t="s">
        <v>734</v>
      </c>
      <c r="P567" s="15" t="str">
        <f aca="false">"insert into course_list values('"&amp;A567&amp;"',"&amp;B567&amp;",'"&amp;C567&amp;"',"&amp;D567&amp;",'"&amp;E567&amp;"','"&amp;F567&amp;"','"&amp;G567&amp;"',"&amp;H567&amp;","&amp;I567&amp;",'"&amp;J567&amp;"','"&amp;K567&amp;"','"&amp;L567&amp;"','"&amp;M567&amp;"','"&amp;N567&amp;"','"&amp;O567&amp;"');"</f>
        <v>insert into course_list values('',2017,'fall',80655,'PGMT','3020','1',14,15,'M','02:00','03:50','BHP 203','Pendergrass, P','');</v>
      </c>
      <c r="Q567" s="5" t="s">
        <v>732</v>
      </c>
      <c r="R567" s="5" t="n">
        <v>3020</v>
      </c>
      <c r="S567" s="5" t="s">
        <v>735</v>
      </c>
      <c r="T567" s="5" t="n">
        <v>1</v>
      </c>
    </row>
    <row r="568" customFormat="false" ht="29.25" hidden="false" customHeight="false" outlineLevel="0" collapsed="false">
      <c r="A568" s="4"/>
      <c r="B568" s="15" t="n">
        <v>2017</v>
      </c>
      <c r="C568" s="15" t="s">
        <v>905</v>
      </c>
      <c r="D568" s="5" t="n">
        <v>80656</v>
      </c>
      <c r="E568" s="5" t="s">
        <v>732</v>
      </c>
      <c r="F568" s="5" t="n">
        <v>3030</v>
      </c>
      <c r="G568" s="5" t="n">
        <v>1</v>
      </c>
      <c r="H568" s="5" t="n">
        <v>15</v>
      </c>
      <c r="I568" s="5" t="n">
        <v>15</v>
      </c>
      <c r="J568" s="5" t="s">
        <v>48</v>
      </c>
      <c r="K568" s="11" t="s">
        <v>847</v>
      </c>
      <c r="L568" s="11" t="s">
        <v>870</v>
      </c>
      <c r="M568" s="0" t="s">
        <v>176</v>
      </c>
      <c r="N568" s="0" t="s">
        <v>734</v>
      </c>
      <c r="P568" s="15" t="str">
        <f aca="false">"insert into course_list values('"&amp;A568&amp;"',"&amp;B568&amp;",'"&amp;C568&amp;"',"&amp;D568&amp;",'"&amp;E568&amp;"','"&amp;F568&amp;"','"&amp;G568&amp;"',"&amp;H568&amp;","&amp;I568&amp;",'"&amp;J568&amp;"','"&amp;K568&amp;"','"&amp;L568&amp;"','"&amp;M568&amp;"','"&amp;N568&amp;"','"&amp;O568&amp;"');"</f>
        <v>insert into course_list values('',2017,'fall',80656,'PGMT','3030','1',15,15,'W','02:00','03:50','BHP 203','Pendergrass, P','');</v>
      </c>
      <c r="Q568" s="5" t="s">
        <v>732</v>
      </c>
      <c r="R568" s="5" t="n">
        <v>3030</v>
      </c>
      <c r="S568" s="5" t="s">
        <v>736</v>
      </c>
      <c r="T568" s="5" t="n">
        <v>1</v>
      </c>
    </row>
    <row r="569" customFormat="false" ht="29.25" hidden="false" customHeight="false" outlineLevel="0" collapsed="false">
      <c r="A569" s="4"/>
      <c r="B569" s="15" t="n">
        <v>2017</v>
      </c>
      <c r="C569" s="15" t="s">
        <v>905</v>
      </c>
      <c r="D569" s="5" t="n">
        <v>80657</v>
      </c>
      <c r="E569" s="5" t="s">
        <v>732</v>
      </c>
      <c r="F569" s="5" t="n">
        <v>3040</v>
      </c>
      <c r="G569" s="5" t="n">
        <v>1</v>
      </c>
      <c r="H569" s="5" t="n">
        <v>15</v>
      </c>
      <c r="I569" s="5" t="n">
        <v>15</v>
      </c>
      <c r="J569" s="5" t="s">
        <v>130</v>
      </c>
      <c r="K569" s="11" t="s">
        <v>847</v>
      </c>
      <c r="L569" s="11" t="s">
        <v>874</v>
      </c>
      <c r="M569" s="0" t="s">
        <v>176</v>
      </c>
      <c r="N569" s="0" t="s">
        <v>734</v>
      </c>
      <c r="P569" s="15" t="str">
        <f aca="false">"insert into course_list values('"&amp;A569&amp;"',"&amp;B569&amp;",'"&amp;C569&amp;"',"&amp;D569&amp;",'"&amp;E569&amp;"','"&amp;F569&amp;"','"&amp;G569&amp;"',"&amp;H569&amp;","&amp;I569&amp;",'"&amp;J569&amp;"','"&amp;K569&amp;"','"&amp;L569&amp;"','"&amp;M569&amp;"','"&amp;N569&amp;"','"&amp;O569&amp;"');"</f>
        <v>insert into course_list values('',2017,'fall',80657,'PGMT','3040','1',15,15,'R','02:00','04:00','BHP 203','Pendergrass, P','');</v>
      </c>
      <c r="Q569" s="5" t="s">
        <v>732</v>
      </c>
      <c r="R569" s="5" t="n">
        <v>3040</v>
      </c>
      <c r="S569" s="5" t="s">
        <v>737</v>
      </c>
      <c r="T569" s="5" t="n">
        <v>2</v>
      </c>
    </row>
    <row r="570" customFormat="false" ht="29.25" hidden="false" customHeight="false" outlineLevel="0" collapsed="false">
      <c r="A570" s="4"/>
      <c r="B570" s="15" t="n">
        <v>2017</v>
      </c>
      <c r="C570" s="15" t="s">
        <v>905</v>
      </c>
      <c r="D570" s="5" t="n">
        <v>80374</v>
      </c>
      <c r="E570" s="5" t="s">
        <v>738</v>
      </c>
      <c r="F570" s="5" t="n">
        <v>1100</v>
      </c>
      <c r="G570" s="5" t="n">
        <v>1</v>
      </c>
      <c r="H570" s="5" t="n">
        <v>7</v>
      </c>
      <c r="I570" s="5" t="n">
        <v>8</v>
      </c>
      <c r="J570" s="5" t="s">
        <v>134</v>
      </c>
      <c r="K570" s="11" t="s">
        <v>845</v>
      </c>
      <c r="L570" s="11" t="s">
        <v>856</v>
      </c>
      <c r="M570" s="0" t="s">
        <v>518</v>
      </c>
      <c r="N570" s="0" t="s">
        <v>740</v>
      </c>
      <c r="P570" s="15" t="str">
        <f aca="false">"insert into course_list values('"&amp;A570&amp;"',"&amp;B570&amp;",'"&amp;C570&amp;"',"&amp;D570&amp;",'"&amp;E570&amp;"','"&amp;F570&amp;"','"&amp;G570&amp;"',"&amp;H570&amp;","&amp;I570&amp;",'"&amp;J570&amp;"','"&amp;K570&amp;"','"&amp;L570&amp;"','"&amp;M570&amp;"','"&amp;N570&amp;"','"&amp;O570&amp;"');"</f>
        <v>insert into course_list values('',2017,'fall',80374,'PHYS','1100','1',7,8,'M','11:00','11:50','RON 305','Kostov, S','');</v>
      </c>
      <c r="Q570" s="5" t="s">
        <v>738</v>
      </c>
      <c r="R570" s="5" t="n">
        <v>1100</v>
      </c>
      <c r="S570" s="5" t="s">
        <v>739</v>
      </c>
      <c r="T570" s="5" t="n">
        <v>1</v>
      </c>
    </row>
    <row r="571" customFormat="false" ht="19.5" hidden="false" customHeight="false" outlineLevel="0" collapsed="false">
      <c r="A571" s="4"/>
      <c r="B571" s="15" t="n">
        <v>2017</v>
      </c>
      <c r="C571" s="15" t="s">
        <v>905</v>
      </c>
      <c r="D571" s="5" t="n">
        <v>80375</v>
      </c>
      <c r="E571" s="5" t="s">
        <v>738</v>
      </c>
      <c r="F571" s="5" t="n">
        <v>1111</v>
      </c>
      <c r="G571" s="5" t="n">
        <v>1</v>
      </c>
      <c r="H571" s="5" t="n">
        <v>9</v>
      </c>
      <c r="I571" s="5" t="n">
        <v>24</v>
      </c>
      <c r="J571" s="5" t="s">
        <v>21</v>
      </c>
      <c r="K571" s="11" t="s">
        <v>849</v>
      </c>
      <c r="L571" s="11" t="s">
        <v>850</v>
      </c>
      <c r="M571" s="0" t="s">
        <v>742</v>
      </c>
      <c r="N571" s="0" t="s">
        <v>740</v>
      </c>
      <c r="P571" s="15" t="str">
        <f aca="false">"insert into course_list values('"&amp;A571&amp;"',"&amp;B571&amp;",'"&amp;C571&amp;"',"&amp;D571&amp;",'"&amp;E571&amp;"','"&amp;F571&amp;"','"&amp;G571&amp;"',"&amp;H571&amp;","&amp;I571&amp;",'"&amp;J571&amp;"','"&amp;K571&amp;"','"&amp;L571&amp;"','"&amp;M571&amp;"','"&amp;N571&amp;"','"&amp;O571&amp;"');"</f>
        <v>insert into course_list values('',2017,'fall',80375,'PHYS','1111','1',9,24,'M W','12:30','01:45','RON 205','Kostov, S','');</v>
      </c>
      <c r="Q571" s="5" t="s">
        <v>738</v>
      </c>
      <c r="R571" s="5" t="n">
        <v>1111</v>
      </c>
      <c r="S571" s="5" t="s">
        <v>741</v>
      </c>
      <c r="T571" s="5" t="n">
        <v>4</v>
      </c>
    </row>
    <row r="572" customFormat="false" ht="15" hidden="false" customHeight="false" outlineLevel="0" collapsed="false">
      <c r="A572" s="5"/>
      <c r="B572" s="15" t="n">
        <v>2017</v>
      </c>
      <c r="C572" s="15" t="s">
        <v>905</v>
      </c>
      <c r="D572" s="5" t="n">
        <f aca="false">D571</f>
        <v>80375</v>
      </c>
      <c r="E572" s="5" t="str">
        <f aca="false">E571</f>
        <v>PHYS</v>
      </c>
      <c r="F572" s="5" t="n">
        <f aca="false">F571</f>
        <v>1111</v>
      </c>
      <c r="G572" s="5" t="n">
        <f aca="false">G571</f>
        <v>1</v>
      </c>
      <c r="H572" s="5" t="n">
        <f aca="false">H571</f>
        <v>9</v>
      </c>
      <c r="I572" s="5" t="n">
        <f aca="false">I571</f>
        <v>24</v>
      </c>
      <c r="J572" s="5" t="s">
        <v>123</v>
      </c>
      <c r="K572" s="11" t="s">
        <v>877</v>
      </c>
      <c r="L572" s="11" t="s">
        <v>902</v>
      </c>
      <c r="M572" s="0" t="s">
        <v>744</v>
      </c>
      <c r="N572" s="0" t="s">
        <v>740</v>
      </c>
      <c r="P572" s="15" t="str">
        <f aca="false">"insert into course_list values('"&amp;A572&amp;"',"&amp;B572&amp;",'"&amp;C572&amp;"',"&amp;D572&amp;",'"&amp;E572&amp;"','"&amp;F572&amp;"','"&amp;G572&amp;"',"&amp;H572&amp;","&amp;I572&amp;",'"&amp;J572&amp;"','"&amp;K572&amp;"','"&amp;L572&amp;"','"&amp;M572&amp;"','"&amp;N572&amp;"','"&amp;O572&amp;"');"</f>
        <v>insert into course_list values('',2017,'fall',80375,'PHYS','1111','1',9,24,'T','05:00','07:50','RON 309','Kostov, S','');</v>
      </c>
      <c r="Q572" s="5" t="str">
        <f aca="false">Q571</f>
        <v>PHYS</v>
      </c>
      <c r="R572" s="5" t="n">
        <f aca="false">R571</f>
        <v>1111</v>
      </c>
      <c r="S572" s="5"/>
      <c r="T572" s="5"/>
    </row>
    <row r="573" customFormat="false" ht="19.5" hidden="false" customHeight="false" outlineLevel="0" collapsed="false">
      <c r="A573" s="4"/>
      <c r="B573" s="15" t="n">
        <v>2017</v>
      </c>
      <c r="C573" s="15" t="s">
        <v>905</v>
      </c>
      <c r="D573" s="5" t="n">
        <v>80376</v>
      </c>
      <c r="E573" s="5" t="s">
        <v>738</v>
      </c>
      <c r="F573" s="5" t="n">
        <v>2211</v>
      </c>
      <c r="G573" s="5" t="n">
        <v>1</v>
      </c>
      <c r="H573" s="5" t="n">
        <v>9</v>
      </c>
      <c r="I573" s="5" t="n">
        <v>24</v>
      </c>
      <c r="J573" s="5" t="s">
        <v>15</v>
      </c>
      <c r="K573" s="11" t="s">
        <v>851</v>
      </c>
      <c r="L573" s="11" t="s">
        <v>852</v>
      </c>
      <c r="M573" s="0" t="s">
        <v>742</v>
      </c>
      <c r="N573" s="0" t="s">
        <v>740</v>
      </c>
      <c r="P573" s="15" t="str">
        <f aca="false">"insert into course_list values('"&amp;A573&amp;"',"&amp;B573&amp;",'"&amp;C573&amp;"',"&amp;D573&amp;",'"&amp;E573&amp;"','"&amp;F573&amp;"','"&amp;G573&amp;"',"&amp;H573&amp;","&amp;I573&amp;",'"&amp;J573&amp;"','"&amp;K573&amp;"','"&amp;L573&amp;"','"&amp;M573&amp;"','"&amp;N573&amp;"','"&amp;O573&amp;"');"</f>
        <v>insert into course_list values('',2017,'fall',80376,'PHYS','2211','1',9,24,'T R','09:30','10:45','RON 205','Kostov, S','');</v>
      </c>
      <c r="Q573" s="5" t="s">
        <v>738</v>
      </c>
      <c r="R573" s="5" t="n">
        <v>2211</v>
      </c>
      <c r="S573" s="5" t="s">
        <v>745</v>
      </c>
      <c r="T573" s="5" t="n">
        <v>4</v>
      </c>
    </row>
    <row r="574" customFormat="false" ht="15" hidden="false" customHeight="false" outlineLevel="0" collapsed="false">
      <c r="A574" s="5"/>
      <c r="B574" s="15" t="n">
        <v>2017</v>
      </c>
      <c r="C574" s="15" t="s">
        <v>905</v>
      </c>
      <c r="D574" s="5" t="n">
        <f aca="false">D573</f>
        <v>80376</v>
      </c>
      <c r="E574" s="5" t="str">
        <f aca="false">E573</f>
        <v>PHYS</v>
      </c>
      <c r="F574" s="5" t="n">
        <f aca="false">F573</f>
        <v>2211</v>
      </c>
      <c r="G574" s="5" t="n">
        <f aca="false">G573</f>
        <v>1</v>
      </c>
      <c r="H574" s="5" t="n">
        <f aca="false">H573</f>
        <v>9</v>
      </c>
      <c r="I574" s="5" t="n">
        <f aca="false">I573</f>
        <v>24</v>
      </c>
      <c r="J574" s="5" t="s">
        <v>48</v>
      </c>
      <c r="K574" s="11" t="s">
        <v>877</v>
      </c>
      <c r="L574" s="11" t="s">
        <v>902</v>
      </c>
      <c r="M574" s="0" t="s">
        <v>744</v>
      </c>
      <c r="N574" s="0" t="s">
        <v>740</v>
      </c>
      <c r="P574" s="15" t="str">
        <f aca="false">"insert into course_list values('"&amp;A574&amp;"',"&amp;B574&amp;",'"&amp;C574&amp;"',"&amp;D574&amp;",'"&amp;E574&amp;"','"&amp;F574&amp;"','"&amp;G574&amp;"',"&amp;H574&amp;","&amp;I574&amp;",'"&amp;J574&amp;"','"&amp;K574&amp;"','"&amp;L574&amp;"','"&amp;M574&amp;"','"&amp;N574&amp;"','"&amp;O574&amp;"');"</f>
        <v>insert into course_list values('',2017,'fall',80376,'PHYS','2211','1',9,24,'W','05:00','07:50','RON 309','Kostov, S','');</v>
      </c>
      <c r="Q574" s="5" t="str">
        <f aca="false">Q573</f>
        <v>PHYS</v>
      </c>
      <c r="R574" s="5" t="n">
        <f aca="false">R573</f>
        <v>2211</v>
      </c>
      <c r="S574" s="5"/>
      <c r="T574" s="5"/>
    </row>
    <row r="575" customFormat="false" ht="19.5" hidden="false" customHeight="false" outlineLevel="0" collapsed="false">
      <c r="A575" s="2" t="s">
        <v>12</v>
      </c>
      <c r="B575" s="15" t="n">
        <v>2017</v>
      </c>
      <c r="C575" s="15" t="s">
        <v>905</v>
      </c>
      <c r="D575" s="3" t="n">
        <v>80401</v>
      </c>
      <c r="E575" s="3" t="s">
        <v>746</v>
      </c>
      <c r="F575" s="3" t="n">
        <v>1101</v>
      </c>
      <c r="G575" s="3" t="n">
        <v>1</v>
      </c>
      <c r="H575" s="3" t="n">
        <v>0</v>
      </c>
      <c r="I575" s="3" t="n">
        <v>3</v>
      </c>
      <c r="J575" s="3" t="s">
        <v>15</v>
      </c>
      <c r="K575" s="11" t="s">
        <v>851</v>
      </c>
      <c r="L575" s="11" t="s">
        <v>852</v>
      </c>
      <c r="M575" s="0" t="s">
        <v>472</v>
      </c>
      <c r="N575" s="0" t="s">
        <v>484</v>
      </c>
      <c r="P575" s="15" t="str">
        <f aca="false">"insert into course_list values('"&amp;A575&amp;"',"&amp;B575&amp;",'"&amp;C575&amp;"',"&amp;D575&amp;",'"&amp;E575&amp;"','"&amp;F575&amp;"','"&amp;G575&amp;"',"&amp;H575&amp;","&amp;I575&amp;",'"&amp;J575&amp;"','"&amp;K575&amp;"','"&amp;L575&amp;"','"&amp;M575&amp;"','"&amp;N575&amp;"','"&amp;O575&amp;"');"</f>
        <v>insert into course_list values('C',2017,'fall',80401,'POLS','1101','1',0,3,'T R','09:30','10:45','BHP 305','LeJeune, J','');</v>
      </c>
      <c r="Q575" s="3" t="s">
        <v>746</v>
      </c>
      <c r="R575" s="3" t="n">
        <v>1101</v>
      </c>
      <c r="S575" s="3" t="s">
        <v>747</v>
      </c>
      <c r="T575" s="3" t="n">
        <v>3</v>
      </c>
    </row>
    <row r="576" customFormat="false" ht="19.5" hidden="false" customHeight="false" outlineLevel="0" collapsed="false">
      <c r="A576" s="2" t="s">
        <v>12</v>
      </c>
      <c r="B576" s="15" t="n">
        <v>2017</v>
      </c>
      <c r="C576" s="15" t="s">
        <v>905</v>
      </c>
      <c r="D576" s="3" t="n">
        <v>80392</v>
      </c>
      <c r="E576" s="3" t="s">
        <v>746</v>
      </c>
      <c r="F576" s="3" t="n">
        <v>1101</v>
      </c>
      <c r="G576" s="3" t="n">
        <v>1</v>
      </c>
      <c r="H576" s="3" t="n">
        <v>0</v>
      </c>
      <c r="I576" s="3" t="n">
        <v>6</v>
      </c>
      <c r="J576" s="3" t="s">
        <v>15</v>
      </c>
      <c r="K576" s="11" t="s">
        <v>845</v>
      </c>
      <c r="L576" s="11" t="s">
        <v>846</v>
      </c>
      <c r="M576" s="0" t="s">
        <v>472</v>
      </c>
      <c r="N576" s="0" t="s">
        <v>748</v>
      </c>
      <c r="P576" s="15" t="str">
        <f aca="false">"insert into course_list values('"&amp;A576&amp;"',"&amp;B576&amp;",'"&amp;C576&amp;"',"&amp;D576&amp;",'"&amp;E576&amp;"','"&amp;F576&amp;"','"&amp;G576&amp;"',"&amp;H576&amp;","&amp;I576&amp;",'"&amp;J576&amp;"','"&amp;K576&amp;"','"&amp;L576&amp;"','"&amp;M576&amp;"','"&amp;N576&amp;"','"&amp;O576&amp;"');"</f>
        <v>insert into course_list values('C',2017,'fall',80392,'POLS','1101','1',0,6,'T R','11:00','12:15','BHP 305','Smith, B','');</v>
      </c>
      <c r="Q576" s="3" t="s">
        <v>746</v>
      </c>
      <c r="R576" s="3" t="n">
        <v>1101</v>
      </c>
      <c r="S576" s="3" t="s">
        <v>747</v>
      </c>
      <c r="T576" s="3" t="n">
        <v>3</v>
      </c>
    </row>
    <row r="577" customFormat="false" ht="19.5" hidden="false" customHeight="false" outlineLevel="0" collapsed="false">
      <c r="A577" s="2" t="s">
        <v>12</v>
      </c>
      <c r="B577" s="15" t="n">
        <v>2017</v>
      </c>
      <c r="C577" s="15" t="s">
        <v>905</v>
      </c>
      <c r="D577" s="3" t="n">
        <v>80393</v>
      </c>
      <c r="E577" s="3" t="s">
        <v>746</v>
      </c>
      <c r="F577" s="3" t="n">
        <v>1101</v>
      </c>
      <c r="G577" s="3" t="n">
        <v>1</v>
      </c>
      <c r="H577" s="3" t="n">
        <v>0</v>
      </c>
      <c r="I577" s="3" t="n">
        <v>40</v>
      </c>
      <c r="J577" s="3"/>
      <c r="K577" s="11"/>
      <c r="L577" s="11"/>
      <c r="N577" s="0" t="s">
        <v>748</v>
      </c>
      <c r="O577" s="0" t="s">
        <v>95</v>
      </c>
      <c r="P577" s="15" t="str">
        <f aca="false">"insert into course_list values('"&amp;A577&amp;"',"&amp;B577&amp;",'"&amp;C577&amp;"',"&amp;D577&amp;",'"&amp;E577&amp;"','"&amp;F577&amp;"','"&amp;G577&amp;"',"&amp;H577&amp;","&amp;I577&amp;",'"&amp;J577&amp;"','"&amp;K577&amp;"','"&amp;L577&amp;"','"&amp;M577&amp;"','"&amp;N577&amp;"','"&amp;O577&amp;"');"</f>
        <v>insert into course_list values('C',2017,'fall',80393,'POLS','1101','1',0,40,'','','','','Smith, B','Online Course');</v>
      </c>
      <c r="Q577" s="3" t="s">
        <v>746</v>
      </c>
      <c r="R577" s="3" t="n">
        <v>1101</v>
      </c>
      <c r="S577" s="3" t="s">
        <v>747</v>
      </c>
      <c r="T577" s="3" t="n">
        <v>3</v>
      </c>
    </row>
    <row r="578" customFormat="false" ht="19.5" hidden="false" customHeight="false" outlineLevel="0" collapsed="false">
      <c r="A578" s="4"/>
      <c r="B578" s="15" t="n">
        <v>2017</v>
      </c>
      <c r="C578" s="15" t="s">
        <v>905</v>
      </c>
      <c r="D578" s="5" t="n">
        <v>80396</v>
      </c>
      <c r="E578" s="5" t="s">
        <v>746</v>
      </c>
      <c r="F578" s="5" t="n">
        <v>1101</v>
      </c>
      <c r="G578" s="5" t="n">
        <v>1</v>
      </c>
      <c r="H578" s="5" t="n">
        <v>17</v>
      </c>
      <c r="I578" s="5" t="n">
        <v>40</v>
      </c>
      <c r="J578" s="5" t="s">
        <v>21</v>
      </c>
      <c r="K578" s="11" t="s">
        <v>880</v>
      </c>
      <c r="L578" s="11" t="s">
        <v>881</v>
      </c>
      <c r="M578" s="0" t="s">
        <v>462</v>
      </c>
      <c r="N578" s="0" t="s">
        <v>482</v>
      </c>
      <c r="P578" s="15" t="str">
        <f aca="false">"insert into course_list values('"&amp;A578&amp;"',"&amp;B578&amp;",'"&amp;C578&amp;"',"&amp;D578&amp;",'"&amp;E578&amp;"','"&amp;F578&amp;"','"&amp;G578&amp;"',"&amp;H578&amp;","&amp;I578&amp;",'"&amp;J578&amp;"','"&amp;K578&amp;"','"&amp;L578&amp;"','"&amp;M578&amp;"','"&amp;N578&amp;"','"&amp;O578&amp;"');"</f>
        <v>insert into course_list values('',2017,'fall',80396,'POLS','1101','1',17,40,'M W','06:30','07:45','BHP 303','Berggren, J','');</v>
      </c>
      <c r="Q578" s="5" t="s">
        <v>746</v>
      </c>
      <c r="R578" s="5" t="n">
        <v>1101</v>
      </c>
      <c r="S578" s="5" t="s">
        <v>747</v>
      </c>
      <c r="T578" s="5" t="n">
        <v>3</v>
      </c>
    </row>
    <row r="579" customFormat="false" ht="19.5" hidden="false" customHeight="false" outlineLevel="0" collapsed="false">
      <c r="A579" s="2" t="s">
        <v>12</v>
      </c>
      <c r="B579" s="15" t="n">
        <v>2017</v>
      </c>
      <c r="C579" s="15" t="s">
        <v>905</v>
      </c>
      <c r="D579" s="3" t="n">
        <v>80397</v>
      </c>
      <c r="E579" s="3" t="s">
        <v>746</v>
      </c>
      <c r="F579" s="3" t="n">
        <v>1101</v>
      </c>
      <c r="G579" s="3" t="n">
        <v>1</v>
      </c>
      <c r="H579" s="3" t="n">
        <v>0</v>
      </c>
      <c r="I579" s="3" t="n">
        <v>16</v>
      </c>
      <c r="J579" s="3" t="s">
        <v>15</v>
      </c>
      <c r="K579" s="11" t="s">
        <v>865</v>
      </c>
      <c r="L579" s="11" t="s">
        <v>866</v>
      </c>
      <c r="M579" s="0" t="s">
        <v>464</v>
      </c>
      <c r="N579" s="0" t="s">
        <v>482</v>
      </c>
      <c r="P579" s="15" t="str">
        <f aca="false">"insert into course_list values('"&amp;A579&amp;"',"&amp;B579&amp;",'"&amp;C579&amp;"',"&amp;D579&amp;",'"&amp;E579&amp;"','"&amp;F579&amp;"','"&amp;G579&amp;"',"&amp;H579&amp;","&amp;I579&amp;",'"&amp;J579&amp;"','"&amp;K579&amp;"','"&amp;L579&amp;"','"&amp;M579&amp;"','"&amp;N579&amp;"','"&amp;O579&amp;"');"</f>
        <v>insert into course_list values('C',2017,'fall',80397,'POLS','1101','1',0,16,'T R','03:30','04:45','BHP 302','Berggren, J','');</v>
      </c>
      <c r="Q579" s="3" t="s">
        <v>746</v>
      </c>
      <c r="R579" s="3" t="n">
        <v>1101</v>
      </c>
      <c r="S579" s="3" t="s">
        <v>747</v>
      </c>
      <c r="T579" s="3" t="n">
        <v>3</v>
      </c>
    </row>
    <row r="580" customFormat="false" ht="19.5" hidden="false" customHeight="false" outlineLevel="0" collapsed="false">
      <c r="A580" s="2" t="s">
        <v>12</v>
      </c>
      <c r="B580" s="15" t="n">
        <v>2017</v>
      </c>
      <c r="C580" s="15" t="s">
        <v>905</v>
      </c>
      <c r="D580" s="3" t="n">
        <v>80399</v>
      </c>
      <c r="E580" s="3" t="s">
        <v>746</v>
      </c>
      <c r="F580" s="3" t="n">
        <v>1101</v>
      </c>
      <c r="G580" s="3" t="n">
        <v>1</v>
      </c>
      <c r="H580" s="3" t="n">
        <v>0</v>
      </c>
      <c r="I580" s="3" t="n">
        <v>14</v>
      </c>
      <c r="J580" s="3" t="s">
        <v>21</v>
      </c>
      <c r="K580" s="11" t="s">
        <v>847</v>
      </c>
      <c r="L580" s="11" t="s">
        <v>848</v>
      </c>
      <c r="M580" s="0" t="s">
        <v>464</v>
      </c>
      <c r="N580" s="0" t="s">
        <v>482</v>
      </c>
      <c r="P580" s="15" t="str">
        <f aca="false">"insert into course_list values('"&amp;A580&amp;"',"&amp;B580&amp;",'"&amp;C580&amp;"',"&amp;D580&amp;",'"&amp;E580&amp;"','"&amp;F580&amp;"','"&amp;G580&amp;"',"&amp;H580&amp;","&amp;I580&amp;",'"&amp;J580&amp;"','"&amp;K580&amp;"','"&amp;L580&amp;"','"&amp;M580&amp;"','"&amp;N580&amp;"','"&amp;O580&amp;"');"</f>
        <v>insert into course_list values('C',2017,'fall',80399,'POLS','1101','1',0,14,'M W','02:00','03:15','BHP 302','Berggren, J','');</v>
      </c>
      <c r="Q580" s="3" t="s">
        <v>746</v>
      </c>
      <c r="R580" s="3" t="n">
        <v>1101</v>
      </c>
      <c r="S580" s="3" t="s">
        <v>747</v>
      </c>
      <c r="T580" s="3" t="n">
        <v>3</v>
      </c>
    </row>
    <row r="581" customFormat="false" ht="19.5" hidden="false" customHeight="false" outlineLevel="0" collapsed="false">
      <c r="A581" s="2" t="s">
        <v>12</v>
      </c>
      <c r="B581" s="15" t="n">
        <v>2017</v>
      </c>
      <c r="C581" s="15" t="s">
        <v>905</v>
      </c>
      <c r="D581" s="3" t="n">
        <v>80400</v>
      </c>
      <c r="E581" s="3" t="s">
        <v>746</v>
      </c>
      <c r="F581" s="3" t="n">
        <v>1101</v>
      </c>
      <c r="G581" s="3" t="n">
        <v>1</v>
      </c>
      <c r="H581" s="3" t="n">
        <v>0</v>
      </c>
      <c r="I581" s="3" t="n">
        <v>25</v>
      </c>
      <c r="J581" s="3" t="s">
        <v>21</v>
      </c>
      <c r="K581" s="11" t="s">
        <v>853</v>
      </c>
      <c r="L581" s="11" t="s">
        <v>854</v>
      </c>
      <c r="M581" s="0" t="s">
        <v>472</v>
      </c>
      <c r="N581" s="0" t="s">
        <v>484</v>
      </c>
      <c r="P581" s="15" t="str">
        <f aca="false">"insert into course_list values('"&amp;A581&amp;"',"&amp;B581&amp;",'"&amp;C581&amp;"',"&amp;D581&amp;",'"&amp;E581&amp;"','"&amp;F581&amp;"','"&amp;G581&amp;"',"&amp;H581&amp;","&amp;I581&amp;",'"&amp;J581&amp;"','"&amp;K581&amp;"','"&amp;L581&amp;"','"&amp;M581&amp;"','"&amp;N581&amp;"','"&amp;O581&amp;"');"</f>
        <v>insert into course_list values('C',2017,'fall',80400,'POLS','1101','1',0,25,'M W','08:00','09:15','BHP 305','LeJeune, J','');</v>
      </c>
      <c r="Q581" s="3" t="s">
        <v>746</v>
      </c>
      <c r="R581" s="3" t="n">
        <v>1101</v>
      </c>
      <c r="S581" s="3" t="s">
        <v>747</v>
      </c>
      <c r="T581" s="3" t="n">
        <v>3</v>
      </c>
    </row>
    <row r="582" customFormat="false" ht="29.25" hidden="false" customHeight="false" outlineLevel="0" collapsed="false">
      <c r="A582" s="4"/>
      <c r="B582" s="15" t="n">
        <v>2017</v>
      </c>
      <c r="C582" s="15" t="s">
        <v>905</v>
      </c>
      <c r="D582" s="5" t="n">
        <v>80404</v>
      </c>
      <c r="E582" s="5" t="s">
        <v>746</v>
      </c>
      <c r="F582" s="5" t="n">
        <v>2101</v>
      </c>
      <c r="G582" s="5" t="n">
        <v>1</v>
      </c>
      <c r="H582" s="5" t="n">
        <v>21</v>
      </c>
      <c r="I582" s="5" t="n">
        <v>30</v>
      </c>
      <c r="J582" s="5" t="s">
        <v>15</v>
      </c>
      <c r="K582" s="11" t="s">
        <v>845</v>
      </c>
      <c r="L582" s="11" t="s">
        <v>846</v>
      </c>
      <c r="M582" s="0" t="s">
        <v>475</v>
      </c>
      <c r="N582" s="0" t="s">
        <v>484</v>
      </c>
      <c r="P582" s="15" t="str">
        <f aca="false">"insert into course_list values('"&amp;A582&amp;"',"&amp;B582&amp;",'"&amp;C582&amp;"',"&amp;D582&amp;",'"&amp;E582&amp;"','"&amp;F582&amp;"','"&amp;G582&amp;"',"&amp;H582&amp;","&amp;I582&amp;",'"&amp;J582&amp;"','"&amp;K582&amp;"','"&amp;L582&amp;"','"&amp;M582&amp;"','"&amp;N582&amp;"','"&amp;O582&amp;"');"</f>
        <v>insert into course_list values('',2017,'fall',80404,'POLS','2101','1',21,30,'T R','11:00','12:15','BHP 301','LeJeune, J','');</v>
      </c>
      <c r="Q582" s="5" t="s">
        <v>746</v>
      </c>
      <c r="R582" s="5" t="n">
        <v>2101</v>
      </c>
      <c r="S582" s="5" t="s">
        <v>749</v>
      </c>
      <c r="T582" s="5" t="n">
        <v>3</v>
      </c>
    </row>
    <row r="583" customFormat="false" ht="29.25" hidden="false" customHeight="false" outlineLevel="0" collapsed="false">
      <c r="A583" s="2"/>
      <c r="B583" s="15" t="n">
        <v>2017</v>
      </c>
      <c r="C583" s="15" t="s">
        <v>905</v>
      </c>
      <c r="D583" s="6" t="n">
        <v>80394</v>
      </c>
      <c r="E583" s="6" t="s">
        <v>746</v>
      </c>
      <c r="F583" s="6" t="n">
        <v>2401</v>
      </c>
      <c r="G583" s="6" t="n">
        <v>1</v>
      </c>
      <c r="H583" s="6" t="n">
        <v>8</v>
      </c>
      <c r="I583" s="6" t="n">
        <v>40</v>
      </c>
      <c r="J583" s="6"/>
      <c r="K583" s="11"/>
      <c r="L583" s="11"/>
      <c r="N583" s="0" t="s">
        <v>748</v>
      </c>
      <c r="O583" s="0" t="s">
        <v>95</v>
      </c>
      <c r="P583" s="15" t="str">
        <f aca="false">"insert into course_list values('"&amp;A583&amp;"',"&amp;B583&amp;",'"&amp;C583&amp;"',"&amp;D583&amp;",'"&amp;E583&amp;"','"&amp;F583&amp;"','"&amp;G583&amp;"',"&amp;H583&amp;","&amp;I583&amp;",'"&amp;J583&amp;"','"&amp;K583&amp;"','"&amp;L583&amp;"','"&amp;M583&amp;"','"&amp;N583&amp;"','"&amp;O583&amp;"');"</f>
        <v>insert into course_list values('',2017,'fall',80394,'POLS','2401','1',8,40,'','','','','Smith, B','Online Course');</v>
      </c>
      <c r="Q583" s="6" t="s">
        <v>746</v>
      </c>
      <c r="R583" s="6" t="n">
        <v>2401</v>
      </c>
      <c r="S583" s="6" t="s">
        <v>750</v>
      </c>
      <c r="T583" s="6" t="n">
        <v>3</v>
      </c>
    </row>
    <row r="584" customFormat="false" ht="19.5" hidden="false" customHeight="false" outlineLevel="0" collapsed="false">
      <c r="A584" s="4"/>
      <c r="B584" s="15" t="n">
        <v>2017</v>
      </c>
      <c r="C584" s="15" t="s">
        <v>905</v>
      </c>
      <c r="D584" s="5" t="n">
        <v>80395</v>
      </c>
      <c r="E584" s="5" t="s">
        <v>746</v>
      </c>
      <c r="F584" s="5" t="n">
        <v>4630</v>
      </c>
      <c r="G584" s="5" t="n">
        <v>1</v>
      </c>
      <c r="H584" s="5" t="n">
        <v>27</v>
      </c>
      <c r="I584" s="5" t="n">
        <v>30</v>
      </c>
      <c r="J584" s="5" t="s">
        <v>15</v>
      </c>
      <c r="K584" s="11" t="s">
        <v>847</v>
      </c>
      <c r="L584" s="11" t="s">
        <v>848</v>
      </c>
      <c r="M584" s="0" t="s">
        <v>464</v>
      </c>
      <c r="N584" s="0" t="s">
        <v>748</v>
      </c>
      <c r="P584" s="15" t="str">
        <f aca="false">"insert into course_list values('"&amp;A584&amp;"',"&amp;B584&amp;",'"&amp;C584&amp;"',"&amp;D584&amp;",'"&amp;E584&amp;"','"&amp;F584&amp;"','"&amp;G584&amp;"',"&amp;H584&amp;","&amp;I584&amp;",'"&amp;J584&amp;"','"&amp;K584&amp;"','"&amp;L584&amp;"','"&amp;M584&amp;"','"&amp;N584&amp;"','"&amp;O584&amp;"');"</f>
        <v>insert into course_list values('',2017,'fall',80395,'POLS','4630','1',27,30,'T R','02:00','03:15','BHP 302','Smith, B','');</v>
      </c>
      <c r="Q584" s="5" t="s">
        <v>746</v>
      </c>
      <c r="R584" s="5" t="n">
        <v>4630</v>
      </c>
      <c r="S584" s="5" t="s">
        <v>751</v>
      </c>
      <c r="T584" s="5" t="n">
        <v>3</v>
      </c>
    </row>
    <row r="585" customFormat="false" ht="19.5" hidden="false" customHeight="false" outlineLevel="0" collapsed="false">
      <c r="A585" s="4"/>
      <c r="B585" s="15" t="n">
        <v>2017</v>
      </c>
      <c r="C585" s="15" t="s">
        <v>905</v>
      </c>
      <c r="D585" s="5" t="n">
        <v>80402</v>
      </c>
      <c r="E585" s="5" t="s">
        <v>746</v>
      </c>
      <c r="F585" s="5" t="n">
        <v>4700</v>
      </c>
      <c r="G585" s="5" t="n">
        <v>1</v>
      </c>
      <c r="H585" s="5" t="n">
        <v>17</v>
      </c>
      <c r="I585" s="5" t="n">
        <v>20</v>
      </c>
      <c r="J585" s="5" t="s">
        <v>21</v>
      </c>
      <c r="K585" s="11" t="s">
        <v>849</v>
      </c>
      <c r="L585" s="11" t="s">
        <v>850</v>
      </c>
      <c r="M585" s="0" t="s">
        <v>460</v>
      </c>
      <c r="N585" s="0" t="s">
        <v>484</v>
      </c>
      <c r="P585" s="15" t="str">
        <f aca="false">"insert into course_list values('"&amp;A585&amp;"',"&amp;B585&amp;",'"&amp;C585&amp;"',"&amp;D585&amp;",'"&amp;E585&amp;"','"&amp;F585&amp;"','"&amp;G585&amp;"',"&amp;H585&amp;","&amp;I585&amp;",'"&amp;J585&amp;"','"&amp;K585&amp;"','"&amp;L585&amp;"','"&amp;M585&amp;"','"&amp;N585&amp;"','"&amp;O585&amp;"');"</f>
        <v>insert into course_list values('',2017,'fall',80402,'POLS','4700','1',17,20,'M W','12:30','01:45','BHP 306','LeJeune, J','');</v>
      </c>
      <c r="Q585" s="5" t="s">
        <v>746</v>
      </c>
      <c r="R585" s="5" t="n">
        <v>4700</v>
      </c>
      <c r="S585" s="5" t="s">
        <v>752</v>
      </c>
      <c r="T585" s="5" t="n">
        <v>3</v>
      </c>
    </row>
    <row r="586" customFormat="false" ht="19.5" hidden="false" customHeight="false" outlineLevel="0" collapsed="false">
      <c r="A586" s="4"/>
      <c r="B586" s="15" t="n">
        <v>2017</v>
      </c>
      <c r="C586" s="15" t="s">
        <v>905</v>
      </c>
      <c r="D586" s="5" t="n">
        <v>80398</v>
      </c>
      <c r="E586" s="5" t="s">
        <v>746</v>
      </c>
      <c r="F586" s="5" t="n">
        <v>4730</v>
      </c>
      <c r="G586" s="5" t="n">
        <v>1</v>
      </c>
      <c r="H586" s="5" t="n">
        <v>26</v>
      </c>
      <c r="I586" s="5" t="n">
        <v>30</v>
      </c>
      <c r="J586" s="5" t="s">
        <v>15</v>
      </c>
      <c r="K586" s="11" t="s">
        <v>849</v>
      </c>
      <c r="L586" s="11" t="s">
        <v>850</v>
      </c>
      <c r="M586" s="0" t="s">
        <v>475</v>
      </c>
      <c r="N586" s="0" t="s">
        <v>482</v>
      </c>
      <c r="P586" s="15" t="str">
        <f aca="false">"insert into course_list values('"&amp;A586&amp;"',"&amp;B586&amp;",'"&amp;C586&amp;"',"&amp;D586&amp;",'"&amp;E586&amp;"','"&amp;F586&amp;"','"&amp;G586&amp;"',"&amp;H586&amp;","&amp;I586&amp;",'"&amp;J586&amp;"','"&amp;K586&amp;"','"&amp;L586&amp;"','"&amp;M586&amp;"','"&amp;N586&amp;"','"&amp;O586&amp;"');"</f>
        <v>insert into course_list values('',2017,'fall',80398,'POLS','4730','1',26,30,'T R','12:30','01:45','BHP 301','Berggren, J','');</v>
      </c>
      <c r="Q586" s="5" t="s">
        <v>746</v>
      </c>
      <c r="R586" s="5" t="n">
        <v>4730</v>
      </c>
      <c r="S586" s="5" t="s">
        <v>753</v>
      </c>
      <c r="T586" s="5" t="n">
        <v>3</v>
      </c>
    </row>
    <row r="587" customFormat="false" ht="29.25" hidden="false" customHeight="false" outlineLevel="0" collapsed="false">
      <c r="A587" s="2" t="s">
        <v>12</v>
      </c>
      <c r="B587" s="15" t="n">
        <v>2017</v>
      </c>
      <c r="C587" s="15" t="s">
        <v>905</v>
      </c>
      <c r="D587" s="3" t="n">
        <v>80488</v>
      </c>
      <c r="E587" s="3" t="s">
        <v>754</v>
      </c>
      <c r="F587" s="3" t="n">
        <v>1101</v>
      </c>
      <c r="G587" s="3" t="n">
        <v>1</v>
      </c>
      <c r="H587" s="3" t="n">
        <v>0</v>
      </c>
      <c r="I587" s="3" t="n">
        <v>1</v>
      </c>
      <c r="J587" s="3" t="s">
        <v>21</v>
      </c>
      <c r="K587" s="11" t="s">
        <v>853</v>
      </c>
      <c r="L587" s="11" t="s">
        <v>854</v>
      </c>
      <c r="M587" s="0" t="s">
        <v>756</v>
      </c>
      <c r="N587" s="0" t="s">
        <v>757</v>
      </c>
      <c r="P587" s="15" t="str">
        <f aca="false">"insert into course_list values('"&amp;A587&amp;"',"&amp;B587&amp;",'"&amp;C587&amp;"',"&amp;D587&amp;",'"&amp;E587&amp;"','"&amp;F587&amp;"','"&amp;G587&amp;"',"&amp;H587&amp;","&amp;I587&amp;",'"&amp;J587&amp;"','"&amp;K587&amp;"','"&amp;L587&amp;"','"&amp;M587&amp;"','"&amp;N587&amp;"','"&amp;O587&amp;"');"</f>
        <v>insert into course_list values('C',2017,'fall',80488,'PSYC','1101','1',0,1,'M W','08:00','09:15','HHS2 236','Grissett, J','');</v>
      </c>
      <c r="Q587" s="3" t="s">
        <v>754</v>
      </c>
      <c r="R587" s="3" t="n">
        <v>1101</v>
      </c>
      <c r="S587" s="3" t="s">
        <v>755</v>
      </c>
      <c r="T587" s="3" t="n">
        <v>3</v>
      </c>
    </row>
    <row r="588" customFormat="false" ht="29.25" hidden="false" customHeight="false" outlineLevel="0" collapsed="false">
      <c r="A588" s="2" t="s">
        <v>12</v>
      </c>
      <c r="B588" s="15" t="n">
        <v>2017</v>
      </c>
      <c r="C588" s="15" t="s">
        <v>905</v>
      </c>
      <c r="D588" s="3" t="n">
        <v>80491</v>
      </c>
      <c r="E588" s="3" t="s">
        <v>754</v>
      </c>
      <c r="F588" s="3" t="n">
        <v>1101</v>
      </c>
      <c r="G588" s="3" t="n">
        <v>1</v>
      </c>
      <c r="H588" s="3" t="n">
        <v>0</v>
      </c>
      <c r="I588" s="3" t="n">
        <v>0</v>
      </c>
      <c r="J588" s="3" t="s">
        <v>15</v>
      </c>
      <c r="K588" s="11" t="s">
        <v>851</v>
      </c>
      <c r="L588" s="11" t="s">
        <v>852</v>
      </c>
      <c r="M588" s="0" t="s">
        <v>758</v>
      </c>
      <c r="N588" s="0" t="s">
        <v>759</v>
      </c>
      <c r="P588" s="15" t="str">
        <f aca="false">"insert into course_list values('"&amp;A588&amp;"',"&amp;B588&amp;",'"&amp;C588&amp;"',"&amp;D588&amp;",'"&amp;E588&amp;"','"&amp;F588&amp;"','"&amp;G588&amp;"',"&amp;H588&amp;","&amp;I588&amp;",'"&amp;J588&amp;"','"&amp;K588&amp;"','"&amp;L588&amp;"','"&amp;M588&amp;"','"&amp;N588&amp;"','"&amp;O588&amp;"');"</f>
        <v>insert into course_list values('C',2017,'fall',80491,'PSYC','1101','1',0,0,'T R','09:30','10:45','HHS2 235','Baykina, M','');</v>
      </c>
      <c r="Q588" s="3" t="s">
        <v>754</v>
      </c>
      <c r="R588" s="3" t="n">
        <v>1101</v>
      </c>
      <c r="S588" s="3" t="s">
        <v>755</v>
      </c>
      <c r="T588" s="3" t="n">
        <v>3</v>
      </c>
    </row>
    <row r="589" customFormat="false" ht="29.25" hidden="false" customHeight="false" outlineLevel="0" collapsed="false">
      <c r="A589" s="4"/>
      <c r="B589" s="15" t="n">
        <v>2017</v>
      </c>
      <c r="C589" s="15" t="s">
        <v>905</v>
      </c>
      <c r="D589" s="5" t="n">
        <v>80492</v>
      </c>
      <c r="E589" s="5" t="s">
        <v>754</v>
      </c>
      <c r="F589" s="5" t="n">
        <v>1101</v>
      </c>
      <c r="G589" s="5" t="n">
        <v>1</v>
      </c>
      <c r="H589" s="5" t="n">
        <v>8</v>
      </c>
      <c r="I589" s="5" t="n">
        <v>20</v>
      </c>
      <c r="J589" s="5" t="s">
        <v>21</v>
      </c>
      <c r="K589" s="11" t="s">
        <v>851</v>
      </c>
      <c r="L589" s="11" t="s">
        <v>852</v>
      </c>
      <c r="M589" s="0" t="s">
        <v>756</v>
      </c>
      <c r="N589" s="0" t="s">
        <v>760</v>
      </c>
      <c r="P589" s="15" t="str">
        <f aca="false">"insert into course_list values('"&amp;A589&amp;"',"&amp;B589&amp;",'"&amp;C589&amp;"',"&amp;D589&amp;",'"&amp;E589&amp;"','"&amp;F589&amp;"','"&amp;G589&amp;"',"&amp;H589&amp;","&amp;I589&amp;",'"&amp;J589&amp;"','"&amp;K589&amp;"','"&amp;L589&amp;"','"&amp;M589&amp;"','"&amp;N589&amp;"','"&amp;O589&amp;"');"</f>
        <v>insert into course_list values('',2017,'fall',80492,'PSYC','1101','1',8,20,'M W','09:30','10:45','HHS2 236','Worthy, L','');</v>
      </c>
      <c r="Q589" s="5" t="s">
        <v>754</v>
      </c>
      <c r="R589" s="5" t="n">
        <v>1101</v>
      </c>
      <c r="S589" s="5" t="s">
        <v>755</v>
      </c>
      <c r="T589" s="5" t="n">
        <v>3</v>
      </c>
    </row>
    <row r="590" customFormat="false" ht="29.25" hidden="false" customHeight="false" outlineLevel="0" collapsed="false">
      <c r="A590" s="2" t="s">
        <v>12</v>
      </c>
      <c r="B590" s="15" t="n">
        <v>2017</v>
      </c>
      <c r="C590" s="15" t="s">
        <v>905</v>
      </c>
      <c r="D590" s="3" t="n">
        <v>80502</v>
      </c>
      <c r="E590" s="3" t="s">
        <v>754</v>
      </c>
      <c r="F590" s="3" t="n">
        <v>1101</v>
      </c>
      <c r="G590" s="3" t="n">
        <v>1</v>
      </c>
      <c r="H590" s="3" t="n">
        <v>0</v>
      </c>
      <c r="I590" s="3" t="n">
        <v>0</v>
      </c>
      <c r="J590" s="3" t="s">
        <v>15</v>
      </c>
      <c r="K590" s="11" t="s">
        <v>849</v>
      </c>
      <c r="L590" s="11" t="s">
        <v>850</v>
      </c>
      <c r="M590" s="0" t="s">
        <v>758</v>
      </c>
      <c r="N590" s="0" t="s">
        <v>761</v>
      </c>
      <c r="P590" s="15" t="str">
        <f aca="false">"insert into course_list values('"&amp;A590&amp;"',"&amp;B590&amp;",'"&amp;C590&amp;"',"&amp;D590&amp;",'"&amp;E590&amp;"','"&amp;F590&amp;"','"&amp;G590&amp;"',"&amp;H590&amp;","&amp;I590&amp;",'"&amp;J590&amp;"','"&amp;K590&amp;"','"&amp;L590&amp;"','"&amp;M590&amp;"','"&amp;N590&amp;"','"&amp;O590&amp;"');"</f>
        <v>insert into course_list values('C',2017,'fall',80502,'PSYC','1101','1',0,0,'T R','12:30','01:45','HHS2 235','Huffman, C','');</v>
      </c>
      <c r="Q590" s="3" t="s">
        <v>754</v>
      </c>
      <c r="R590" s="3" t="n">
        <v>1101</v>
      </c>
      <c r="S590" s="3" t="s">
        <v>755</v>
      </c>
      <c r="T590" s="3" t="n">
        <v>3</v>
      </c>
    </row>
    <row r="591" customFormat="false" ht="29.25" hidden="false" customHeight="false" outlineLevel="0" collapsed="false">
      <c r="A591" s="4"/>
      <c r="B591" s="15" t="n">
        <v>2017</v>
      </c>
      <c r="C591" s="15" t="s">
        <v>905</v>
      </c>
      <c r="D591" s="5" t="n">
        <v>80508</v>
      </c>
      <c r="E591" s="5" t="s">
        <v>754</v>
      </c>
      <c r="F591" s="5" t="n">
        <v>1101</v>
      </c>
      <c r="G591" s="5" t="n">
        <v>1</v>
      </c>
      <c r="H591" s="5" t="n">
        <v>3</v>
      </c>
      <c r="I591" s="5" t="n">
        <v>7</v>
      </c>
      <c r="J591" s="5" t="s">
        <v>21</v>
      </c>
      <c r="K591" s="11" t="s">
        <v>847</v>
      </c>
      <c r="L591" s="11" t="s">
        <v>848</v>
      </c>
      <c r="M591" s="0" t="s">
        <v>756</v>
      </c>
      <c r="N591" s="0" t="s">
        <v>762</v>
      </c>
      <c r="P591" s="15" t="str">
        <f aca="false">"insert into course_list values('"&amp;A591&amp;"',"&amp;B591&amp;",'"&amp;C591&amp;"',"&amp;D591&amp;",'"&amp;E591&amp;"','"&amp;F591&amp;"','"&amp;G591&amp;"',"&amp;H591&amp;","&amp;I591&amp;",'"&amp;J591&amp;"','"&amp;K591&amp;"','"&amp;L591&amp;"','"&amp;M591&amp;"','"&amp;N591&amp;"','"&amp;O591&amp;"');"</f>
        <v>insert into course_list values('',2017,'fall',80508,'PSYC','1101','1',3,7,'M W','02:00','03:15','HHS2 236','Fisk, G','');</v>
      </c>
      <c r="Q591" s="5" t="s">
        <v>754</v>
      </c>
      <c r="R591" s="5" t="n">
        <v>1101</v>
      </c>
      <c r="S591" s="5" t="s">
        <v>755</v>
      </c>
      <c r="T591" s="5" t="n">
        <v>3</v>
      </c>
    </row>
    <row r="592" customFormat="false" ht="29.25" hidden="false" customHeight="false" outlineLevel="0" collapsed="false">
      <c r="A592" s="4"/>
      <c r="B592" s="15" t="n">
        <v>2017</v>
      </c>
      <c r="C592" s="15" t="s">
        <v>905</v>
      </c>
      <c r="D592" s="5" t="n">
        <v>80509</v>
      </c>
      <c r="E592" s="5" t="s">
        <v>754</v>
      </c>
      <c r="F592" s="5" t="n">
        <v>1101</v>
      </c>
      <c r="G592" s="5" t="n">
        <v>1</v>
      </c>
      <c r="H592" s="5" t="n">
        <v>1</v>
      </c>
      <c r="I592" s="5" t="n">
        <v>5</v>
      </c>
      <c r="J592" s="5" t="s">
        <v>15</v>
      </c>
      <c r="K592" s="11" t="s">
        <v>847</v>
      </c>
      <c r="L592" s="11" t="s">
        <v>848</v>
      </c>
      <c r="M592" s="0" t="s">
        <v>756</v>
      </c>
      <c r="N592" s="0" t="s">
        <v>759</v>
      </c>
      <c r="P592" s="15" t="str">
        <f aca="false">"insert into course_list values('"&amp;A592&amp;"',"&amp;B592&amp;",'"&amp;C592&amp;"',"&amp;D592&amp;",'"&amp;E592&amp;"','"&amp;F592&amp;"','"&amp;G592&amp;"',"&amp;H592&amp;","&amp;I592&amp;",'"&amp;J592&amp;"','"&amp;K592&amp;"','"&amp;L592&amp;"','"&amp;M592&amp;"','"&amp;N592&amp;"','"&amp;O592&amp;"');"</f>
        <v>insert into course_list values('',2017,'fall',80509,'PSYC','1101','1',1,5,'T R','02:00','03:15','HHS2 236','Baykina, M','');</v>
      </c>
      <c r="Q592" s="5" t="s">
        <v>754</v>
      </c>
      <c r="R592" s="5" t="n">
        <v>1101</v>
      </c>
      <c r="S592" s="5" t="s">
        <v>755</v>
      </c>
      <c r="T592" s="5" t="n">
        <v>3</v>
      </c>
    </row>
    <row r="593" customFormat="false" ht="29.25" hidden="false" customHeight="false" outlineLevel="0" collapsed="false">
      <c r="A593" s="2" t="s">
        <v>12</v>
      </c>
      <c r="B593" s="15" t="n">
        <v>2017</v>
      </c>
      <c r="C593" s="15" t="s">
        <v>905</v>
      </c>
      <c r="D593" s="3" t="n">
        <v>80507</v>
      </c>
      <c r="E593" s="3" t="s">
        <v>754</v>
      </c>
      <c r="F593" s="3" t="n">
        <v>1102</v>
      </c>
      <c r="G593" s="3" t="n">
        <v>1</v>
      </c>
      <c r="H593" s="3" t="n">
        <v>0</v>
      </c>
      <c r="I593" s="3" t="n">
        <v>45</v>
      </c>
      <c r="J593" s="3" t="s">
        <v>15</v>
      </c>
      <c r="K593" s="11" t="s">
        <v>847</v>
      </c>
      <c r="L593" s="11" t="s">
        <v>848</v>
      </c>
      <c r="M593" s="0" t="s">
        <v>758</v>
      </c>
      <c r="N593" s="0" t="s">
        <v>760</v>
      </c>
      <c r="P593" s="15" t="str">
        <f aca="false">"insert into course_list values('"&amp;A593&amp;"',"&amp;B593&amp;",'"&amp;C593&amp;"',"&amp;D593&amp;",'"&amp;E593&amp;"','"&amp;F593&amp;"','"&amp;G593&amp;"',"&amp;H593&amp;","&amp;I593&amp;",'"&amp;J593&amp;"','"&amp;K593&amp;"','"&amp;L593&amp;"','"&amp;M593&amp;"','"&amp;N593&amp;"','"&amp;O593&amp;"');"</f>
        <v>insert into course_list values('C',2017,'fall',80507,'PSYC','1102','1',0,45,'T R','02:00','03:15','HHS2 235','Worthy, L','');</v>
      </c>
      <c r="Q593" s="3" t="s">
        <v>754</v>
      </c>
      <c r="R593" s="3" t="n">
        <v>1102</v>
      </c>
      <c r="S593" s="3" t="s">
        <v>763</v>
      </c>
      <c r="T593" s="3" t="n">
        <v>3</v>
      </c>
    </row>
    <row r="594" customFormat="false" ht="39" hidden="false" customHeight="false" outlineLevel="0" collapsed="false">
      <c r="A594" s="4"/>
      <c r="B594" s="15" t="n">
        <v>2017</v>
      </c>
      <c r="C594" s="15" t="s">
        <v>905</v>
      </c>
      <c r="D594" s="5" t="n">
        <v>80486</v>
      </c>
      <c r="E594" s="5" t="s">
        <v>754</v>
      </c>
      <c r="F594" s="5" t="n">
        <v>2103</v>
      </c>
      <c r="G594" s="5" t="n">
        <v>1</v>
      </c>
      <c r="H594" s="5" t="n">
        <v>1</v>
      </c>
      <c r="I594" s="5" t="n">
        <v>10</v>
      </c>
      <c r="J594" s="5" t="s">
        <v>21</v>
      </c>
      <c r="K594" s="11" t="s">
        <v>853</v>
      </c>
      <c r="L594" s="11" t="s">
        <v>854</v>
      </c>
      <c r="M594" s="0" t="s">
        <v>758</v>
      </c>
      <c r="N594" s="0" t="s">
        <v>765</v>
      </c>
      <c r="P594" s="15" t="str">
        <f aca="false">"insert into course_list values('"&amp;A594&amp;"',"&amp;B594&amp;",'"&amp;C594&amp;"',"&amp;D594&amp;",'"&amp;E594&amp;"','"&amp;F594&amp;"','"&amp;G594&amp;"',"&amp;H594&amp;","&amp;I594&amp;",'"&amp;J594&amp;"','"&amp;K594&amp;"','"&amp;L594&amp;"','"&amp;M594&amp;"','"&amp;N594&amp;"','"&amp;O594&amp;"');"</f>
        <v>insert into course_list values('',2017,'fall',80486,'PSYC','2103','1',1,10,'M W','08:00','09:15','HHS2 235','Cotter, E','');</v>
      </c>
      <c r="Q594" s="5" t="s">
        <v>754</v>
      </c>
      <c r="R594" s="5" t="n">
        <v>2103</v>
      </c>
      <c r="S594" s="5" t="s">
        <v>764</v>
      </c>
      <c r="T594" s="5" t="n">
        <v>3</v>
      </c>
    </row>
    <row r="595" customFormat="false" ht="39" hidden="false" customHeight="false" outlineLevel="0" collapsed="false">
      <c r="A595" s="4"/>
      <c r="B595" s="15" t="n">
        <v>2017</v>
      </c>
      <c r="C595" s="15" t="s">
        <v>905</v>
      </c>
      <c r="D595" s="5" t="n">
        <v>80515</v>
      </c>
      <c r="E595" s="5" t="s">
        <v>754</v>
      </c>
      <c r="F595" s="5" t="n">
        <v>2103</v>
      </c>
      <c r="G595" s="5" t="n">
        <v>1</v>
      </c>
      <c r="H595" s="5" t="n">
        <v>24</v>
      </c>
      <c r="I595" s="5" t="n">
        <v>45</v>
      </c>
      <c r="J595" s="5" t="s">
        <v>15</v>
      </c>
      <c r="K595" s="11" t="s">
        <v>865</v>
      </c>
      <c r="L595" s="11" t="s">
        <v>866</v>
      </c>
      <c r="M595" s="0" t="s">
        <v>758</v>
      </c>
      <c r="N595" s="0" t="s">
        <v>765</v>
      </c>
      <c r="P595" s="15" t="str">
        <f aca="false">"insert into course_list values('"&amp;A595&amp;"',"&amp;B595&amp;",'"&amp;C595&amp;"',"&amp;D595&amp;",'"&amp;E595&amp;"','"&amp;F595&amp;"','"&amp;G595&amp;"',"&amp;H595&amp;","&amp;I595&amp;",'"&amp;J595&amp;"','"&amp;K595&amp;"','"&amp;L595&amp;"','"&amp;M595&amp;"','"&amp;N595&amp;"','"&amp;O595&amp;"');"</f>
        <v>insert into course_list values('',2017,'fall',80515,'PSYC','2103','1',24,45,'T R','03:30','04:45','HHS2 235','Cotter, E','');</v>
      </c>
      <c r="Q595" s="5" t="s">
        <v>754</v>
      </c>
      <c r="R595" s="5" t="n">
        <v>2103</v>
      </c>
      <c r="S595" s="5" t="s">
        <v>764</v>
      </c>
      <c r="T595" s="5" t="n">
        <v>3</v>
      </c>
    </row>
    <row r="596" customFormat="false" ht="39" hidden="false" customHeight="false" outlineLevel="0" collapsed="false">
      <c r="A596" s="2"/>
      <c r="B596" s="15" t="n">
        <v>2017</v>
      </c>
      <c r="C596" s="15" t="s">
        <v>905</v>
      </c>
      <c r="D596" s="6" t="n">
        <v>80516</v>
      </c>
      <c r="E596" s="6" t="s">
        <v>754</v>
      </c>
      <c r="F596" s="6" t="n">
        <v>2103</v>
      </c>
      <c r="G596" s="6" t="n">
        <v>1</v>
      </c>
      <c r="H596" s="6" t="n">
        <v>18</v>
      </c>
      <c r="I596" s="6" t="n">
        <v>35</v>
      </c>
      <c r="J596" s="6"/>
      <c r="K596" s="11"/>
      <c r="L596" s="11"/>
      <c r="N596" s="0" t="s">
        <v>757</v>
      </c>
      <c r="O596" s="0" t="s">
        <v>95</v>
      </c>
      <c r="P596" s="15" t="str">
        <f aca="false">"insert into course_list values('"&amp;A596&amp;"',"&amp;B596&amp;",'"&amp;C596&amp;"',"&amp;D596&amp;",'"&amp;E596&amp;"','"&amp;F596&amp;"','"&amp;G596&amp;"',"&amp;H596&amp;","&amp;I596&amp;",'"&amp;J596&amp;"','"&amp;K596&amp;"','"&amp;L596&amp;"','"&amp;M596&amp;"','"&amp;N596&amp;"','"&amp;O596&amp;"');"</f>
        <v>insert into course_list values('',2017,'fall',80516,'PSYC','2103','1',18,35,'','','','','Grissett, J','Online Course');</v>
      </c>
      <c r="Q596" s="6" t="s">
        <v>754</v>
      </c>
      <c r="R596" s="6" t="n">
        <v>2103</v>
      </c>
      <c r="S596" s="6" t="s">
        <v>764</v>
      </c>
      <c r="T596" s="6" t="n">
        <v>3</v>
      </c>
    </row>
    <row r="597" customFormat="false" ht="39" hidden="false" customHeight="false" outlineLevel="0" collapsed="false">
      <c r="A597" s="2"/>
      <c r="B597" s="15" t="n">
        <v>2017</v>
      </c>
      <c r="C597" s="15" t="s">
        <v>905</v>
      </c>
      <c r="D597" s="6" t="n">
        <v>80517</v>
      </c>
      <c r="E597" s="6" t="s">
        <v>754</v>
      </c>
      <c r="F597" s="6" t="n">
        <v>2103</v>
      </c>
      <c r="G597" s="6" t="n">
        <v>1</v>
      </c>
      <c r="H597" s="6" t="n">
        <v>31</v>
      </c>
      <c r="I597" s="6" t="n">
        <v>35</v>
      </c>
      <c r="J597" s="6"/>
      <c r="K597" s="11"/>
      <c r="L597" s="11"/>
      <c r="N597" s="0" t="s">
        <v>757</v>
      </c>
      <c r="O597" s="0" t="s">
        <v>95</v>
      </c>
      <c r="P597" s="15" t="str">
        <f aca="false">"insert into course_list values('"&amp;A597&amp;"',"&amp;B597&amp;",'"&amp;C597&amp;"',"&amp;D597&amp;",'"&amp;E597&amp;"','"&amp;F597&amp;"','"&amp;G597&amp;"',"&amp;H597&amp;","&amp;I597&amp;",'"&amp;J597&amp;"','"&amp;K597&amp;"','"&amp;L597&amp;"','"&amp;M597&amp;"','"&amp;N597&amp;"','"&amp;O597&amp;"');"</f>
        <v>insert into course_list values('',2017,'fall',80517,'PSYC','2103','1',31,35,'','','','','Grissett, J','Online Course');</v>
      </c>
      <c r="Q597" s="6" t="s">
        <v>754</v>
      </c>
      <c r="R597" s="6" t="n">
        <v>2103</v>
      </c>
      <c r="S597" s="6" t="s">
        <v>764</v>
      </c>
      <c r="T597" s="6" t="n">
        <v>3</v>
      </c>
    </row>
    <row r="598" customFormat="false" ht="19.5" hidden="false" customHeight="false" outlineLevel="0" collapsed="false">
      <c r="A598" s="4"/>
      <c r="B598" s="15" t="n">
        <v>2017</v>
      </c>
      <c r="C598" s="15" t="s">
        <v>905</v>
      </c>
      <c r="D598" s="5" t="n">
        <v>80485</v>
      </c>
      <c r="E598" s="5" t="s">
        <v>754</v>
      </c>
      <c r="F598" s="5" t="n">
        <v>3301</v>
      </c>
      <c r="G598" s="5" t="n">
        <v>1</v>
      </c>
      <c r="H598" s="5" t="n">
        <v>10</v>
      </c>
      <c r="I598" s="5" t="n">
        <v>26</v>
      </c>
      <c r="J598" s="5" t="s">
        <v>15</v>
      </c>
      <c r="K598" s="11" t="s">
        <v>853</v>
      </c>
      <c r="L598" s="11" t="s">
        <v>854</v>
      </c>
      <c r="M598" s="0" t="s">
        <v>767</v>
      </c>
      <c r="N598" s="0" t="s">
        <v>762</v>
      </c>
      <c r="P598" s="15" t="str">
        <f aca="false">"insert into course_list values('"&amp;A598&amp;"',"&amp;B598&amp;",'"&amp;C598&amp;"',"&amp;D598&amp;",'"&amp;E598&amp;"','"&amp;F598&amp;"','"&amp;G598&amp;"',"&amp;H598&amp;","&amp;I598&amp;",'"&amp;J598&amp;"','"&amp;K598&amp;"','"&amp;L598&amp;"','"&amp;M598&amp;"','"&amp;N598&amp;"','"&amp;O598&amp;"');"</f>
        <v>insert into course_list values('',2017,'fall',80485,'PSYC','3301','1',10,26,'T R','08:00','09:15','HHS2 110','Fisk, G','');</v>
      </c>
      <c r="Q598" s="5" t="s">
        <v>754</v>
      </c>
      <c r="R598" s="5" t="n">
        <v>3301</v>
      </c>
      <c r="S598" s="5" t="s">
        <v>766</v>
      </c>
      <c r="T598" s="5" t="n">
        <v>3</v>
      </c>
    </row>
    <row r="599" customFormat="false" ht="19.5" hidden="false" customHeight="false" outlineLevel="0" collapsed="false">
      <c r="A599" s="4"/>
      <c r="B599" s="15" t="n">
        <v>2017</v>
      </c>
      <c r="C599" s="15" t="s">
        <v>905</v>
      </c>
      <c r="D599" s="5" t="n">
        <v>80514</v>
      </c>
      <c r="E599" s="5" t="s">
        <v>754</v>
      </c>
      <c r="F599" s="5" t="n">
        <v>3301</v>
      </c>
      <c r="G599" s="5" t="n">
        <v>1</v>
      </c>
      <c r="H599" s="5" t="n">
        <v>1</v>
      </c>
      <c r="I599" s="5" t="n">
        <v>26</v>
      </c>
      <c r="J599" s="5" t="s">
        <v>21</v>
      </c>
      <c r="K599" s="11" t="s">
        <v>865</v>
      </c>
      <c r="L599" s="11" t="s">
        <v>866</v>
      </c>
      <c r="M599" s="0" t="s">
        <v>767</v>
      </c>
      <c r="N599" s="0" t="s">
        <v>762</v>
      </c>
      <c r="P599" s="15" t="str">
        <f aca="false">"insert into course_list values('"&amp;A599&amp;"',"&amp;B599&amp;",'"&amp;C599&amp;"',"&amp;D599&amp;",'"&amp;E599&amp;"','"&amp;F599&amp;"','"&amp;G599&amp;"',"&amp;H599&amp;","&amp;I599&amp;",'"&amp;J599&amp;"','"&amp;K599&amp;"','"&amp;L599&amp;"','"&amp;M599&amp;"','"&amp;N599&amp;"','"&amp;O599&amp;"');"</f>
        <v>insert into course_list values('',2017,'fall',80514,'PSYC','3301','1',1,26,'M W','03:30','04:45','HHS2 110','Fisk, G','');</v>
      </c>
      <c r="Q599" s="5" t="s">
        <v>754</v>
      </c>
      <c r="R599" s="5" t="n">
        <v>3301</v>
      </c>
      <c r="S599" s="5" t="s">
        <v>766</v>
      </c>
      <c r="T599" s="5" t="n">
        <v>3</v>
      </c>
    </row>
    <row r="600" customFormat="false" ht="19.5" hidden="false" customHeight="false" outlineLevel="0" collapsed="false">
      <c r="A600" s="4"/>
      <c r="B600" s="15" t="n">
        <v>2017</v>
      </c>
      <c r="C600" s="15" t="s">
        <v>905</v>
      </c>
      <c r="D600" s="5" t="n">
        <v>80501</v>
      </c>
      <c r="E600" s="5" t="s">
        <v>754</v>
      </c>
      <c r="F600" s="5" t="n">
        <v>3311</v>
      </c>
      <c r="G600" s="5" t="n">
        <v>1</v>
      </c>
      <c r="H600" s="5" t="n">
        <v>19</v>
      </c>
      <c r="I600" s="5" t="n">
        <v>45</v>
      </c>
      <c r="J600" s="5" t="s">
        <v>21</v>
      </c>
      <c r="K600" s="11" t="s">
        <v>849</v>
      </c>
      <c r="L600" s="11" t="s">
        <v>850</v>
      </c>
      <c r="M600" s="0" t="s">
        <v>758</v>
      </c>
      <c r="N600" s="0" t="s">
        <v>761</v>
      </c>
      <c r="P600" s="15" t="str">
        <f aca="false">"insert into course_list values('"&amp;A600&amp;"',"&amp;B600&amp;",'"&amp;C600&amp;"',"&amp;D600&amp;",'"&amp;E600&amp;"','"&amp;F600&amp;"','"&amp;G600&amp;"',"&amp;H600&amp;","&amp;I600&amp;",'"&amp;J600&amp;"','"&amp;K600&amp;"','"&amp;L600&amp;"','"&amp;M600&amp;"','"&amp;N600&amp;"','"&amp;O600&amp;"');"</f>
        <v>insert into course_list values('',2017,'fall',80501,'PSYC','3311','1',19,45,'M W','12:30','01:45','HHS2 235','Huffman, C','');</v>
      </c>
      <c r="Q600" s="5" t="s">
        <v>754</v>
      </c>
      <c r="R600" s="5" t="n">
        <v>3311</v>
      </c>
      <c r="S600" s="5" t="s">
        <v>768</v>
      </c>
      <c r="T600" s="5" t="n">
        <v>3</v>
      </c>
    </row>
    <row r="601" customFormat="false" ht="19.5" hidden="false" customHeight="false" outlineLevel="0" collapsed="false">
      <c r="A601" s="4"/>
      <c r="B601" s="15" t="n">
        <v>2017</v>
      </c>
      <c r="C601" s="15" t="s">
        <v>905</v>
      </c>
      <c r="D601" s="5" t="n">
        <v>80494</v>
      </c>
      <c r="E601" s="5" t="s">
        <v>754</v>
      </c>
      <c r="F601" s="5" t="n">
        <v>3320</v>
      </c>
      <c r="G601" s="5" t="n">
        <v>1</v>
      </c>
      <c r="H601" s="5" t="n">
        <v>14</v>
      </c>
      <c r="I601" s="5" t="n">
        <v>42</v>
      </c>
      <c r="J601" s="5" t="s">
        <v>21</v>
      </c>
      <c r="K601" s="11" t="s">
        <v>851</v>
      </c>
      <c r="L601" s="11" t="s">
        <v>852</v>
      </c>
      <c r="M601" s="0" t="s">
        <v>770</v>
      </c>
      <c r="N601" s="0" t="s">
        <v>765</v>
      </c>
      <c r="P601" s="15" t="str">
        <f aca="false">"insert into course_list values('"&amp;A601&amp;"',"&amp;B601&amp;",'"&amp;C601&amp;"',"&amp;D601&amp;",'"&amp;E601&amp;"','"&amp;F601&amp;"','"&amp;G601&amp;"',"&amp;H601&amp;","&amp;I601&amp;",'"&amp;J601&amp;"','"&amp;K601&amp;"','"&amp;L601&amp;"','"&amp;M601&amp;"','"&amp;N601&amp;"','"&amp;O601&amp;"');"</f>
        <v>insert into course_list values('',2017,'fall',80494,'PSYC','3320','1',14,42,'M W','09:30','10:45','HHS2 240','Cotter, E','');</v>
      </c>
      <c r="Q601" s="5" t="s">
        <v>754</v>
      </c>
      <c r="R601" s="5" t="n">
        <v>3320</v>
      </c>
      <c r="S601" s="5" t="s">
        <v>769</v>
      </c>
      <c r="T601" s="5" t="n">
        <v>3</v>
      </c>
    </row>
    <row r="602" customFormat="false" ht="29.25" hidden="false" customHeight="false" outlineLevel="0" collapsed="false">
      <c r="A602" s="4"/>
      <c r="B602" s="15" t="n">
        <v>2017</v>
      </c>
      <c r="C602" s="15" t="s">
        <v>905</v>
      </c>
      <c r="D602" s="5" t="n">
        <v>80497</v>
      </c>
      <c r="E602" s="5" t="s">
        <v>754</v>
      </c>
      <c r="F602" s="5" t="n">
        <v>3337</v>
      </c>
      <c r="G602" s="5" t="n">
        <v>1</v>
      </c>
      <c r="H602" s="5" t="n">
        <v>33</v>
      </c>
      <c r="I602" s="5" t="n">
        <v>42</v>
      </c>
      <c r="J602" s="5" t="s">
        <v>15</v>
      </c>
      <c r="K602" s="11" t="s">
        <v>851</v>
      </c>
      <c r="L602" s="11" t="s">
        <v>852</v>
      </c>
      <c r="M602" s="0" t="s">
        <v>772</v>
      </c>
      <c r="N602" s="0" t="s">
        <v>760</v>
      </c>
      <c r="P602" s="15" t="str">
        <f aca="false">"insert into course_list values('"&amp;A602&amp;"',"&amp;B602&amp;",'"&amp;C602&amp;"',"&amp;D602&amp;",'"&amp;E602&amp;"','"&amp;F602&amp;"','"&amp;G602&amp;"',"&amp;H602&amp;","&amp;I602&amp;",'"&amp;J602&amp;"','"&amp;K602&amp;"','"&amp;L602&amp;"','"&amp;M602&amp;"','"&amp;N602&amp;"','"&amp;O602&amp;"');"</f>
        <v>insert into course_list values('',2017,'fall',80497,'PSYC','3337','1',33,42,'T R','09:30','10:45','HHS2 244','Worthy, L','');</v>
      </c>
      <c r="Q602" s="5" t="s">
        <v>754</v>
      </c>
      <c r="R602" s="5" t="n">
        <v>3337</v>
      </c>
      <c r="S602" s="5" t="s">
        <v>771</v>
      </c>
      <c r="T602" s="5" t="n">
        <v>3</v>
      </c>
    </row>
    <row r="603" customFormat="false" ht="19.5" hidden="false" customHeight="false" outlineLevel="0" collapsed="false">
      <c r="A603" s="4"/>
      <c r="B603" s="15" t="n">
        <v>2017</v>
      </c>
      <c r="C603" s="15" t="s">
        <v>905</v>
      </c>
      <c r="D603" s="5" t="n">
        <v>80500</v>
      </c>
      <c r="E603" s="5" t="s">
        <v>754</v>
      </c>
      <c r="F603" s="5" t="n">
        <v>3365</v>
      </c>
      <c r="G603" s="5" t="n">
        <v>1</v>
      </c>
      <c r="H603" s="5" t="n">
        <v>29</v>
      </c>
      <c r="I603" s="5" t="n">
        <v>42</v>
      </c>
      <c r="J603" s="5" t="s">
        <v>15</v>
      </c>
      <c r="K603" s="11" t="s">
        <v>845</v>
      </c>
      <c r="L603" s="11" t="s">
        <v>846</v>
      </c>
      <c r="M603" s="0" t="s">
        <v>770</v>
      </c>
      <c r="N603" s="0" t="s">
        <v>762</v>
      </c>
      <c r="P603" s="15" t="str">
        <f aca="false">"insert into course_list values('"&amp;A603&amp;"',"&amp;B603&amp;",'"&amp;C603&amp;"',"&amp;D603&amp;",'"&amp;E603&amp;"','"&amp;F603&amp;"','"&amp;G603&amp;"',"&amp;H603&amp;","&amp;I603&amp;",'"&amp;J603&amp;"','"&amp;K603&amp;"','"&amp;L603&amp;"','"&amp;M603&amp;"','"&amp;N603&amp;"','"&amp;O603&amp;"');"</f>
        <v>insert into course_list values('',2017,'fall',80500,'PSYC','3365','1',29,42,'T R','11:00','12:15','HHS2 240','Fisk, G','');</v>
      </c>
      <c r="Q603" s="5" t="s">
        <v>754</v>
      </c>
      <c r="R603" s="5" t="n">
        <v>3365</v>
      </c>
      <c r="S603" s="5" t="s">
        <v>773</v>
      </c>
      <c r="T603" s="5" t="n">
        <v>3</v>
      </c>
    </row>
    <row r="604" customFormat="false" ht="19.5" hidden="false" customHeight="false" outlineLevel="0" collapsed="false">
      <c r="A604" s="4"/>
      <c r="B604" s="15" t="n">
        <v>2017</v>
      </c>
      <c r="C604" s="15" t="s">
        <v>905</v>
      </c>
      <c r="D604" s="5" t="n">
        <v>80489</v>
      </c>
      <c r="E604" s="5" t="s">
        <v>754</v>
      </c>
      <c r="F604" s="5" t="n">
        <v>4401</v>
      </c>
      <c r="G604" s="5" t="n">
        <v>1</v>
      </c>
      <c r="H604" s="5" t="n">
        <v>27</v>
      </c>
      <c r="I604" s="5" t="n">
        <v>42</v>
      </c>
      <c r="J604" s="5" t="s">
        <v>21</v>
      </c>
      <c r="K604" s="11" t="s">
        <v>853</v>
      </c>
      <c r="L604" s="11" t="s">
        <v>854</v>
      </c>
      <c r="M604" s="0" t="s">
        <v>772</v>
      </c>
      <c r="N604" s="0" t="s">
        <v>759</v>
      </c>
      <c r="P604" s="15" t="str">
        <f aca="false">"insert into course_list values('"&amp;A604&amp;"',"&amp;B604&amp;",'"&amp;C604&amp;"',"&amp;D604&amp;",'"&amp;E604&amp;"','"&amp;F604&amp;"','"&amp;G604&amp;"',"&amp;H604&amp;","&amp;I604&amp;",'"&amp;J604&amp;"','"&amp;K604&amp;"','"&amp;L604&amp;"','"&amp;M604&amp;"','"&amp;N604&amp;"','"&amp;O604&amp;"');"</f>
        <v>insert into course_list values('',2017,'fall',80489,'PSYC','4401','1',27,42,'M W','08:00','09:15','HHS2 244','Baykina, M','');</v>
      </c>
      <c r="Q604" s="5" t="s">
        <v>754</v>
      </c>
      <c r="R604" s="5" t="n">
        <v>4401</v>
      </c>
      <c r="S604" s="5" t="s">
        <v>774</v>
      </c>
      <c r="T604" s="5" t="n">
        <v>3</v>
      </c>
    </row>
    <row r="605" customFormat="false" ht="29.25" hidden="false" customHeight="false" outlineLevel="0" collapsed="false">
      <c r="A605" s="4"/>
      <c r="B605" s="15" t="n">
        <v>2017</v>
      </c>
      <c r="C605" s="15" t="s">
        <v>905</v>
      </c>
      <c r="D605" s="5" t="n">
        <v>80512</v>
      </c>
      <c r="E605" s="5" t="s">
        <v>754</v>
      </c>
      <c r="F605" s="5" t="n">
        <v>4405</v>
      </c>
      <c r="G605" s="5" t="n">
        <v>1</v>
      </c>
      <c r="H605" s="5" t="n">
        <v>22</v>
      </c>
      <c r="I605" s="5" t="n">
        <v>30</v>
      </c>
      <c r="J605" s="5" t="s">
        <v>21</v>
      </c>
      <c r="K605" s="11" t="s">
        <v>847</v>
      </c>
      <c r="L605" s="11" t="s">
        <v>848</v>
      </c>
      <c r="M605" s="0" t="s">
        <v>776</v>
      </c>
      <c r="N605" s="0" t="s">
        <v>759</v>
      </c>
      <c r="P605" s="15" t="str">
        <f aca="false">"insert into course_list values('"&amp;A605&amp;"',"&amp;B605&amp;",'"&amp;C605&amp;"',"&amp;D605&amp;",'"&amp;E605&amp;"','"&amp;F605&amp;"','"&amp;G605&amp;"',"&amp;H605&amp;","&amp;I605&amp;",'"&amp;J605&amp;"','"&amp;K605&amp;"','"&amp;L605&amp;"','"&amp;M605&amp;"','"&amp;N605&amp;"','"&amp;O605&amp;"');"</f>
        <v>insert into course_list values('',2017,'fall',80512,'PSYC','4405','1',22,30,'M W','02:00','03:15','HHS2 245','Baykina, M','');</v>
      </c>
      <c r="Q605" s="5" t="s">
        <v>754</v>
      </c>
      <c r="R605" s="5" t="n">
        <v>4405</v>
      </c>
      <c r="S605" s="5" t="s">
        <v>775</v>
      </c>
      <c r="T605" s="5" t="n">
        <v>3</v>
      </c>
    </row>
    <row r="606" customFormat="false" ht="19.5" hidden="false" customHeight="false" outlineLevel="0" collapsed="false">
      <c r="A606" s="4"/>
      <c r="B606" s="15" t="n">
        <v>2017</v>
      </c>
      <c r="C606" s="15" t="s">
        <v>905</v>
      </c>
      <c r="D606" s="5" t="n">
        <v>80510</v>
      </c>
      <c r="E606" s="5" t="s">
        <v>754</v>
      </c>
      <c r="F606" s="5" t="n">
        <v>4407</v>
      </c>
      <c r="G606" s="5" t="n">
        <v>1</v>
      </c>
      <c r="H606" s="5" t="n">
        <v>30</v>
      </c>
      <c r="I606" s="5" t="n">
        <v>42</v>
      </c>
      <c r="J606" s="5" t="s">
        <v>21</v>
      </c>
      <c r="K606" s="11" t="s">
        <v>847</v>
      </c>
      <c r="L606" s="11" t="s">
        <v>848</v>
      </c>
      <c r="M606" s="0" t="s">
        <v>770</v>
      </c>
      <c r="N606" s="0" t="s">
        <v>760</v>
      </c>
      <c r="P606" s="15" t="str">
        <f aca="false">"insert into course_list values('"&amp;A606&amp;"',"&amp;B606&amp;",'"&amp;C606&amp;"',"&amp;D606&amp;",'"&amp;E606&amp;"','"&amp;F606&amp;"','"&amp;G606&amp;"',"&amp;H606&amp;","&amp;I606&amp;",'"&amp;J606&amp;"','"&amp;K606&amp;"','"&amp;L606&amp;"','"&amp;M606&amp;"','"&amp;N606&amp;"','"&amp;O606&amp;"');"</f>
        <v>insert into course_list values('',2017,'fall',80510,'PSYC','4407','1',30,42,'M W','02:00','03:15','HHS2 240','Worthy, L','');</v>
      </c>
      <c r="Q606" s="5" t="s">
        <v>754</v>
      </c>
      <c r="R606" s="5" t="n">
        <v>4407</v>
      </c>
      <c r="S606" s="5" t="s">
        <v>777</v>
      </c>
      <c r="T606" s="5" t="n">
        <v>3</v>
      </c>
    </row>
    <row r="607" customFormat="false" ht="29.25" hidden="false" customHeight="false" outlineLevel="0" collapsed="false">
      <c r="A607" s="4"/>
      <c r="B607" s="15" t="n">
        <v>2017</v>
      </c>
      <c r="C607" s="15" t="s">
        <v>905</v>
      </c>
      <c r="D607" s="5" t="n">
        <v>80495</v>
      </c>
      <c r="E607" s="5" t="s">
        <v>754</v>
      </c>
      <c r="F607" s="5" t="n">
        <v>4411</v>
      </c>
      <c r="G607" s="5" t="n">
        <v>1</v>
      </c>
      <c r="H607" s="5" t="n">
        <v>27</v>
      </c>
      <c r="I607" s="5" t="n">
        <v>42</v>
      </c>
      <c r="J607" s="5" t="s">
        <v>15</v>
      </c>
      <c r="K607" s="11" t="s">
        <v>851</v>
      </c>
      <c r="L607" s="11" t="s">
        <v>852</v>
      </c>
      <c r="M607" s="0" t="s">
        <v>770</v>
      </c>
      <c r="N607" s="0" t="s">
        <v>761</v>
      </c>
      <c r="P607" s="15" t="str">
        <f aca="false">"insert into course_list values('"&amp;A607&amp;"',"&amp;B607&amp;",'"&amp;C607&amp;"',"&amp;D607&amp;",'"&amp;E607&amp;"','"&amp;F607&amp;"','"&amp;G607&amp;"',"&amp;H607&amp;","&amp;I607&amp;",'"&amp;J607&amp;"','"&amp;K607&amp;"','"&amp;L607&amp;"','"&amp;M607&amp;"','"&amp;N607&amp;"','"&amp;O607&amp;"');"</f>
        <v>insert into course_list values('',2017,'fall',80495,'PSYC','4411','1',27,42,'T R','09:30','10:45','HHS2 240','Huffman, C','');</v>
      </c>
      <c r="Q607" s="5" t="s">
        <v>754</v>
      </c>
      <c r="R607" s="5" t="n">
        <v>4411</v>
      </c>
      <c r="S607" s="5" t="s">
        <v>778</v>
      </c>
      <c r="T607" s="5" t="n">
        <v>3</v>
      </c>
    </row>
    <row r="608" customFormat="false" ht="29.25" hidden="false" customHeight="false" outlineLevel="0" collapsed="false">
      <c r="A608" s="4"/>
      <c r="B608" s="15" t="n">
        <v>2017</v>
      </c>
      <c r="C608" s="15" t="s">
        <v>905</v>
      </c>
      <c r="D608" s="5" t="n">
        <v>80496</v>
      </c>
      <c r="E608" s="5" t="s">
        <v>754</v>
      </c>
      <c r="F608" s="5" t="n">
        <v>4431</v>
      </c>
      <c r="G608" s="5" t="n">
        <v>1</v>
      </c>
      <c r="H608" s="5" t="n">
        <v>32</v>
      </c>
      <c r="I608" s="5" t="n">
        <v>42</v>
      </c>
      <c r="J608" s="5" t="s">
        <v>21</v>
      </c>
      <c r="K608" s="11" t="s">
        <v>851</v>
      </c>
      <c r="L608" s="11" t="s">
        <v>852</v>
      </c>
      <c r="M608" s="0" t="s">
        <v>772</v>
      </c>
      <c r="N608" s="0" t="s">
        <v>757</v>
      </c>
      <c r="P608" s="15" t="str">
        <f aca="false">"insert into course_list values('"&amp;A608&amp;"',"&amp;B608&amp;",'"&amp;C608&amp;"',"&amp;D608&amp;",'"&amp;E608&amp;"','"&amp;F608&amp;"','"&amp;G608&amp;"',"&amp;H608&amp;","&amp;I608&amp;",'"&amp;J608&amp;"','"&amp;K608&amp;"','"&amp;L608&amp;"','"&amp;M608&amp;"','"&amp;N608&amp;"','"&amp;O608&amp;"');"</f>
        <v>insert into course_list values('',2017,'fall',80496,'PSYC','4431','1',32,42,'M W','09:30','10:45','HHS2 244','Grissett, J','');</v>
      </c>
      <c r="Q608" s="5" t="s">
        <v>754</v>
      </c>
      <c r="R608" s="5" t="n">
        <v>4431</v>
      </c>
      <c r="S608" s="5" t="s">
        <v>779</v>
      </c>
      <c r="T608" s="5" t="n">
        <v>3</v>
      </c>
    </row>
    <row r="609" customFormat="false" ht="19.5" hidden="false" customHeight="false" outlineLevel="0" collapsed="false">
      <c r="A609" s="4"/>
      <c r="B609" s="15" t="n">
        <v>2017</v>
      </c>
      <c r="C609" s="15" t="s">
        <v>905</v>
      </c>
      <c r="D609" s="5" t="n">
        <v>80513</v>
      </c>
      <c r="E609" s="5" t="s">
        <v>754</v>
      </c>
      <c r="F609" s="5" t="n">
        <v>4450</v>
      </c>
      <c r="G609" s="5" t="n">
        <v>1</v>
      </c>
      <c r="H609" s="5" t="n">
        <v>17</v>
      </c>
      <c r="I609" s="5" t="n">
        <v>30</v>
      </c>
      <c r="J609" s="5" t="s">
        <v>15</v>
      </c>
      <c r="K609" s="11" t="s">
        <v>847</v>
      </c>
      <c r="L609" s="11" t="s">
        <v>848</v>
      </c>
      <c r="M609" s="0" t="s">
        <v>776</v>
      </c>
      <c r="N609" s="0" t="s">
        <v>765</v>
      </c>
      <c r="P609" s="15" t="str">
        <f aca="false">"insert into course_list values('"&amp;A609&amp;"',"&amp;B609&amp;",'"&amp;C609&amp;"',"&amp;D609&amp;",'"&amp;E609&amp;"','"&amp;F609&amp;"','"&amp;G609&amp;"',"&amp;H609&amp;","&amp;I609&amp;",'"&amp;J609&amp;"','"&amp;K609&amp;"','"&amp;L609&amp;"','"&amp;M609&amp;"','"&amp;N609&amp;"','"&amp;O609&amp;"');"</f>
        <v>insert into course_list values('',2017,'fall',80513,'PSYC','4450','1',17,30,'T R','02:00','03:15','HHS2 245','Cotter, E','');</v>
      </c>
      <c r="Q609" s="5" t="s">
        <v>754</v>
      </c>
      <c r="R609" s="5" t="n">
        <v>4450</v>
      </c>
      <c r="S609" s="5" t="s">
        <v>780</v>
      </c>
      <c r="T609" s="5" t="n">
        <v>3</v>
      </c>
    </row>
    <row r="610" customFormat="false" ht="19.5" hidden="false" customHeight="false" outlineLevel="0" collapsed="false">
      <c r="A610" s="2" t="s">
        <v>12</v>
      </c>
      <c r="B610" s="15" t="n">
        <v>2017</v>
      </c>
      <c r="C610" s="15" t="s">
        <v>905</v>
      </c>
      <c r="D610" s="3" t="n">
        <v>80525</v>
      </c>
      <c r="E610" s="3" t="s">
        <v>754</v>
      </c>
      <c r="F610" s="3" t="n">
        <v>4492</v>
      </c>
      <c r="G610" s="3" t="n">
        <v>1</v>
      </c>
      <c r="H610" s="3" t="n">
        <v>0</v>
      </c>
      <c r="I610" s="3" t="n">
        <v>0</v>
      </c>
      <c r="J610" s="3"/>
      <c r="K610" s="11"/>
      <c r="L610" s="11"/>
      <c r="N610" s="0" t="s">
        <v>757</v>
      </c>
      <c r="P610" s="15" t="str">
        <f aca="false">"insert into course_list values('"&amp;A610&amp;"',"&amp;B610&amp;",'"&amp;C610&amp;"',"&amp;D610&amp;",'"&amp;E610&amp;"','"&amp;F610&amp;"','"&amp;G610&amp;"',"&amp;H610&amp;","&amp;I610&amp;",'"&amp;J610&amp;"','"&amp;K610&amp;"','"&amp;L610&amp;"','"&amp;M610&amp;"','"&amp;N610&amp;"','"&amp;O610&amp;"');"</f>
        <v>insert into course_list values('C',2017,'fall',80525,'PSYC','4492','1',0,0,'','','','','Grissett, J','');</v>
      </c>
      <c r="Q610" s="3" t="s">
        <v>754</v>
      </c>
      <c r="R610" s="3" t="n">
        <v>4492</v>
      </c>
      <c r="S610" s="3" t="s">
        <v>781</v>
      </c>
      <c r="T610" s="3" t="n">
        <v>3</v>
      </c>
    </row>
    <row r="611" customFormat="false" ht="19.5" hidden="false" customHeight="false" outlineLevel="0" collapsed="false">
      <c r="A611" s="2" t="s">
        <v>12</v>
      </c>
      <c r="B611" s="15" t="n">
        <v>2017</v>
      </c>
      <c r="C611" s="15" t="s">
        <v>905</v>
      </c>
      <c r="D611" s="3" t="n">
        <v>80526</v>
      </c>
      <c r="E611" s="3" t="s">
        <v>754</v>
      </c>
      <c r="F611" s="3" t="n">
        <v>4492</v>
      </c>
      <c r="G611" s="3" t="n">
        <v>1</v>
      </c>
      <c r="H611" s="3" t="n">
        <v>0</v>
      </c>
      <c r="I611" s="3" t="n">
        <v>0</v>
      </c>
      <c r="J611" s="3"/>
      <c r="K611" s="11"/>
      <c r="L611" s="11"/>
      <c r="N611" s="0" t="s">
        <v>757</v>
      </c>
      <c r="P611" s="15" t="str">
        <f aca="false">"insert into course_list values('"&amp;A611&amp;"',"&amp;B611&amp;",'"&amp;C611&amp;"',"&amp;D611&amp;",'"&amp;E611&amp;"','"&amp;F611&amp;"','"&amp;G611&amp;"',"&amp;H611&amp;","&amp;I611&amp;",'"&amp;J611&amp;"','"&amp;K611&amp;"','"&amp;L611&amp;"','"&amp;M611&amp;"','"&amp;N611&amp;"','"&amp;O611&amp;"');"</f>
        <v>insert into course_list values('C',2017,'fall',80526,'PSYC','4492','1',0,0,'','','','','Grissett, J','');</v>
      </c>
      <c r="Q611" s="3" t="s">
        <v>754</v>
      </c>
      <c r="R611" s="3" t="n">
        <v>4492</v>
      </c>
      <c r="S611" s="3" t="s">
        <v>781</v>
      </c>
      <c r="T611" s="3" t="n">
        <v>6</v>
      </c>
    </row>
    <row r="612" customFormat="false" ht="19.5" hidden="false" customHeight="false" outlineLevel="0" collapsed="false">
      <c r="A612" s="2" t="s">
        <v>12</v>
      </c>
      <c r="B612" s="15" t="n">
        <v>2017</v>
      </c>
      <c r="C612" s="15" t="s">
        <v>905</v>
      </c>
      <c r="D612" s="3" t="n">
        <v>80527</v>
      </c>
      <c r="E612" s="3" t="s">
        <v>754</v>
      </c>
      <c r="F612" s="3" t="n">
        <v>4492</v>
      </c>
      <c r="G612" s="3" t="n">
        <v>1</v>
      </c>
      <c r="H612" s="3" t="n">
        <v>0</v>
      </c>
      <c r="I612" s="3" t="n">
        <v>0</v>
      </c>
      <c r="J612" s="3"/>
      <c r="K612" s="11"/>
      <c r="L612" s="11"/>
      <c r="N612" s="0" t="s">
        <v>757</v>
      </c>
      <c r="P612" s="15" t="str">
        <f aca="false">"insert into course_list values('"&amp;A612&amp;"',"&amp;B612&amp;",'"&amp;C612&amp;"',"&amp;D612&amp;",'"&amp;E612&amp;"','"&amp;F612&amp;"','"&amp;G612&amp;"',"&amp;H612&amp;","&amp;I612&amp;",'"&amp;J612&amp;"','"&amp;K612&amp;"','"&amp;L612&amp;"','"&amp;M612&amp;"','"&amp;N612&amp;"','"&amp;O612&amp;"');"</f>
        <v>insert into course_list values('C',2017,'fall',80527,'PSYC','4492','1',0,0,'','','','','Grissett, J','');</v>
      </c>
      <c r="Q612" s="3" t="s">
        <v>754</v>
      </c>
      <c r="R612" s="3" t="n">
        <v>4492</v>
      </c>
      <c r="S612" s="3" t="s">
        <v>781</v>
      </c>
      <c r="T612" s="3" t="n">
        <v>9</v>
      </c>
    </row>
    <row r="613" customFormat="false" ht="19.5" hidden="false" customHeight="false" outlineLevel="0" collapsed="false">
      <c r="A613" s="2" t="s">
        <v>12</v>
      </c>
      <c r="B613" s="15" t="n">
        <v>2017</v>
      </c>
      <c r="C613" s="15" t="s">
        <v>905</v>
      </c>
      <c r="D613" s="3" t="n">
        <v>80853</v>
      </c>
      <c r="E613" s="3" t="s">
        <v>754</v>
      </c>
      <c r="F613" s="3" t="n">
        <v>4497</v>
      </c>
      <c r="G613" s="3" t="n">
        <v>1</v>
      </c>
      <c r="H613" s="3" t="n">
        <v>0</v>
      </c>
      <c r="I613" s="3" t="n">
        <v>2</v>
      </c>
      <c r="J613" s="3"/>
      <c r="K613" s="11"/>
      <c r="L613" s="11"/>
      <c r="N613" s="0" t="s">
        <v>762</v>
      </c>
      <c r="P613" s="15" t="str">
        <f aca="false">"insert into course_list values('"&amp;A613&amp;"',"&amp;B613&amp;",'"&amp;C613&amp;"',"&amp;D613&amp;",'"&amp;E613&amp;"','"&amp;F613&amp;"','"&amp;G613&amp;"',"&amp;H613&amp;","&amp;I613&amp;",'"&amp;J613&amp;"','"&amp;K613&amp;"','"&amp;L613&amp;"','"&amp;M613&amp;"','"&amp;N613&amp;"','"&amp;O613&amp;"');"</f>
        <v>insert into course_list values('C',2017,'fall',80853,'PSYC','4497','1',0,2,'','','','','Fisk, G','');</v>
      </c>
      <c r="Q613" s="3" t="s">
        <v>754</v>
      </c>
      <c r="R613" s="3" t="n">
        <v>4497</v>
      </c>
      <c r="S613" s="3" t="s">
        <v>782</v>
      </c>
      <c r="T613" s="3" t="n">
        <v>3</v>
      </c>
    </row>
    <row r="614" customFormat="false" ht="19.5" hidden="false" customHeight="false" outlineLevel="0" collapsed="false">
      <c r="A614" s="4"/>
      <c r="B614" s="15" t="n">
        <v>2017</v>
      </c>
      <c r="C614" s="15" t="s">
        <v>905</v>
      </c>
      <c r="D614" s="5" t="n">
        <v>80490</v>
      </c>
      <c r="E614" s="5" t="s">
        <v>783</v>
      </c>
      <c r="F614" s="5" t="n">
        <v>1101</v>
      </c>
      <c r="G614" s="5" t="n">
        <v>1</v>
      </c>
      <c r="H614" s="5" t="n">
        <v>39</v>
      </c>
      <c r="I614" s="5" t="n">
        <v>45</v>
      </c>
      <c r="J614" s="5" t="s">
        <v>21</v>
      </c>
      <c r="K614" s="11" t="s">
        <v>851</v>
      </c>
      <c r="L614" s="11" t="s">
        <v>852</v>
      </c>
      <c r="M614" s="0" t="s">
        <v>758</v>
      </c>
      <c r="N614" s="0" t="s">
        <v>92</v>
      </c>
      <c r="P614" s="15" t="str">
        <f aca="false">"insert into course_list values('"&amp;A614&amp;"',"&amp;B614&amp;",'"&amp;C614&amp;"',"&amp;D614&amp;",'"&amp;E614&amp;"','"&amp;F614&amp;"','"&amp;G614&amp;"',"&amp;H614&amp;","&amp;I614&amp;",'"&amp;J614&amp;"','"&amp;K614&amp;"','"&amp;L614&amp;"','"&amp;M614&amp;"','"&amp;N614&amp;"','"&amp;O614&amp;"');"</f>
        <v>insert into course_list values('',2017,'fall',80490,'SOCI','1101','1',39,45,'M W','09:30','10:45','HHS2 235','STAFF','');</v>
      </c>
      <c r="Q614" s="5" t="s">
        <v>783</v>
      </c>
      <c r="R614" s="5" t="n">
        <v>1101</v>
      </c>
      <c r="S614" s="5" t="s">
        <v>784</v>
      </c>
      <c r="T614" s="5" t="n">
        <v>3</v>
      </c>
    </row>
    <row r="615" customFormat="false" ht="19.5" hidden="false" customHeight="false" outlineLevel="0" collapsed="false">
      <c r="A615" s="4"/>
      <c r="B615" s="15" t="n">
        <v>2017</v>
      </c>
      <c r="C615" s="15" t="s">
        <v>905</v>
      </c>
      <c r="D615" s="5" t="n">
        <v>80493</v>
      </c>
      <c r="E615" s="5" t="s">
        <v>783</v>
      </c>
      <c r="F615" s="5" t="n">
        <v>1101</v>
      </c>
      <c r="G615" s="5" t="n">
        <v>1</v>
      </c>
      <c r="H615" s="5" t="n">
        <v>2</v>
      </c>
      <c r="I615" s="5" t="n">
        <v>8</v>
      </c>
      <c r="J615" s="5" t="s">
        <v>15</v>
      </c>
      <c r="K615" s="11" t="s">
        <v>851</v>
      </c>
      <c r="L615" s="11" t="s">
        <v>852</v>
      </c>
      <c r="M615" s="0" t="s">
        <v>756</v>
      </c>
      <c r="N615" s="0" t="s">
        <v>92</v>
      </c>
      <c r="P615" s="15" t="str">
        <f aca="false">"insert into course_list values('"&amp;A615&amp;"',"&amp;B615&amp;",'"&amp;C615&amp;"',"&amp;D615&amp;",'"&amp;E615&amp;"','"&amp;F615&amp;"','"&amp;G615&amp;"',"&amp;H615&amp;","&amp;I615&amp;",'"&amp;J615&amp;"','"&amp;K615&amp;"','"&amp;L615&amp;"','"&amp;M615&amp;"','"&amp;N615&amp;"','"&amp;O615&amp;"');"</f>
        <v>insert into course_list values('',2017,'fall',80493,'SOCI','1101','1',2,8,'T R','09:30','10:45','HHS2 236','STAFF','');</v>
      </c>
      <c r="Q615" s="5" t="s">
        <v>783</v>
      </c>
      <c r="R615" s="5" t="n">
        <v>1101</v>
      </c>
      <c r="S615" s="5" t="s">
        <v>784</v>
      </c>
      <c r="T615" s="5" t="n">
        <v>3</v>
      </c>
    </row>
    <row r="616" customFormat="false" ht="19.5" hidden="false" customHeight="false" outlineLevel="0" collapsed="false">
      <c r="A616" s="2" t="s">
        <v>12</v>
      </c>
      <c r="B616" s="15" t="n">
        <v>2017</v>
      </c>
      <c r="C616" s="15" t="s">
        <v>905</v>
      </c>
      <c r="D616" s="3" t="n">
        <v>80498</v>
      </c>
      <c r="E616" s="3" t="s">
        <v>783</v>
      </c>
      <c r="F616" s="3" t="n">
        <v>1101</v>
      </c>
      <c r="G616" s="3" t="n">
        <v>1</v>
      </c>
      <c r="H616" s="3" t="n">
        <v>0</v>
      </c>
      <c r="I616" s="3" t="n">
        <v>7</v>
      </c>
      <c r="J616" s="3" t="s">
        <v>15</v>
      </c>
      <c r="K616" s="11" t="s">
        <v>845</v>
      </c>
      <c r="L616" s="11" t="s">
        <v>846</v>
      </c>
      <c r="M616" s="0" t="s">
        <v>758</v>
      </c>
      <c r="N616" s="0" t="s">
        <v>785</v>
      </c>
      <c r="P616" s="15" t="str">
        <f aca="false">"insert into course_list values('"&amp;A616&amp;"',"&amp;B616&amp;",'"&amp;C616&amp;"',"&amp;D616&amp;",'"&amp;E616&amp;"','"&amp;F616&amp;"','"&amp;G616&amp;"',"&amp;H616&amp;","&amp;I616&amp;",'"&amp;J616&amp;"','"&amp;K616&amp;"','"&amp;L616&amp;"','"&amp;M616&amp;"','"&amp;N616&amp;"','"&amp;O616&amp;"');"</f>
        <v>insert into course_list values('C',2017,'fall',80498,'SOCI','1101','1',0,7,'T R','11:00','12:15','HHS2 235','Comeau, J','');</v>
      </c>
      <c r="Q616" s="3" t="s">
        <v>783</v>
      </c>
      <c r="R616" s="3" t="n">
        <v>1101</v>
      </c>
      <c r="S616" s="3" t="s">
        <v>784</v>
      </c>
      <c r="T616" s="3" t="n">
        <v>3</v>
      </c>
    </row>
    <row r="617" customFormat="false" ht="19.5" hidden="false" customHeight="false" outlineLevel="0" collapsed="false">
      <c r="A617" s="4"/>
      <c r="B617" s="15" t="n">
        <v>2017</v>
      </c>
      <c r="C617" s="15" t="s">
        <v>905</v>
      </c>
      <c r="D617" s="5" t="n">
        <v>80503</v>
      </c>
      <c r="E617" s="5" t="s">
        <v>783</v>
      </c>
      <c r="F617" s="5" t="n">
        <v>1101</v>
      </c>
      <c r="G617" s="5" t="n">
        <v>1</v>
      </c>
      <c r="H617" s="5" t="n">
        <v>17</v>
      </c>
      <c r="I617" s="5" t="n">
        <v>23</v>
      </c>
      <c r="J617" s="5" t="s">
        <v>21</v>
      </c>
      <c r="K617" s="11" t="s">
        <v>849</v>
      </c>
      <c r="L617" s="11" t="s">
        <v>850</v>
      </c>
      <c r="M617" s="0" t="s">
        <v>756</v>
      </c>
      <c r="N617" s="0" t="s">
        <v>786</v>
      </c>
      <c r="P617" s="15" t="str">
        <f aca="false">"insert into course_list values('"&amp;A617&amp;"',"&amp;B617&amp;",'"&amp;C617&amp;"',"&amp;D617&amp;",'"&amp;E617&amp;"','"&amp;F617&amp;"','"&amp;G617&amp;"',"&amp;H617&amp;","&amp;I617&amp;",'"&amp;J617&amp;"','"&amp;K617&amp;"','"&amp;L617&amp;"','"&amp;M617&amp;"','"&amp;N617&amp;"','"&amp;O617&amp;"');"</f>
        <v>insert into course_list values('',2017,'fall',80503,'SOCI','1101','1',17,23,'M W','12:30','01:45','HHS2 236','MacLennan, J','');</v>
      </c>
      <c r="Q617" s="5" t="s">
        <v>783</v>
      </c>
      <c r="R617" s="5" t="n">
        <v>1101</v>
      </c>
      <c r="S617" s="5" t="s">
        <v>784</v>
      </c>
      <c r="T617" s="5" t="n">
        <v>3</v>
      </c>
    </row>
    <row r="618" customFormat="false" ht="19.5" hidden="false" customHeight="false" outlineLevel="0" collapsed="false">
      <c r="A618" s="2" t="s">
        <v>12</v>
      </c>
      <c r="B618" s="15" t="n">
        <v>2017</v>
      </c>
      <c r="C618" s="15" t="s">
        <v>905</v>
      </c>
      <c r="D618" s="3" t="n">
        <v>80506</v>
      </c>
      <c r="E618" s="3" t="s">
        <v>783</v>
      </c>
      <c r="F618" s="3" t="n">
        <v>1101</v>
      </c>
      <c r="G618" s="3" t="n">
        <v>1</v>
      </c>
      <c r="H618" s="3" t="n">
        <v>0</v>
      </c>
      <c r="I618" s="3" t="n">
        <v>1</v>
      </c>
      <c r="J618" s="3" t="s">
        <v>21</v>
      </c>
      <c r="K618" s="11" t="s">
        <v>847</v>
      </c>
      <c r="L618" s="11" t="s">
        <v>848</v>
      </c>
      <c r="M618" s="0" t="s">
        <v>758</v>
      </c>
      <c r="N618" s="0" t="s">
        <v>786</v>
      </c>
      <c r="P618" s="15" t="str">
        <f aca="false">"insert into course_list values('"&amp;A618&amp;"',"&amp;B618&amp;",'"&amp;C618&amp;"',"&amp;D618&amp;",'"&amp;E618&amp;"','"&amp;F618&amp;"','"&amp;G618&amp;"',"&amp;H618&amp;","&amp;I618&amp;",'"&amp;J618&amp;"','"&amp;K618&amp;"','"&amp;L618&amp;"','"&amp;M618&amp;"','"&amp;N618&amp;"','"&amp;O618&amp;"');"</f>
        <v>insert into course_list values('C',2017,'fall',80506,'SOCI','1101','1',0,1,'M W','02:00','03:15','HHS2 235','MacLennan, J','');</v>
      </c>
      <c r="Q618" s="3" t="s">
        <v>783</v>
      </c>
      <c r="R618" s="3" t="n">
        <v>1101</v>
      </c>
      <c r="S618" s="3" t="s">
        <v>784</v>
      </c>
      <c r="T618" s="3" t="n">
        <v>3</v>
      </c>
    </row>
    <row r="619" customFormat="false" ht="29.25" hidden="false" customHeight="false" outlineLevel="0" collapsed="false">
      <c r="A619" s="2"/>
      <c r="B619" s="15" t="n">
        <v>2017</v>
      </c>
      <c r="C619" s="15" t="s">
        <v>905</v>
      </c>
      <c r="D619" s="6" t="n">
        <v>80518</v>
      </c>
      <c r="E619" s="6" t="s">
        <v>783</v>
      </c>
      <c r="F619" s="6" t="n">
        <v>1160</v>
      </c>
      <c r="G619" s="6" t="n">
        <v>1</v>
      </c>
      <c r="H619" s="6" t="n">
        <v>20</v>
      </c>
      <c r="I619" s="6" t="n">
        <v>35</v>
      </c>
      <c r="J619" s="6"/>
      <c r="K619" s="11"/>
      <c r="L619" s="11"/>
      <c r="N619" s="0" t="s">
        <v>785</v>
      </c>
      <c r="O619" s="0" t="s">
        <v>95</v>
      </c>
      <c r="P619" s="15" t="str">
        <f aca="false">"insert into course_list values('"&amp;A619&amp;"',"&amp;B619&amp;",'"&amp;C619&amp;"',"&amp;D619&amp;",'"&amp;E619&amp;"','"&amp;F619&amp;"','"&amp;G619&amp;"',"&amp;H619&amp;","&amp;I619&amp;",'"&amp;J619&amp;"','"&amp;K619&amp;"','"&amp;L619&amp;"','"&amp;M619&amp;"','"&amp;N619&amp;"','"&amp;O619&amp;"');"</f>
        <v>insert into course_list values('',2017,'fall',80518,'SOCI','1160','1',20,35,'','','','','Comeau, J','Online Course');</v>
      </c>
      <c r="Q619" s="6" t="s">
        <v>783</v>
      </c>
      <c r="R619" s="6" t="n">
        <v>1160</v>
      </c>
      <c r="S619" s="6" t="s">
        <v>787</v>
      </c>
      <c r="T619" s="6" t="n">
        <v>3</v>
      </c>
    </row>
    <row r="620" customFormat="false" ht="29.25" hidden="false" customHeight="false" outlineLevel="0" collapsed="false">
      <c r="A620" s="4"/>
      <c r="B620" s="15" t="n">
        <v>2017</v>
      </c>
      <c r="C620" s="15" t="s">
        <v>905</v>
      </c>
      <c r="D620" s="5" t="n">
        <v>80524</v>
      </c>
      <c r="E620" s="5" t="s">
        <v>783</v>
      </c>
      <c r="F620" s="5" t="n">
        <v>1200</v>
      </c>
      <c r="G620" s="5" t="n">
        <v>1</v>
      </c>
      <c r="H620" s="5" t="n">
        <v>34</v>
      </c>
      <c r="I620" s="5" t="n">
        <v>42</v>
      </c>
      <c r="J620" s="5" t="s">
        <v>15</v>
      </c>
      <c r="K620" s="11" t="s">
        <v>847</v>
      </c>
      <c r="L620" s="11" t="s">
        <v>848</v>
      </c>
      <c r="M620" s="0" t="s">
        <v>772</v>
      </c>
      <c r="N620" s="0" t="s">
        <v>786</v>
      </c>
      <c r="P620" s="15" t="str">
        <f aca="false">"insert into course_list values('"&amp;A620&amp;"',"&amp;B620&amp;",'"&amp;C620&amp;"',"&amp;D620&amp;",'"&amp;E620&amp;"','"&amp;F620&amp;"','"&amp;G620&amp;"',"&amp;H620&amp;","&amp;I620&amp;",'"&amp;J620&amp;"','"&amp;K620&amp;"','"&amp;L620&amp;"','"&amp;M620&amp;"','"&amp;N620&amp;"','"&amp;O620&amp;"');"</f>
        <v>insert into course_list values('',2017,'fall',80524,'SOCI','1200','1',34,42,'T R','02:00','03:15','HHS2 244','MacLennan, J','');</v>
      </c>
      <c r="Q620" s="5" t="s">
        <v>783</v>
      </c>
      <c r="R620" s="5" t="n">
        <v>1200</v>
      </c>
      <c r="S620" s="5" t="s">
        <v>788</v>
      </c>
      <c r="T620" s="5" t="n">
        <v>3</v>
      </c>
    </row>
    <row r="621" customFormat="false" ht="19.5" hidden="false" customHeight="false" outlineLevel="0" collapsed="false">
      <c r="A621" s="4"/>
      <c r="B621" s="15" t="n">
        <v>2017</v>
      </c>
      <c r="C621" s="15" t="s">
        <v>905</v>
      </c>
      <c r="D621" s="5" t="n">
        <v>80504</v>
      </c>
      <c r="E621" s="5" t="s">
        <v>783</v>
      </c>
      <c r="F621" s="5" t="n">
        <v>3309</v>
      </c>
      <c r="G621" s="5" t="n">
        <v>1</v>
      </c>
      <c r="H621" s="5" t="n">
        <v>32</v>
      </c>
      <c r="I621" s="5" t="n">
        <v>45</v>
      </c>
      <c r="J621" s="5" t="s">
        <v>15</v>
      </c>
      <c r="K621" s="11" t="s">
        <v>849</v>
      </c>
      <c r="L621" s="11" t="s">
        <v>850</v>
      </c>
      <c r="M621" s="0" t="s">
        <v>756</v>
      </c>
      <c r="N621" s="0" t="s">
        <v>92</v>
      </c>
      <c r="P621" s="15" t="str">
        <f aca="false">"insert into course_list values('"&amp;A621&amp;"',"&amp;B621&amp;",'"&amp;C621&amp;"',"&amp;D621&amp;",'"&amp;E621&amp;"','"&amp;F621&amp;"','"&amp;G621&amp;"',"&amp;H621&amp;","&amp;I621&amp;",'"&amp;J621&amp;"','"&amp;K621&amp;"','"&amp;L621&amp;"','"&amp;M621&amp;"','"&amp;N621&amp;"','"&amp;O621&amp;"');"</f>
        <v>insert into course_list values('',2017,'fall',80504,'SOCI','3309','1',32,45,'T R','12:30','01:45','HHS2 236','STAFF','');</v>
      </c>
      <c r="Q621" s="5" t="s">
        <v>783</v>
      </c>
      <c r="R621" s="5" t="n">
        <v>3309</v>
      </c>
      <c r="S621" s="5" t="s">
        <v>789</v>
      </c>
      <c r="T621" s="5" t="n">
        <v>3</v>
      </c>
    </row>
    <row r="622" customFormat="false" ht="19.5" hidden="false" customHeight="false" outlineLevel="0" collapsed="false">
      <c r="A622" s="2"/>
      <c r="B622" s="15" t="n">
        <v>2017</v>
      </c>
      <c r="C622" s="15" t="s">
        <v>905</v>
      </c>
      <c r="D622" s="6" t="n">
        <v>80519</v>
      </c>
      <c r="E622" s="6" t="s">
        <v>783</v>
      </c>
      <c r="F622" s="6" t="n">
        <v>3318</v>
      </c>
      <c r="G622" s="6" t="n">
        <v>1</v>
      </c>
      <c r="H622" s="6" t="n">
        <v>23</v>
      </c>
      <c r="I622" s="6" t="n">
        <v>35</v>
      </c>
      <c r="J622" s="6"/>
      <c r="K622" s="11"/>
      <c r="L622" s="11"/>
      <c r="N622" s="0" t="s">
        <v>785</v>
      </c>
      <c r="O622" s="0" t="s">
        <v>95</v>
      </c>
      <c r="P622" s="15" t="str">
        <f aca="false">"insert into course_list values('"&amp;A622&amp;"',"&amp;B622&amp;",'"&amp;C622&amp;"',"&amp;D622&amp;",'"&amp;E622&amp;"','"&amp;F622&amp;"','"&amp;G622&amp;"',"&amp;H622&amp;","&amp;I622&amp;",'"&amp;J622&amp;"','"&amp;K622&amp;"','"&amp;L622&amp;"','"&amp;M622&amp;"','"&amp;N622&amp;"','"&amp;O622&amp;"');"</f>
        <v>insert into course_list values('',2017,'fall',80519,'SOCI','3318','1',23,35,'','','','','Comeau, J','Online Course');</v>
      </c>
      <c r="Q622" s="6" t="s">
        <v>783</v>
      </c>
      <c r="R622" s="6" t="n">
        <v>3318</v>
      </c>
      <c r="S622" s="6" t="s">
        <v>790</v>
      </c>
      <c r="T622" s="6" t="n">
        <v>3</v>
      </c>
    </row>
    <row r="623" customFormat="false" ht="19.5" hidden="false" customHeight="false" outlineLevel="0" collapsed="false">
      <c r="A623" s="4"/>
      <c r="B623" s="15" t="n">
        <v>2017</v>
      </c>
      <c r="C623" s="15" t="s">
        <v>905</v>
      </c>
      <c r="D623" s="5" t="n">
        <v>80487</v>
      </c>
      <c r="E623" s="5" t="s">
        <v>783</v>
      </c>
      <c r="F623" s="5" t="n">
        <v>4350</v>
      </c>
      <c r="G623" s="5" t="n">
        <v>1</v>
      </c>
      <c r="H623" s="5" t="n">
        <v>28</v>
      </c>
      <c r="I623" s="5" t="n">
        <v>45</v>
      </c>
      <c r="J623" s="5" t="s">
        <v>15</v>
      </c>
      <c r="K623" s="11" t="s">
        <v>853</v>
      </c>
      <c r="L623" s="11" t="s">
        <v>854</v>
      </c>
      <c r="M623" s="0" t="s">
        <v>758</v>
      </c>
      <c r="N623" s="0" t="s">
        <v>792</v>
      </c>
      <c r="P623" s="15" t="str">
        <f aca="false">"insert into course_list values('"&amp;A623&amp;"',"&amp;B623&amp;",'"&amp;C623&amp;"',"&amp;D623&amp;",'"&amp;E623&amp;"','"&amp;F623&amp;"','"&amp;G623&amp;"',"&amp;H623&amp;","&amp;I623&amp;",'"&amp;J623&amp;"','"&amp;K623&amp;"','"&amp;L623&amp;"','"&amp;M623&amp;"','"&amp;N623&amp;"','"&amp;O623&amp;"');"</f>
        <v>insert into course_list values('',2017,'fall',80487,'SOCI','4350','1',28,45,'T R','08:00','09:15','HHS2 235','Laughlin, J','');</v>
      </c>
      <c r="Q623" s="5" t="s">
        <v>783</v>
      </c>
      <c r="R623" s="5" t="n">
        <v>4350</v>
      </c>
      <c r="S623" s="5" t="s">
        <v>791</v>
      </c>
      <c r="T623" s="5" t="n">
        <v>3</v>
      </c>
    </row>
    <row r="624" customFormat="false" ht="19.5" hidden="false" customHeight="false" outlineLevel="0" collapsed="false">
      <c r="A624" s="4"/>
      <c r="B624" s="15" t="n">
        <v>2017</v>
      </c>
      <c r="C624" s="15" t="s">
        <v>905</v>
      </c>
      <c r="D624" s="5" t="n">
        <v>80511</v>
      </c>
      <c r="E624" s="5" t="s">
        <v>783</v>
      </c>
      <c r="F624" s="5" t="n">
        <v>4417</v>
      </c>
      <c r="G624" s="5" t="n">
        <v>1</v>
      </c>
      <c r="H624" s="5" t="n">
        <v>25</v>
      </c>
      <c r="I624" s="5" t="n">
        <v>42</v>
      </c>
      <c r="J624" s="5" t="s">
        <v>21</v>
      </c>
      <c r="K624" s="11" t="s">
        <v>847</v>
      </c>
      <c r="L624" s="11" t="s">
        <v>848</v>
      </c>
      <c r="M624" s="0" t="s">
        <v>772</v>
      </c>
      <c r="N624" s="0" t="s">
        <v>92</v>
      </c>
      <c r="P624" s="15" t="str">
        <f aca="false">"insert into course_list values('"&amp;A624&amp;"',"&amp;B624&amp;",'"&amp;C624&amp;"',"&amp;D624&amp;",'"&amp;E624&amp;"','"&amp;F624&amp;"','"&amp;G624&amp;"',"&amp;H624&amp;","&amp;I624&amp;",'"&amp;J624&amp;"','"&amp;K624&amp;"','"&amp;L624&amp;"','"&amp;M624&amp;"','"&amp;N624&amp;"','"&amp;O624&amp;"');"</f>
        <v>insert into course_list values('',2017,'fall',80511,'SOCI','4417','1',25,42,'M W','02:00','03:15','HHS2 244','STAFF','');</v>
      </c>
      <c r="Q624" s="5" t="s">
        <v>783</v>
      </c>
      <c r="R624" s="5" t="n">
        <v>4417</v>
      </c>
      <c r="S624" s="5" t="s">
        <v>793</v>
      </c>
      <c r="T624" s="5" t="n">
        <v>3</v>
      </c>
    </row>
    <row r="625" customFormat="false" ht="29.25" hidden="false" customHeight="false" outlineLevel="0" collapsed="false">
      <c r="A625" s="4"/>
      <c r="B625" s="15" t="n">
        <v>2017</v>
      </c>
      <c r="C625" s="15" t="s">
        <v>905</v>
      </c>
      <c r="D625" s="5" t="n">
        <v>80505</v>
      </c>
      <c r="E625" s="5" t="s">
        <v>783</v>
      </c>
      <c r="F625" s="5" t="n">
        <v>4420</v>
      </c>
      <c r="G625" s="5" t="n">
        <v>1</v>
      </c>
      <c r="H625" s="5" t="n">
        <v>26</v>
      </c>
      <c r="I625" s="5" t="n">
        <v>42</v>
      </c>
      <c r="J625" s="5" t="s">
        <v>21</v>
      </c>
      <c r="K625" s="11" t="s">
        <v>849</v>
      </c>
      <c r="L625" s="11" t="s">
        <v>850</v>
      </c>
      <c r="M625" s="0" t="s">
        <v>770</v>
      </c>
      <c r="N625" s="0" t="s">
        <v>785</v>
      </c>
      <c r="P625" s="15" t="str">
        <f aca="false">"insert into course_list values('"&amp;A625&amp;"',"&amp;B625&amp;",'"&amp;C625&amp;"',"&amp;D625&amp;",'"&amp;E625&amp;"','"&amp;F625&amp;"','"&amp;G625&amp;"',"&amp;H625&amp;","&amp;I625&amp;",'"&amp;J625&amp;"','"&amp;K625&amp;"','"&amp;L625&amp;"','"&amp;M625&amp;"','"&amp;N625&amp;"','"&amp;O625&amp;"');"</f>
        <v>insert into course_list values('',2017,'fall',80505,'SOCI','4420','1',26,42,'M W','12:30','01:45','HHS2 240','Comeau, J','');</v>
      </c>
      <c r="Q625" s="5" t="s">
        <v>783</v>
      </c>
      <c r="R625" s="5" t="n">
        <v>4420</v>
      </c>
      <c r="S625" s="5" t="s">
        <v>794</v>
      </c>
      <c r="T625" s="5" t="n">
        <v>3</v>
      </c>
    </row>
    <row r="626" customFormat="false" ht="19.5" hidden="false" customHeight="false" outlineLevel="0" collapsed="false">
      <c r="A626" s="4"/>
      <c r="B626" s="15" t="n">
        <v>2017</v>
      </c>
      <c r="C626" s="15" t="s">
        <v>905</v>
      </c>
      <c r="D626" s="5" t="n">
        <v>80499</v>
      </c>
      <c r="E626" s="5" t="s">
        <v>783</v>
      </c>
      <c r="F626" s="5" t="n">
        <v>4460</v>
      </c>
      <c r="G626" s="5" t="n">
        <v>1</v>
      </c>
      <c r="H626" s="5" t="n">
        <v>39</v>
      </c>
      <c r="I626" s="5" t="n">
        <v>45</v>
      </c>
      <c r="J626" s="5" t="s">
        <v>15</v>
      </c>
      <c r="K626" s="11" t="s">
        <v>845</v>
      </c>
      <c r="L626" s="11" t="s">
        <v>846</v>
      </c>
      <c r="M626" s="0" t="s">
        <v>756</v>
      </c>
      <c r="N626" s="0" t="s">
        <v>786</v>
      </c>
      <c r="P626" s="15" t="str">
        <f aca="false">"insert into course_list values('"&amp;A626&amp;"',"&amp;B626&amp;",'"&amp;C626&amp;"',"&amp;D626&amp;",'"&amp;E626&amp;"','"&amp;F626&amp;"','"&amp;G626&amp;"',"&amp;H626&amp;","&amp;I626&amp;",'"&amp;J626&amp;"','"&amp;K626&amp;"','"&amp;L626&amp;"','"&amp;M626&amp;"','"&amp;N626&amp;"','"&amp;O626&amp;"');"</f>
        <v>insert into course_list values('',2017,'fall',80499,'SOCI','4460','1',39,45,'T R','11:00','12:15','HHS2 236','MacLennan, J','');</v>
      </c>
      <c r="Q626" s="5" t="s">
        <v>783</v>
      </c>
      <c r="R626" s="5" t="n">
        <v>4460</v>
      </c>
      <c r="S626" s="5" t="s">
        <v>795</v>
      </c>
      <c r="T626" s="5" t="n">
        <v>3</v>
      </c>
    </row>
    <row r="627" customFormat="false" ht="19.5" hidden="false" customHeight="false" outlineLevel="0" collapsed="false">
      <c r="A627" s="2" t="s">
        <v>12</v>
      </c>
      <c r="B627" s="15" t="n">
        <v>2017</v>
      </c>
      <c r="C627" s="15" t="s">
        <v>905</v>
      </c>
      <c r="D627" s="3" t="n">
        <v>80528</v>
      </c>
      <c r="E627" s="3" t="s">
        <v>783</v>
      </c>
      <c r="F627" s="3" t="n">
        <v>4492</v>
      </c>
      <c r="G627" s="3" t="n">
        <v>1</v>
      </c>
      <c r="H627" s="3" t="n">
        <v>0</v>
      </c>
      <c r="I627" s="3" t="n">
        <v>0</v>
      </c>
      <c r="J627" s="3"/>
      <c r="K627" s="11"/>
      <c r="L627" s="11"/>
      <c r="N627" s="0" t="s">
        <v>757</v>
      </c>
      <c r="P627" s="15" t="str">
        <f aca="false">"insert into course_list values('"&amp;A627&amp;"',"&amp;B627&amp;",'"&amp;C627&amp;"',"&amp;D627&amp;",'"&amp;E627&amp;"','"&amp;F627&amp;"','"&amp;G627&amp;"',"&amp;H627&amp;","&amp;I627&amp;",'"&amp;J627&amp;"','"&amp;K627&amp;"','"&amp;L627&amp;"','"&amp;M627&amp;"','"&amp;N627&amp;"','"&amp;O627&amp;"');"</f>
        <v>insert into course_list values('C',2017,'fall',80528,'SOCI','4492','1',0,0,'','','','','Grissett, J','');</v>
      </c>
      <c r="Q627" s="3" t="s">
        <v>783</v>
      </c>
      <c r="R627" s="3" t="n">
        <v>4492</v>
      </c>
      <c r="S627" s="3" t="s">
        <v>796</v>
      </c>
      <c r="T627" s="3" t="n">
        <v>3</v>
      </c>
    </row>
    <row r="628" customFormat="false" ht="19.5" hidden="false" customHeight="false" outlineLevel="0" collapsed="false">
      <c r="A628" s="2" t="s">
        <v>12</v>
      </c>
      <c r="B628" s="15" t="n">
        <v>2017</v>
      </c>
      <c r="C628" s="15" t="s">
        <v>905</v>
      </c>
      <c r="D628" s="3" t="n">
        <v>80529</v>
      </c>
      <c r="E628" s="3" t="s">
        <v>783</v>
      </c>
      <c r="F628" s="3" t="n">
        <v>4492</v>
      </c>
      <c r="G628" s="3" t="n">
        <v>1</v>
      </c>
      <c r="H628" s="3" t="n">
        <v>0</v>
      </c>
      <c r="I628" s="3" t="n">
        <v>0</v>
      </c>
      <c r="J628" s="3"/>
      <c r="K628" s="11"/>
      <c r="L628" s="11"/>
      <c r="N628" s="0" t="s">
        <v>757</v>
      </c>
      <c r="P628" s="15" t="str">
        <f aca="false">"insert into course_list values('"&amp;A628&amp;"',"&amp;B628&amp;",'"&amp;C628&amp;"',"&amp;D628&amp;",'"&amp;E628&amp;"','"&amp;F628&amp;"','"&amp;G628&amp;"',"&amp;H628&amp;","&amp;I628&amp;",'"&amp;J628&amp;"','"&amp;K628&amp;"','"&amp;L628&amp;"','"&amp;M628&amp;"','"&amp;N628&amp;"','"&amp;O628&amp;"');"</f>
        <v>insert into course_list values('C',2017,'fall',80529,'SOCI','4492','1',0,0,'','','','','Grissett, J','');</v>
      </c>
      <c r="Q628" s="3" t="s">
        <v>783</v>
      </c>
      <c r="R628" s="3" t="n">
        <v>4492</v>
      </c>
      <c r="S628" s="3" t="s">
        <v>796</v>
      </c>
      <c r="T628" s="3" t="n">
        <v>6</v>
      </c>
    </row>
    <row r="629" customFormat="false" ht="19.5" hidden="false" customHeight="false" outlineLevel="0" collapsed="false">
      <c r="A629" s="2" t="s">
        <v>12</v>
      </c>
      <c r="B629" s="15" t="n">
        <v>2017</v>
      </c>
      <c r="C629" s="15" t="s">
        <v>905</v>
      </c>
      <c r="D629" s="3" t="n">
        <v>80530</v>
      </c>
      <c r="E629" s="3" t="s">
        <v>783</v>
      </c>
      <c r="F629" s="3" t="n">
        <v>4492</v>
      </c>
      <c r="G629" s="3" t="n">
        <v>1</v>
      </c>
      <c r="H629" s="3" t="n">
        <v>0</v>
      </c>
      <c r="I629" s="3" t="n">
        <v>0</v>
      </c>
      <c r="J629" s="3"/>
      <c r="K629" s="11"/>
      <c r="L629" s="11"/>
      <c r="N629" s="0" t="s">
        <v>757</v>
      </c>
      <c r="P629" s="15" t="str">
        <f aca="false">"insert into course_list values('"&amp;A629&amp;"',"&amp;B629&amp;",'"&amp;C629&amp;"',"&amp;D629&amp;",'"&amp;E629&amp;"','"&amp;F629&amp;"','"&amp;G629&amp;"',"&amp;H629&amp;","&amp;I629&amp;",'"&amp;J629&amp;"','"&amp;K629&amp;"','"&amp;L629&amp;"','"&amp;M629&amp;"','"&amp;N629&amp;"','"&amp;O629&amp;"');"</f>
        <v>insert into course_list values('C',2017,'fall',80530,'SOCI','4492','1',0,0,'','','','','Grissett, J','');</v>
      </c>
      <c r="Q629" s="3" t="s">
        <v>783</v>
      </c>
      <c r="R629" s="3" t="n">
        <v>4492</v>
      </c>
      <c r="S629" s="3" t="s">
        <v>796</v>
      </c>
      <c r="T629" s="3" t="n">
        <v>9</v>
      </c>
    </row>
    <row r="630" customFormat="false" ht="15" hidden="false" customHeight="false" outlineLevel="0" collapsed="false">
      <c r="A630" s="2" t="s">
        <v>12</v>
      </c>
      <c r="B630" s="15" t="n">
        <v>2017</v>
      </c>
      <c r="C630" s="15" t="s">
        <v>905</v>
      </c>
      <c r="D630" s="3" t="n">
        <v>80873</v>
      </c>
      <c r="E630" s="3" t="s">
        <v>783</v>
      </c>
      <c r="F630" s="3" t="n">
        <v>4498</v>
      </c>
      <c r="G630" s="3" t="n">
        <v>1</v>
      </c>
      <c r="H630" s="3" t="n">
        <v>0</v>
      </c>
      <c r="I630" s="3" t="n">
        <v>0</v>
      </c>
      <c r="J630" s="3"/>
      <c r="K630" s="11"/>
      <c r="L630" s="11"/>
      <c r="N630" s="0" t="s">
        <v>785</v>
      </c>
      <c r="P630" s="15" t="str">
        <f aca="false">"insert into course_list values('"&amp;A630&amp;"',"&amp;B630&amp;",'"&amp;C630&amp;"',"&amp;D630&amp;",'"&amp;E630&amp;"','"&amp;F630&amp;"','"&amp;G630&amp;"',"&amp;H630&amp;","&amp;I630&amp;",'"&amp;J630&amp;"','"&amp;K630&amp;"','"&amp;L630&amp;"','"&amp;M630&amp;"','"&amp;N630&amp;"','"&amp;O630&amp;"');"</f>
        <v>insert into course_list values('C',2017,'fall',80873,'SOCI','4498','1',0,0,'','','','','Comeau, J','');</v>
      </c>
      <c r="Q630" s="3" t="s">
        <v>783</v>
      </c>
      <c r="R630" s="3" t="n">
        <v>4498</v>
      </c>
      <c r="S630" s="3" t="s">
        <v>797</v>
      </c>
      <c r="T630" s="3" t="n">
        <v>3</v>
      </c>
    </row>
    <row r="631" customFormat="false" ht="15" hidden="false" customHeight="false" outlineLevel="0" collapsed="false">
      <c r="A631" s="2" t="s">
        <v>12</v>
      </c>
      <c r="B631" s="15" t="n">
        <v>2017</v>
      </c>
      <c r="C631" s="15" t="s">
        <v>905</v>
      </c>
      <c r="D631" s="3" t="n">
        <v>80874</v>
      </c>
      <c r="E631" s="3" t="s">
        <v>783</v>
      </c>
      <c r="F631" s="3" t="n">
        <v>4498</v>
      </c>
      <c r="G631" s="3" t="n">
        <v>1</v>
      </c>
      <c r="H631" s="3" t="n">
        <v>0</v>
      </c>
      <c r="I631" s="3" t="n">
        <v>0</v>
      </c>
      <c r="J631" s="3"/>
      <c r="K631" s="11"/>
      <c r="L631" s="11"/>
      <c r="N631" s="0" t="s">
        <v>786</v>
      </c>
      <c r="P631" s="15" t="str">
        <f aca="false">"insert into course_list values('"&amp;A631&amp;"',"&amp;B631&amp;",'"&amp;C631&amp;"',"&amp;D631&amp;",'"&amp;E631&amp;"','"&amp;F631&amp;"','"&amp;G631&amp;"',"&amp;H631&amp;","&amp;I631&amp;",'"&amp;J631&amp;"','"&amp;K631&amp;"','"&amp;L631&amp;"','"&amp;M631&amp;"','"&amp;N631&amp;"','"&amp;O631&amp;"');"</f>
        <v>insert into course_list values('C',2017,'fall',80874,'SOCI','4498','1',0,0,'','','','','MacLennan, J','');</v>
      </c>
      <c r="Q631" s="3" t="s">
        <v>783</v>
      </c>
      <c r="R631" s="3" t="n">
        <v>4498</v>
      </c>
      <c r="S631" s="3" t="s">
        <v>797</v>
      </c>
      <c r="T631" s="3" t="n">
        <v>3</v>
      </c>
    </row>
    <row r="632" customFormat="false" ht="29.25" hidden="false" customHeight="false" outlineLevel="0" collapsed="false">
      <c r="A632" s="2" t="s">
        <v>12</v>
      </c>
      <c r="B632" s="15" t="n">
        <v>2017</v>
      </c>
      <c r="C632" s="15" t="s">
        <v>905</v>
      </c>
      <c r="D632" s="3" t="n">
        <v>80405</v>
      </c>
      <c r="E632" s="3" t="s">
        <v>798</v>
      </c>
      <c r="F632" s="3" t="n">
        <v>1101</v>
      </c>
      <c r="G632" s="3" t="n">
        <v>1</v>
      </c>
      <c r="H632" s="3" t="n">
        <v>0</v>
      </c>
      <c r="I632" s="3" t="n">
        <v>31</v>
      </c>
      <c r="J632" s="3" t="s">
        <v>21</v>
      </c>
      <c r="K632" s="11" t="s">
        <v>849</v>
      </c>
      <c r="L632" s="11" t="s">
        <v>850</v>
      </c>
      <c r="M632" s="0" t="s">
        <v>472</v>
      </c>
      <c r="N632" s="0" t="s">
        <v>800</v>
      </c>
      <c r="P632" s="15" t="str">
        <f aca="false">"insert into course_list values('"&amp;A632&amp;"',"&amp;B632&amp;",'"&amp;C632&amp;"',"&amp;D632&amp;",'"&amp;E632&amp;"','"&amp;F632&amp;"','"&amp;G632&amp;"',"&amp;H632&amp;","&amp;I632&amp;",'"&amp;J632&amp;"','"&amp;K632&amp;"','"&amp;L632&amp;"','"&amp;M632&amp;"','"&amp;N632&amp;"','"&amp;O632&amp;"');"</f>
        <v>insert into course_list values('C',2017,'fall',80405,'SOSC','1101','1',0,31,'M W','12:30','01:45','BHP 305','Levine Berggren, B','');</v>
      </c>
      <c r="Q632" s="3" t="s">
        <v>798</v>
      </c>
      <c r="R632" s="3" t="n">
        <v>1101</v>
      </c>
      <c r="S632" s="3" t="s">
        <v>799</v>
      </c>
      <c r="T632" s="3" t="n">
        <v>3</v>
      </c>
    </row>
    <row r="633" customFormat="false" ht="29.25" hidden="false" customHeight="false" outlineLevel="0" collapsed="false">
      <c r="A633" s="2" t="s">
        <v>12</v>
      </c>
      <c r="B633" s="15" t="n">
        <v>2017</v>
      </c>
      <c r="C633" s="15" t="s">
        <v>905</v>
      </c>
      <c r="D633" s="3" t="n">
        <v>80406</v>
      </c>
      <c r="E633" s="3" t="s">
        <v>798</v>
      </c>
      <c r="F633" s="3" t="n">
        <v>1101</v>
      </c>
      <c r="G633" s="3" t="n">
        <v>1</v>
      </c>
      <c r="H633" s="3" t="n">
        <v>0</v>
      </c>
      <c r="I633" s="3" t="n">
        <v>4</v>
      </c>
      <c r="J633" s="3" t="s">
        <v>21</v>
      </c>
      <c r="K633" s="11" t="s">
        <v>847</v>
      </c>
      <c r="L633" s="11" t="s">
        <v>848</v>
      </c>
      <c r="M633" s="0" t="s">
        <v>472</v>
      </c>
      <c r="N633" s="0" t="s">
        <v>800</v>
      </c>
      <c r="P633" s="15" t="str">
        <f aca="false">"insert into course_list values('"&amp;A633&amp;"',"&amp;B633&amp;",'"&amp;C633&amp;"',"&amp;D633&amp;",'"&amp;E633&amp;"','"&amp;F633&amp;"','"&amp;G633&amp;"',"&amp;H633&amp;","&amp;I633&amp;",'"&amp;J633&amp;"','"&amp;K633&amp;"','"&amp;L633&amp;"','"&amp;M633&amp;"','"&amp;N633&amp;"','"&amp;O633&amp;"');"</f>
        <v>insert into course_list values('C',2017,'fall',80406,'SOSC','1101','1',0,4,'M W','02:00','03:15','BHP 305','Levine Berggren, B','');</v>
      </c>
      <c r="Q633" s="3" t="s">
        <v>798</v>
      </c>
      <c r="R633" s="3" t="n">
        <v>1101</v>
      </c>
      <c r="S633" s="3" t="s">
        <v>799</v>
      </c>
      <c r="T633" s="3" t="n">
        <v>3</v>
      </c>
    </row>
    <row r="634" customFormat="false" ht="19.5" hidden="false" customHeight="false" outlineLevel="0" collapsed="false">
      <c r="A634" s="2" t="s">
        <v>12</v>
      </c>
      <c r="B634" s="15" t="n">
        <v>2017</v>
      </c>
      <c r="C634" s="15" t="s">
        <v>905</v>
      </c>
      <c r="D634" s="3" t="n">
        <v>80479</v>
      </c>
      <c r="E634" s="3" t="s">
        <v>801</v>
      </c>
      <c r="F634" s="3" t="n">
        <v>1001</v>
      </c>
      <c r="G634" s="3" t="n">
        <v>1</v>
      </c>
      <c r="H634" s="3" t="n">
        <v>0</v>
      </c>
      <c r="I634" s="3" t="n">
        <v>20</v>
      </c>
      <c r="J634" s="3" t="s">
        <v>21</v>
      </c>
      <c r="K634" s="11" t="s">
        <v>847</v>
      </c>
      <c r="L634" s="11" t="s">
        <v>848</v>
      </c>
      <c r="M634" s="0" t="s">
        <v>803</v>
      </c>
      <c r="N634" s="0" t="s">
        <v>804</v>
      </c>
      <c r="O634" s="0" t="s">
        <v>233</v>
      </c>
      <c r="P634" s="15" t="str">
        <f aca="false">"insert into course_list values('"&amp;A634&amp;"',"&amp;B634&amp;",'"&amp;C634&amp;"',"&amp;D634&amp;",'"&amp;E634&amp;"','"&amp;F634&amp;"','"&amp;G634&amp;"',"&amp;H634&amp;","&amp;I634&amp;",'"&amp;J634&amp;"','"&amp;K634&amp;"','"&amp;L634&amp;"','"&amp;M634&amp;"','"&amp;N634&amp;"','"&amp;O634&amp;"');"</f>
        <v>insert into course_list values('C',2017,'fall',80479,'SPAN','1001','1',0,20,'M W','02:00','03:15','ENG 114','Godoy, O','Hybrid Course');</v>
      </c>
      <c r="Q634" s="3" t="s">
        <v>801</v>
      </c>
      <c r="R634" s="3" t="n">
        <v>1001</v>
      </c>
      <c r="S634" s="3" t="s">
        <v>802</v>
      </c>
      <c r="T634" s="3" t="n">
        <v>3</v>
      </c>
    </row>
    <row r="635" customFormat="false" ht="19.5" hidden="false" customHeight="false" outlineLevel="0" collapsed="false">
      <c r="A635" s="2" t="s">
        <v>12</v>
      </c>
      <c r="B635" s="15" t="n">
        <v>2017</v>
      </c>
      <c r="C635" s="15" t="s">
        <v>905</v>
      </c>
      <c r="D635" s="3" t="n">
        <v>80480</v>
      </c>
      <c r="E635" s="3" t="s">
        <v>801</v>
      </c>
      <c r="F635" s="3" t="n">
        <v>1001</v>
      </c>
      <c r="G635" s="3" t="n">
        <v>1</v>
      </c>
      <c r="H635" s="3" t="n">
        <v>0</v>
      </c>
      <c r="I635" s="3" t="n">
        <v>20</v>
      </c>
      <c r="J635" s="3"/>
      <c r="K635" s="11"/>
      <c r="L635" s="11"/>
      <c r="N635" s="0" t="s">
        <v>804</v>
      </c>
      <c r="O635" s="0" t="s">
        <v>95</v>
      </c>
      <c r="P635" s="15" t="str">
        <f aca="false">"insert into course_list values('"&amp;A635&amp;"',"&amp;B635&amp;",'"&amp;C635&amp;"',"&amp;D635&amp;",'"&amp;E635&amp;"','"&amp;F635&amp;"','"&amp;G635&amp;"',"&amp;H635&amp;","&amp;I635&amp;",'"&amp;J635&amp;"','"&amp;K635&amp;"','"&amp;L635&amp;"','"&amp;M635&amp;"','"&amp;N635&amp;"','"&amp;O635&amp;"');"</f>
        <v>insert into course_list values('C',2017,'fall',80480,'SPAN','1001','1',0,20,'','','','','Godoy, O','Online Course');</v>
      </c>
      <c r="Q635" s="3" t="s">
        <v>801</v>
      </c>
      <c r="R635" s="3" t="n">
        <v>1001</v>
      </c>
      <c r="S635" s="3" t="s">
        <v>802</v>
      </c>
      <c r="T635" s="3" t="n">
        <v>3</v>
      </c>
    </row>
    <row r="636" customFormat="false" ht="19.5" hidden="false" customHeight="false" outlineLevel="0" collapsed="false">
      <c r="A636" s="7"/>
      <c r="B636" s="15" t="n">
        <v>2017</v>
      </c>
      <c r="C636" s="15" t="s">
        <v>905</v>
      </c>
      <c r="D636" s="8" t="n">
        <v>80481</v>
      </c>
      <c r="E636" s="8" t="s">
        <v>801</v>
      </c>
      <c r="F636" s="8" t="n">
        <v>2001</v>
      </c>
      <c r="G636" s="8" t="n">
        <v>1</v>
      </c>
      <c r="H636" s="8" t="n">
        <v>8</v>
      </c>
      <c r="I636" s="8" t="n">
        <v>20</v>
      </c>
      <c r="J636" s="8" t="s">
        <v>21</v>
      </c>
      <c r="K636" s="11" t="s">
        <v>865</v>
      </c>
      <c r="L636" s="11" t="s">
        <v>866</v>
      </c>
      <c r="M636" s="0" t="s">
        <v>803</v>
      </c>
      <c r="N636" s="0" t="s">
        <v>804</v>
      </c>
      <c r="O636" s="0" t="s">
        <v>233</v>
      </c>
      <c r="P636" s="15" t="str">
        <f aca="false">"insert into course_list values('"&amp;A636&amp;"',"&amp;B636&amp;",'"&amp;C636&amp;"',"&amp;D636&amp;",'"&amp;E636&amp;"','"&amp;F636&amp;"','"&amp;G636&amp;"',"&amp;H636&amp;","&amp;I636&amp;",'"&amp;J636&amp;"','"&amp;K636&amp;"','"&amp;L636&amp;"','"&amp;M636&amp;"','"&amp;N636&amp;"','"&amp;O636&amp;"');"</f>
        <v>insert into course_list values('',2017,'fall',80481,'SPAN','2001','1',8,20,'M W','03:30','04:45','ENG 114','Godoy, O','Hybrid Course');</v>
      </c>
      <c r="Q636" s="8" t="s">
        <v>801</v>
      </c>
      <c r="R636" s="8" t="n">
        <v>2001</v>
      </c>
      <c r="S636" s="8" t="s">
        <v>805</v>
      </c>
      <c r="T636" s="8" t="n">
        <v>3</v>
      </c>
    </row>
    <row r="637" customFormat="false" ht="15" hidden="false" customHeight="false" outlineLevel="0" collapsed="false">
      <c r="A637" s="7"/>
      <c r="B637" s="15" t="n">
        <v>2017</v>
      </c>
      <c r="C637" s="15" t="s">
        <v>905</v>
      </c>
      <c r="D637" s="8" t="n">
        <v>80482</v>
      </c>
      <c r="E637" s="8" t="s">
        <v>801</v>
      </c>
      <c r="F637" s="8" t="n">
        <v>4210</v>
      </c>
      <c r="G637" s="8" t="n">
        <v>1</v>
      </c>
      <c r="H637" s="8" t="n">
        <v>18</v>
      </c>
      <c r="I637" s="8" t="n">
        <v>20</v>
      </c>
      <c r="J637" s="8" t="s">
        <v>21</v>
      </c>
      <c r="K637" s="11" t="s">
        <v>877</v>
      </c>
      <c r="L637" s="11" t="s">
        <v>882</v>
      </c>
      <c r="M637" s="0" t="s">
        <v>803</v>
      </c>
      <c r="N637" s="0" t="s">
        <v>804</v>
      </c>
      <c r="O637" s="0" t="s">
        <v>233</v>
      </c>
      <c r="P637" s="15" t="str">
        <f aca="false">"insert into course_list values('"&amp;A637&amp;"',"&amp;B637&amp;",'"&amp;C637&amp;"',"&amp;D637&amp;",'"&amp;E637&amp;"','"&amp;F637&amp;"','"&amp;G637&amp;"',"&amp;H637&amp;","&amp;I637&amp;",'"&amp;J637&amp;"','"&amp;K637&amp;"','"&amp;L637&amp;"','"&amp;M637&amp;"','"&amp;N637&amp;"','"&amp;O637&amp;"');"</f>
        <v>insert into course_list values('',2017,'fall',80482,'SPAN','4210','1',18,20,'M W','05:00','06:15','ENG 114','Godoy, O','Hybrid Course');</v>
      </c>
      <c r="Q637" s="8" t="s">
        <v>801</v>
      </c>
      <c r="R637" s="8" t="n">
        <v>4210</v>
      </c>
      <c r="S637" s="8" t="s">
        <v>806</v>
      </c>
      <c r="T637" s="8" t="n">
        <v>3</v>
      </c>
    </row>
    <row r="638" customFormat="false" ht="29.25" hidden="false" customHeight="false" outlineLevel="0" collapsed="false">
      <c r="A638" s="2" t="s">
        <v>12</v>
      </c>
      <c r="B638" s="15" t="n">
        <v>2017</v>
      </c>
      <c r="C638" s="15" t="s">
        <v>905</v>
      </c>
      <c r="D638" s="3" t="n">
        <v>80295</v>
      </c>
      <c r="E638" s="3" t="s">
        <v>807</v>
      </c>
      <c r="F638" s="3" t="n">
        <v>1100</v>
      </c>
      <c r="G638" s="3" t="n">
        <v>1</v>
      </c>
      <c r="H638" s="3" t="n">
        <v>0</v>
      </c>
      <c r="I638" s="3" t="n">
        <v>0</v>
      </c>
      <c r="J638" s="3" t="s">
        <v>15</v>
      </c>
      <c r="K638" s="11" t="s">
        <v>845</v>
      </c>
      <c r="L638" s="11" t="s">
        <v>846</v>
      </c>
      <c r="M638" s="0" t="s">
        <v>809</v>
      </c>
      <c r="N638" s="0" t="s">
        <v>810</v>
      </c>
      <c r="P638" s="15" t="str">
        <f aca="false">"insert into course_list values('"&amp;A638&amp;"',"&amp;B638&amp;",'"&amp;C638&amp;"',"&amp;D638&amp;",'"&amp;E638&amp;"','"&amp;F638&amp;"','"&amp;G638&amp;"',"&amp;H638&amp;","&amp;I638&amp;",'"&amp;J638&amp;"','"&amp;K638&amp;"','"&amp;L638&amp;"','"&amp;M638&amp;"','"&amp;N638&amp;"','"&amp;O638&amp;"');"</f>
        <v>insert into course_list values('C',2017,'fall',80295,'THEA','1100','1',0,0,'T R','11:00','12:15','FAR 120A','Green, J','');</v>
      </c>
      <c r="Q638" s="3" t="s">
        <v>807</v>
      </c>
      <c r="R638" s="3" t="n">
        <v>1100</v>
      </c>
      <c r="S638" s="3" t="s">
        <v>808</v>
      </c>
      <c r="T638" s="3" t="n">
        <v>3</v>
      </c>
    </row>
    <row r="639" customFormat="false" ht="29.25" hidden="false" customHeight="false" outlineLevel="0" collapsed="false">
      <c r="A639" s="2" t="s">
        <v>12</v>
      </c>
      <c r="B639" s="15" t="n">
        <v>2017</v>
      </c>
      <c r="C639" s="15" t="s">
        <v>905</v>
      </c>
      <c r="D639" s="3" t="n">
        <v>80303</v>
      </c>
      <c r="E639" s="3" t="s">
        <v>807</v>
      </c>
      <c r="F639" s="3" t="n">
        <v>1110</v>
      </c>
      <c r="G639" s="3" t="n">
        <v>1</v>
      </c>
      <c r="H639" s="3" t="n">
        <v>0</v>
      </c>
      <c r="I639" s="3" t="n">
        <v>4</v>
      </c>
      <c r="J639" s="3" t="s">
        <v>15</v>
      </c>
      <c r="K639" s="11" t="s">
        <v>847</v>
      </c>
      <c r="L639" s="11" t="s">
        <v>848</v>
      </c>
      <c r="M639" s="0" t="s">
        <v>102</v>
      </c>
      <c r="N639" s="0" t="s">
        <v>810</v>
      </c>
      <c r="P639" s="15" t="str">
        <f aca="false">"insert into course_list values('"&amp;A639&amp;"',"&amp;B639&amp;",'"&amp;C639&amp;"',"&amp;D639&amp;",'"&amp;E639&amp;"','"&amp;F639&amp;"','"&amp;G639&amp;"',"&amp;H639&amp;","&amp;I639&amp;",'"&amp;J639&amp;"','"&amp;K639&amp;"','"&amp;L639&amp;"','"&amp;M639&amp;"','"&amp;N639&amp;"','"&amp;O639&amp;"');"</f>
        <v>insert into course_list values('C',2017,'fall',80303,'THEA','1110','1',0,4,'T R','02:00','03:15','FAR 208','Green, J','');</v>
      </c>
      <c r="Q639" s="3" t="s">
        <v>807</v>
      </c>
      <c r="R639" s="3" t="n">
        <v>1110</v>
      </c>
      <c r="S639" s="3" t="s">
        <v>811</v>
      </c>
      <c r="T639" s="3" t="n">
        <v>3</v>
      </c>
    </row>
    <row r="640" customFormat="false" ht="29.25" hidden="false" customHeight="false" outlineLevel="0" collapsed="false">
      <c r="A640" s="4"/>
      <c r="B640" s="15" t="n">
        <v>2017</v>
      </c>
      <c r="C640" s="15" t="s">
        <v>905</v>
      </c>
      <c r="D640" s="5" t="n">
        <v>80306</v>
      </c>
      <c r="E640" s="5" t="s">
        <v>807</v>
      </c>
      <c r="F640" s="5" t="n">
        <v>1111</v>
      </c>
      <c r="G640" s="5" t="n">
        <v>1</v>
      </c>
      <c r="H640" s="5" t="n">
        <v>8</v>
      </c>
      <c r="I640" s="5" t="n">
        <v>10</v>
      </c>
      <c r="J640" s="5"/>
      <c r="K640" s="11"/>
      <c r="L640" s="11"/>
      <c r="M640" s="0" t="s">
        <v>102</v>
      </c>
      <c r="N640" s="0" t="s">
        <v>810</v>
      </c>
      <c r="P640" s="15" t="str">
        <f aca="false">"insert into course_list values('"&amp;A640&amp;"',"&amp;B640&amp;",'"&amp;C640&amp;"',"&amp;D640&amp;",'"&amp;E640&amp;"','"&amp;F640&amp;"','"&amp;G640&amp;"',"&amp;H640&amp;","&amp;I640&amp;",'"&amp;J640&amp;"','"&amp;K640&amp;"','"&amp;L640&amp;"','"&amp;M640&amp;"','"&amp;N640&amp;"','"&amp;O640&amp;"');"</f>
        <v>insert into course_list values('',2017,'fall',80306,'THEA','1111','1',8,10,'','','','FAR 208','Green, J','');</v>
      </c>
      <c r="Q640" s="5" t="s">
        <v>807</v>
      </c>
      <c r="R640" s="5" t="n">
        <v>1111</v>
      </c>
      <c r="S640" s="5" t="s">
        <v>812</v>
      </c>
      <c r="T640" s="5" t="n">
        <v>1</v>
      </c>
    </row>
    <row r="641" customFormat="false" ht="29.25" hidden="false" customHeight="false" outlineLevel="0" collapsed="false">
      <c r="A641" s="2" t="s">
        <v>12</v>
      </c>
      <c r="B641" s="15" t="n">
        <v>2017</v>
      </c>
      <c r="C641" s="15" t="s">
        <v>905</v>
      </c>
      <c r="D641" s="3" t="n">
        <v>80856</v>
      </c>
      <c r="E641" s="3" t="s">
        <v>807</v>
      </c>
      <c r="F641" s="3" t="n">
        <v>2040</v>
      </c>
      <c r="G641" s="3" t="n">
        <v>1</v>
      </c>
      <c r="H641" s="3" t="n">
        <v>0</v>
      </c>
      <c r="I641" s="3" t="n">
        <v>5</v>
      </c>
      <c r="J641" s="3" t="s">
        <v>15</v>
      </c>
      <c r="K641" s="11" t="s">
        <v>849</v>
      </c>
      <c r="L641" s="11" t="s">
        <v>850</v>
      </c>
      <c r="M641" s="0" t="s">
        <v>102</v>
      </c>
      <c r="N641" s="0" t="s">
        <v>810</v>
      </c>
      <c r="P641" s="15" t="str">
        <f aca="false">"insert into course_list values('"&amp;A641&amp;"',"&amp;B641&amp;",'"&amp;C641&amp;"',"&amp;D641&amp;",'"&amp;E641&amp;"','"&amp;F641&amp;"','"&amp;G641&amp;"',"&amp;H641&amp;","&amp;I641&amp;",'"&amp;J641&amp;"','"&amp;K641&amp;"','"&amp;L641&amp;"','"&amp;M641&amp;"','"&amp;N641&amp;"','"&amp;O641&amp;"');"</f>
        <v>insert into course_list values('C',2017,'fall',80856,'THEA','2040','1',0,5,'T R','12:30','01:45','FAR 208','Green, J','');</v>
      </c>
      <c r="Q641" s="3" t="s">
        <v>807</v>
      </c>
      <c r="R641" s="3" t="n">
        <v>2040</v>
      </c>
      <c r="S641" s="3" t="s">
        <v>813</v>
      </c>
      <c r="T641" s="3" t="n">
        <v>3</v>
      </c>
    </row>
    <row r="642" customFormat="false" ht="29.25" hidden="false" customHeight="false" outlineLevel="0" collapsed="false">
      <c r="A642" s="4"/>
      <c r="B642" s="15" t="n">
        <v>2017</v>
      </c>
      <c r="C642" s="15" t="s">
        <v>905</v>
      </c>
      <c r="D642" s="5" t="n">
        <v>80307</v>
      </c>
      <c r="E642" s="5" t="s">
        <v>807</v>
      </c>
      <c r="F642" s="5" t="n">
        <v>2111</v>
      </c>
      <c r="G642" s="5" t="n">
        <v>1</v>
      </c>
      <c r="H642" s="5" t="n">
        <v>8</v>
      </c>
      <c r="I642" s="5" t="n">
        <v>10</v>
      </c>
      <c r="J642" s="5"/>
      <c r="K642" s="11"/>
      <c r="L642" s="11"/>
      <c r="M642" s="0" t="s">
        <v>102</v>
      </c>
      <c r="N642" s="0" t="s">
        <v>810</v>
      </c>
      <c r="P642" s="15" t="str">
        <f aca="false">"insert into course_list values('"&amp;A642&amp;"',"&amp;B642&amp;",'"&amp;C642&amp;"',"&amp;D642&amp;",'"&amp;E642&amp;"','"&amp;F642&amp;"','"&amp;G642&amp;"',"&amp;H642&amp;","&amp;I642&amp;",'"&amp;J642&amp;"','"&amp;K642&amp;"','"&amp;L642&amp;"','"&amp;M642&amp;"','"&amp;N642&amp;"','"&amp;O642&amp;"');"</f>
        <v>insert into course_list values('',2017,'fall',80307,'THEA','2111','1',8,10,'','','','FAR 208','Green, J','');</v>
      </c>
      <c r="Q642" s="5" t="s">
        <v>807</v>
      </c>
      <c r="R642" s="5" t="n">
        <v>2111</v>
      </c>
      <c r="S642" s="5" t="s">
        <v>812</v>
      </c>
      <c r="T642" s="5" t="n">
        <v>1</v>
      </c>
    </row>
    <row r="643" customFormat="false" ht="29.25" hidden="false" customHeight="false" outlineLevel="0" collapsed="false">
      <c r="A643" s="4"/>
      <c r="B643" s="15" t="n">
        <v>2017</v>
      </c>
      <c r="C643" s="15" t="s">
        <v>905</v>
      </c>
      <c r="D643" s="5" t="n">
        <v>80292</v>
      </c>
      <c r="E643" s="5" t="s">
        <v>807</v>
      </c>
      <c r="F643" s="5" t="n">
        <v>3060</v>
      </c>
      <c r="G643" s="5" t="n">
        <v>1</v>
      </c>
      <c r="H643" s="5" t="n">
        <v>2</v>
      </c>
      <c r="I643" s="5" t="n">
        <v>5</v>
      </c>
      <c r="J643" s="5" t="s">
        <v>15</v>
      </c>
      <c r="K643" s="11" t="s">
        <v>845</v>
      </c>
      <c r="L643" s="11" t="s">
        <v>846</v>
      </c>
      <c r="M643" s="0" t="s">
        <v>815</v>
      </c>
      <c r="N643" s="0" t="s">
        <v>816</v>
      </c>
      <c r="P643" s="15" t="str">
        <f aca="false">"insert into course_list values('"&amp;A643&amp;"',"&amp;B643&amp;",'"&amp;C643&amp;"',"&amp;D643&amp;",'"&amp;E643&amp;"','"&amp;F643&amp;"','"&amp;G643&amp;"',"&amp;H643&amp;","&amp;I643&amp;",'"&amp;J643&amp;"','"&amp;K643&amp;"','"&amp;L643&amp;"','"&amp;M643&amp;"','"&amp;N643&amp;"','"&amp;O643&amp;"');"</f>
        <v>insert into course_list values('',2017,'fall',80292,'THEA','3060','1',2,5,'T R','11:00','12:15','FAR 119','McElheney, J','');</v>
      </c>
      <c r="Q643" s="5" t="s">
        <v>807</v>
      </c>
      <c r="R643" s="5" t="n">
        <v>3060</v>
      </c>
      <c r="S643" s="5" t="s">
        <v>814</v>
      </c>
      <c r="T643" s="5" t="n">
        <v>3</v>
      </c>
    </row>
    <row r="644" customFormat="false" ht="29.25" hidden="false" customHeight="false" outlineLevel="0" collapsed="false">
      <c r="A644" s="2" t="s">
        <v>12</v>
      </c>
      <c r="B644" s="15" t="n">
        <v>2017</v>
      </c>
      <c r="C644" s="15" t="s">
        <v>905</v>
      </c>
      <c r="D644" s="3" t="n">
        <v>80293</v>
      </c>
      <c r="E644" s="3" t="s">
        <v>807</v>
      </c>
      <c r="F644" s="3" t="n">
        <v>3070</v>
      </c>
      <c r="G644" s="3" t="n">
        <v>1</v>
      </c>
      <c r="H644" s="3" t="n">
        <v>0</v>
      </c>
      <c r="I644" s="3" t="n">
        <v>5</v>
      </c>
      <c r="J644" s="3" t="s">
        <v>15</v>
      </c>
      <c r="K644" s="11" t="s">
        <v>845</v>
      </c>
      <c r="L644" s="11" t="s">
        <v>846</v>
      </c>
      <c r="M644" s="0" t="s">
        <v>815</v>
      </c>
      <c r="N644" s="0" t="s">
        <v>816</v>
      </c>
      <c r="P644" s="15" t="str">
        <f aca="false">"insert into course_list values('"&amp;A644&amp;"',"&amp;B644&amp;",'"&amp;C644&amp;"',"&amp;D644&amp;",'"&amp;E644&amp;"','"&amp;F644&amp;"','"&amp;G644&amp;"',"&amp;H644&amp;","&amp;I644&amp;",'"&amp;J644&amp;"','"&amp;K644&amp;"','"&amp;L644&amp;"','"&amp;M644&amp;"','"&amp;N644&amp;"','"&amp;O644&amp;"');"</f>
        <v>insert into course_list values('C',2017,'fall',80293,'THEA','3070','1',0,5,'T R','11:00','12:15','FAR 119','McElheney, J','');</v>
      </c>
      <c r="Q644" s="3" t="s">
        <v>807</v>
      </c>
      <c r="R644" s="3" t="n">
        <v>3070</v>
      </c>
      <c r="S644" s="3" t="s">
        <v>817</v>
      </c>
      <c r="T644" s="3" t="n">
        <v>3</v>
      </c>
    </row>
    <row r="645" customFormat="false" ht="29.25" hidden="false" customHeight="false" outlineLevel="0" collapsed="false">
      <c r="A645" s="4"/>
      <c r="B645" s="15" t="n">
        <v>2017</v>
      </c>
      <c r="C645" s="15" t="s">
        <v>905</v>
      </c>
      <c r="D645" s="5" t="n">
        <v>80309</v>
      </c>
      <c r="E645" s="5" t="s">
        <v>807</v>
      </c>
      <c r="F645" s="5" t="n">
        <v>3111</v>
      </c>
      <c r="G645" s="5" t="n">
        <v>1</v>
      </c>
      <c r="H645" s="5" t="n">
        <v>7</v>
      </c>
      <c r="I645" s="5" t="n">
        <v>10</v>
      </c>
      <c r="J645" s="5"/>
      <c r="K645" s="11"/>
      <c r="L645" s="11"/>
      <c r="M645" s="0" t="s">
        <v>102</v>
      </c>
      <c r="N645" s="0" t="s">
        <v>810</v>
      </c>
      <c r="P645" s="15" t="str">
        <f aca="false">"insert into course_list values('"&amp;A645&amp;"',"&amp;B645&amp;",'"&amp;C645&amp;"',"&amp;D645&amp;",'"&amp;E645&amp;"','"&amp;F645&amp;"','"&amp;G645&amp;"',"&amp;H645&amp;","&amp;I645&amp;",'"&amp;J645&amp;"','"&amp;K645&amp;"','"&amp;L645&amp;"','"&amp;M645&amp;"','"&amp;N645&amp;"','"&amp;O645&amp;"');"</f>
        <v>insert into course_list values('',2017,'fall',80309,'THEA','3111','1',7,10,'','','','FAR 208','Green, J','');</v>
      </c>
      <c r="Q645" s="5" t="s">
        <v>807</v>
      </c>
      <c r="R645" s="5" t="n">
        <v>3111</v>
      </c>
      <c r="S645" s="5" t="s">
        <v>812</v>
      </c>
      <c r="T645" s="5" t="n">
        <v>1</v>
      </c>
    </row>
    <row r="646" customFormat="false" ht="29.25" hidden="false" customHeight="false" outlineLevel="0" collapsed="false">
      <c r="A646" s="4"/>
      <c r="B646" s="15" t="n">
        <v>2017</v>
      </c>
      <c r="C646" s="15" t="s">
        <v>905</v>
      </c>
      <c r="D646" s="5" t="n">
        <v>80855</v>
      </c>
      <c r="E646" s="5" t="s">
        <v>807</v>
      </c>
      <c r="F646" s="5" t="n">
        <v>4040</v>
      </c>
      <c r="G646" s="5" t="n">
        <v>1</v>
      </c>
      <c r="H646" s="5" t="n">
        <v>15</v>
      </c>
      <c r="I646" s="5" t="n">
        <v>20</v>
      </c>
      <c r="J646" s="5" t="s">
        <v>15</v>
      </c>
      <c r="K646" s="11" t="s">
        <v>849</v>
      </c>
      <c r="L646" s="11" t="s">
        <v>850</v>
      </c>
      <c r="M646" s="0" t="s">
        <v>102</v>
      </c>
      <c r="N646" s="0" t="s">
        <v>810</v>
      </c>
      <c r="P646" s="15" t="str">
        <f aca="false">"insert into course_list values('"&amp;A646&amp;"',"&amp;B646&amp;",'"&amp;C646&amp;"',"&amp;D646&amp;",'"&amp;E646&amp;"','"&amp;F646&amp;"','"&amp;G646&amp;"',"&amp;H646&amp;","&amp;I646&amp;",'"&amp;J646&amp;"','"&amp;K646&amp;"','"&amp;L646&amp;"','"&amp;M646&amp;"','"&amp;N646&amp;"','"&amp;O646&amp;"');"</f>
        <v>insert into course_list values('',2017,'fall',80855,'THEA','4040','1',15,20,'T R','12:30','01:45','FAR 208','Green, J','');</v>
      </c>
      <c r="Q646" s="5" t="s">
        <v>807</v>
      </c>
      <c r="R646" s="5" t="n">
        <v>4040</v>
      </c>
      <c r="S646" s="5" t="s">
        <v>818</v>
      </c>
      <c r="T646" s="5" t="n">
        <v>3</v>
      </c>
    </row>
    <row r="647" customFormat="false" ht="29.25" hidden="false" customHeight="false" outlineLevel="0" collapsed="false">
      <c r="A647" s="4"/>
      <c r="B647" s="15" t="n">
        <v>2017</v>
      </c>
      <c r="C647" s="15" t="s">
        <v>905</v>
      </c>
      <c r="D647" s="5" t="n">
        <v>80311</v>
      </c>
      <c r="E647" s="5" t="s">
        <v>807</v>
      </c>
      <c r="F647" s="5" t="n">
        <v>4111</v>
      </c>
      <c r="G647" s="5" t="n">
        <v>1</v>
      </c>
      <c r="H647" s="5" t="n">
        <v>9</v>
      </c>
      <c r="I647" s="5" t="n">
        <v>10</v>
      </c>
      <c r="J647" s="5"/>
      <c r="K647" s="11"/>
      <c r="L647" s="11"/>
      <c r="M647" s="0" t="s">
        <v>102</v>
      </c>
      <c r="N647" s="0" t="s">
        <v>810</v>
      </c>
      <c r="P647" s="15" t="str">
        <f aca="false">"insert into course_list values('"&amp;A647&amp;"',"&amp;B647&amp;",'"&amp;C647&amp;"',"&amp;D647&amp;",'"&amp;E647&amp;"','"&amp;F647&amp;"','"&amp;G647&amp;"',"&amp;H647&amp;","&amp;I647&amp;",'"&amp;J647&amp;"','"&amp;K647&amp;"','"&amp;L647&amp;"','"&amp;M647&amp;"','"&amp;N647&amp;"','"&amp;O647&amp;"');"</f>
        <v>insert into course_list values('',2017,'fall',80311,'THEA','4111','1',9,10,'','','','FAR 208','Green, J','');</v>
      </c>
      <c r="Q647" s="5" t="s">
        <v>807</v>
      </c>
      <c r="R647" s="5" t="n">
        <v>4111</v>
      </c>
      <c r="S647" s="5" t="s">
        <v>812</v>
      </c>
      <c r="T647" s="5" t="n">
        <v>3</v>
      </c>
    </row>
    <row r="648" customFormat="false" ht="19.5" hidden="false" customHeight="false" outlineLevel="0" collapsed="false">
      <c r="A648" s="4"/>
      <c r="B648" s="15" t="n">
        <v>2017</v>
      </c>
      <c r="C648" s="15" t="s">
        <v>905</v>
      </c>
      <c r="D648" s="5" t="n">
        <v>80300</v>
      </c>
      <c r="E648" s="5" t="s">
        <v>807</v>
      </c>
      <c r="F648" s="5" t="n">
        <v>4545</v>
      </c>
      <c r="G648" s="5" t="n">
        <v>1</v>
      </c>
      <c r="H648" s="5" t="n">
        <v>12</v>
      </c>
      <c r="I648" s="5" t="n">
        <v>20</v>
      </c>
      <c r="J648" s="5" t="s">
        <v>15</v>
      </c>
      <c r="K648" s="11" t="s">
        <v>849</v>
      </c>
      <c r="L648" s="11" t="s">
        <v>850</v>
      </c>
      <c r="M648" s="0" t="s">
        <v>102</v>
      </c>
      <c r="N648" s="0" t="s">
        <v>810</v>
      </c>
      <c r="P648" s="15" t="str">
        <f aca="false">"insert into course_list values('"&amp;A648&amp;"',"&amp;B648&amp;",'"&amp;C648&amp;"',"&amp;D648&amp;",'"&amp;E648&amp;"','"&amp;F648&amp;"','"&amp;G648&amp;"',"&amp;H648&amp;","&amp;I648&amp;",'"&amp;J648&amp;"','"&amp;K648&amp;"','"&amp;L648&amp;"','"&amp;M648&amp;"','"&amp;N648&amp;"','"&amp;O648&amp;"');"</f>
        <v>insert into course_list values('',2017,'fall',80300,'THEA','4545','1',12,20,'T R','12:30','01:45','FAR 208','Green, J','');</v>
      </c>
      <c r="Q648" s="5" t="s">
        <v>807</v>
      </c>
      <c r="R648" s="5" t="n">
        <v>4545</v>
      </c>
      <c r="S648" s="5" t="s">
        <v>819</v>
      </c>
      <c r="T648" s="5" t="n">
        <v>3</v>
      </c>
    </row>
    <row r="649" customFormat="false" ht="19.5" hidden="false" customHeight="false" outlineLevel="0" collapsed="false">
      <c r="A649" s="2" t="s">
        <v>12</v>
      </c>
      <c r="B649" s="15" t="n">
        <v>2017</v>
      </c>
      <c r="C649" s="15" t="s">
        <v>905</v>
      </c>
      <c r="D649" s="3" t="n">
        <v>80822</v>
      </c>
      <c r="E649" s="3" t="s">
        <v>820</v>
      </c>
      <c r="F649" s="3" t="n">
        <v>1000</v>
      </c>
      <c r="G649" s="3" t="n">
        <v>1</v>
      </c>
      <c r="H649" s="3" t="n">
        <v>0</v>
      </c>
      <c r="I649" s="3" t="n">
        <v>0</v>
      </c>
      <c r="J649" s="3" t="s">
        <v>21</v>
      </c>
      <c r="K649" s="11" t="s">
        <v>845</v>
      </c>
      <c r="L649" s="11" t="s">
        <v>856</v>
      </c>
      <c r="N649" s="0" t="s">
        <v>92</v>
      </c>
      <c r="P649" s="15" t="str">
        <f aca="false">"insert into course_list values('"&amp;A649&amp;"',"&amp;B649&amp;",'"&amp;C649&amp;"',"&amp;D649&amp;",'"&amp;E649&amp;"','"&amp;F649&amp;"','"&amp;G649&amp;"',"&amp;H649&amp;","&amp;I649&amp;",'"&amp;J649&amp;"','"&amp;K649&amp;"','"&amp;L649&amp;"','"&amp;M649&amp;"','"&amp;N649&amp;"','"&amp;O649&amp;"');"</f>
        <v>insert into course_list values('C',2017,'fall',80822,'UNIV','1000','1',0,0,'M W','11:00','11:50','','STAFF','');</v>
      </c>
      <c r="Q649" s="3" t="s">
        <v>820</v>
      </c>
      <c r="R649" s="3" t="n">
        <v>1000</v>
      </c>
      <c r="S649" s="3" t="s">
        <v>821</v>
      </c>
      <c r="T649" s="3" t="n">
        <v>1</v>
      </c>
    </row>
    <row r="650" customFormat="false" ht="19.5" hidden="false" customHeight="false" outlineLevel="0" collapsed="false">
      <c r="A650" s="2" t="s">
        <v>12</v>
      </c>
      <c r="B650" s="15" t="n">
        <v>2017</v>
      </c>
      <c r="C650" s="15" t="s">
        <v>905</v>
      </c>
      <c r="D650" s="3" t="n">
        <v>80829</v>
      </c>
      <c r="E650" s="3" t="s">
        <v>820</v>
      </c>
      <c r="F650" s="3" t="n">
        <v>1000</v>
      </c>
      <c r="G650" s="3" t="n">
        <v>1</v>
      </c>
      <c r="H650" s="3" t="n">
        <v>0</v>
      </c>
      <c r="I650" s="3" t="n">
        <v>0</v>
      </c>
      <c r="J650" s="3" t="s">
        <v>21</v>
      </c>
      <c r="K650" s="11" t="s">
        <v>845</v>
      </c>
      <c r="L650" s="11" t="s">
        <v>856</v>
      </c>
      <c r="N650" s="0" t="s">
        <v>92</v>
      </c>
      <c r="P650" s="15" t="str">
        <f aca="false">"insert into course_list values('"&amp;A650&amp;"',"&amp;B650&amp;",'"&amp;C650&amp;"',"&amp;D650&amp;",'"&amp;E650&amp;"','"&amp;F650&amp;"','"&amp;G650&amp;"',"&amp;H650&amp;","&amp;I650&amp;",'"&amp;J650&amp;"','"&amp;K650&amp;"','"&amp;L650&amp;"','"&amp;M650&amp;"','"&amp;N650&amp;"','"&amp;O650&amp;"');"</f>
        <v>insert into course_list values('C',2017,'fall',80829,'UNIV','1000','1',0,0,'M W','11:00','11:50','','STAFF','');</v>
      </c>
      <c r="Q650" s="3" t="s">
        <v>820</v>
      </c>
      <c r="R650" s="3" t="n">
        <v>1000</v>
      </c>
      <c r="S650" s="3" t="s">
        <v>821</v>
      </c>
      <c r="T650" s="3" t="n">
        <v>1</v>
      </c>
    </row>
    <row r="651" customFormat="false" ht="19.5" hidden="false" customHeight="false" outlineLevel="0" collapsed="false">
      <c r="A651" s="2" t="s">
        <v>12</v>
      </c>
      <c r="B651" s="15" t="n">
        <v>2017</v>
      </c>
      <c r="C651" s="15" t="s">
        <v>905</v>
      </c>
      <c r="D651" s="3" t="n">
        <v>80830</v>
      </c>
      <c r="E651" s="3" t="s">
        <v>820</v>
      </c>
      <c r="F651" s="3" t="n">
        <v>1000</v>
      </c>
      <c r="G651" s="3" t="n">
        <v>1</v>
      </c>
      <c r="H651" s="3" t="n">
        <v>0</v>
      </c>
      <c r="I651" s="3" t="n">
        <v>0</v>
      </c>
      <c r="J651" s="3" t="s">
        <v>21</v>
      </c>
      <c r="K651" s="11" t="s">
        <v>845</v>
      </c>
      <c r="L651" s="11" t="s">
        <v>856</v>
      </c>
      <c r="N651" s="0" t="s">
        <v>92</v>
      </c>
      <c r="P651" s="15" t="str">
        <f aca="false">"insert into course_list values('"&amp;A651&amp;"',"&amp;B651&amp;",'"&amp;C651&amp;"',"&amp;D651&amp;",'"&amp;E651&amp;"','"&amp;F651&amp;"','"&amp;G651&amp;"',"&amp;H651&amp;","&amp;I651&amp;",'"&amp;J651&amp;"','"&amp;K651&amp;"','"&amp;L651&amp;"','"&amp;M651&amp;"','"&amp;N651&amp;"','"&amp;O651&amp;"');"</f>
        <v>insert into course_list values('C',2017,'fall',80830,'UNIV','1000','1',0,0,'M W','11:00','11:50','','STAFF','');</v>
      </c>
      <c r="Q651" s="3" t="s">
        <v>820</v>
      </c>
      <c r="R651" s="3" t="n">
        <v>1000</v>
      </c>
      <c r="S651" s="3" t="s">
        <v>821</v>
      </c>
      <c r="T651" s="3" t="n">
        <v>1</v>
      </c>
    </row>
    <row r="652" customFormat="false" ht="19.5" hidden="false" customHeight="false" outlineLevel="0" collapsed="false">
      <c r="A652" s="2" t="s">
        <v>12</v>
      </c>
      <c r="B652" s="15" t="n">
        <v>2017</v>
      </c>
      <c r="C652" s="15" t="s">
        <v>905</v>
      </c>
      <c r="D652" s="3" t="n">
        <v>80831</v>
      </c>
      <c r="E652" s="3" t="s">
        <v>820</v>
      </c>
      <c r="F652" s="3" t="n">
        <v>1000</v>
      </c>
      <c r="G652" s="3" t="n">
        <v>1</v>
      </c>
      <c r="H652" s="3" t="n">
        <v>0</v>
      </c>
      <c r="I652" s="3" t="n">
        <v>0</v>
      </c>
      <c r="J652" s="3" t="s">
        <v>21</v>
      </c>
      <c r="K652" s="11" t="s">
        <v>845</v>
      </c>
      <c r="L652" s="11" t="s">
        <v>856</v>
      </c>
      <c r="N652" s="0" t="s">
        <v>92</v>
      </c>
      <c r="P652" s="15" t="str">
        <f aca="false">"insert into course_list values('"&amp;A652&amp;"',"&amp;B652&amp;",'"&amp;C652&amp;"',"&amp;D652&amp;",'"&amp;E652&amp;"','"&amp;F652&amp;"','"&amp;G652&amp;"',"&amp;H652&amp;","&amp;I652&amp;",'"&amp;J652&amp;"','"&amp;K652&amp;"','"&amp;L652&amp;"','"&amp;M652&amp;"','"&amp;N652&amp;"','"&amp;O652&amp;"');"</f>
        <v>insert into course_list values('C',2017,'fall',80831,'UNIV','1000','1',0,0,'M W','11:00','11:50','','STAFF','');</v>
      </c>
      <c r="Q652" s="3" t="s">
        <v>820</v>
      </c>
      <c r="R652" s="3" t="n">
        <v>1000</v>
      </c>
      <c r="S652" s="3" t="s">
        <v>821</v>
      </c>
      <c r="T652" s="3" t="n">
        <v>1</v>
      </c>
    </row>
    <row r="653" customFormat="false" ht="19.5" hidden="false" customHeight="false" outlineLevel="0" collapsed="false">
      <c r="A653" s="2" t="s">
        <v>12</v>
      </c>
      <c r="B653" s="15" t="n">
        <v>2017</v>
      </c>
      <c r="C653" s="15" t="s">
        <v>905</v>
      </c>
      <c r="D653" s="3" t="n">
        <v>80832</v>
      </c>
      <c r="E653" s="3" t="s">
        <v>820</v>
      </c>
      <c r="F653" s="3" t="n">
        <v>1000</v>
      </c>
      <c r="G653" s="3" t="n">
        <v>1</v>
      </c>
      <c r="H653" s="3" t="n">
        <v>0</v>
      </c>
      <c r="I653" s="3" t="n">
        <v>0</v>
      </c>
      <c r="J653" s="3" t="s">
        <v>21</v>
      </c>
      <c r="K653" s="11" t="s">
        <v>845</v>
      </c>
      <c r="L653" s="11" t="s">
        <v>856</v>
      </c>
      <c r="N653" s="0" t="s">
        <v>92</v>
      </c>
      <c r="P653" s="15" t="str">
        <f aca="false">"insert into course_list values('"&amp;A653&amp;"',"&amp;B653&amp;",'"&amp;C653&amp;"',"&amp;D653&amp;",'"&amp;E653&amp;"','"&amp;F653&amp;"','"&amp;G653&amp;"',"&amp;H653&amp;","&amp;I653&amp;",'"&amp;J653&amp;"','"&amp;K653&amp;"','"&amp;L653&amp;"','"&amp;M653&amp;"','"&amp;N653&amp;"','"&amp;O653&amp;"');"</f>
        <v>insert into course_list values('C',2017,'fall',80832,'UNIV','1000','1',0,0,'M W','11:00','11:50','','STAFF','');</v>
      </c>
      <c r="Q653" s="3" t="s">
        <v>820</v>
      </c>
      <c r="R653" s="3" t="n">
        <v>1000</v>
      </c>
      <c r="S653" s="3" t="s">
        <v>821</v>
      </c>
      <c r="T653" s="3" t="n">
        <v>1</v>
      </c>
    </row>
    <row r="654" customFormat="false" ht="19.5" hidden="false" customHeight="false" outlineLevel="0" collapsed="false">
      <c r="A654" s="2" t="s">
        <v>12</v>
      </c>
      <c r="B654" s="15" t="n">
        <v>2017</v>
      </c>
      <c r="C654" s="15" t="s">
        <v>905</v>
      </c>
      <c r="D654" s="3" t="n">
        <v>80833</v>
      </c>
      <c r="E654" s="3" t="s">
        <v>820</v>
      </c>
      <c r="F654" s="3" t="n">
        <v>1000</v>
      </c>
      <c r="G654" s="3" t="n">
        <v>1</v>
      </c>
      <c r="H654" s="3" t="n">
        <v>0</v>
      </c>
      <c r="I654" s="3" t="n">
        <v>0</v>
      </c>
      <c r="J654" s="3" t="s">
        <v>21</v>
      </c>
      <c r="K654" s="11" t="s">
        <v>845</v>
      </c>
      <c r="L654" s="11" t="s">
        <v>856</v>
      </c>
      <c r="N654" s="0" t="s">
        <v>92</v>
      </c>
      <c r="P654" s="15" t="str">
        <f aca="false">"insert into course_list values('"&amp;A654&amp;"',"&amp;B654&amp;",'"&amp;C654&amp;"',"&amp;D654&amp;",'"&amp;E654&amp;"','"&amp;F654&amp;"','"&amp;G654&amp;"',"&amp;H654&amp;","&amp;I654&amp;",'"&amp;J654&amp;"','"&amp;K654&amp;"','"&amp;L654&amp;"','"&amp;M654&amp;"','"&amp;N654&amp;"','"&amp;O654&amp;"');"</f>
        <v>insert into course_list values('C',2017,'fall',80833,'UNIV','1000','1',0,0,'M W','11:00','11:50','','STAFF','');</v>
      </c>
      <c r="Q654" s="3" t="s">
        <v>820</v>
      </c>
      <c r="R654" s="3" t="n">
        <v>1000</v>
      </c>
      <c r="S654" s="3" t="s">
        <v>821</v>
      </c>
      <c r="T654" s="3" t="n">
        <v>1</v>
      </c>
    </row>
    <row r="655" customFormat="false" ht="19.5" hidden="false" customHeight="false" outlineLevel="0" collapsed="false">
      <c r="A655" s="2" t="s">
        <v>12</v>
      </c>
      <c r="B655" s="15" t="n">
        <v>2017</v>
      </c>
      <c r="C655" s="15" t="s">
        <v>905</v>
      </c>
      <c r="D655" s="3" t="n">
        <v>80834</v>
      </c>
      <c r="E655" s="3" t="s">
        <v>820</v>
      </c>
      <c r="F655" s="3" t="n">
        <v>1000</v>
      </c>
      <c r="G655" s="3" t="n">
        <v>1</v>
      </c>
      <c r="H655" s="3" t="n">
        <v>0</v>
      </c>
      <c r="I655" s="3" t="n">
        <v>0</v>
      </c>
      <c r="J655" s="3" t="s">
        <v>21</v>
      </c>
      <c r="K655" s="11" t="s">
        <v>845</v>
      </c>
      <c r="L655" s="11" t="s">
        <v>856</v>
      </c>
      <c r="N655" s="0" t="s">
        <v>92</v>
      </c>
      <c r="P655" s="15" t="str">
        <f aca="false">"insert into course_list values('"&amp;A655&amp;"',"&amp;B655&amp;",'"&amp;C655&amp;"',"&amp;D655&amp;",'"&amp;E655&amp;"','"&amp;F655&amp;"','"&amp;G655&amp;"',"&amp;H655&amp;","&amp;I655&amp;",'"&amp;J655&amp;"','"&amp;K655&amp;"','"&amp;L655&amp;"','"&amp;M655&amp;"','"&amp;N655&amp;"','"&amp;O655&amp;"');"</f>
        <v>insert into course_list values('C',2017,'fall',80834,'UNIV','1000','1',0,0,'M W','11:00','11:50','','STAFF','');</v>
      </c>
      <c r="Q655" s="3" t="s">
        <v>820</v>
      </c>
      <c r="R655" s="3" t="n">
        <v>1000</v>
      </c>
      <c r="S655" s="3" t="s">
        <v>821</v>
      </c>
      <c r="T655" s="3" t="n">
        <v>1</v>
      </c>
    </row>
    <row r="656" customFormat="false" ht="19.5" hidden="false" customHeight="false" outlineLevel="0" collapsed="false">
      <c r="A656" s="2" t="s">
        <v>12</v>
      </c>
      <c r="B656" s="15" t="n">
        <v>2017</v>
      </c>
      <c r="C656" s="15" t="s">
        <v>905</v>
      </c>
      <c r="D656" s="3" t="n">
        <v>80835</v>
      </c>
      <c r="E656" s="3" t="s">
        <v>820</v>
      </c>
      <c r="F656" s="3" t="n">
        <v>1000</v>
      </c>
      <c r="G656" s="3" t="n">
        <v>1</v>
      </c>
      <c r="H656" s="3" t="n">
        <v>0</v>
      </c>
      <c r="I656" s="3" t="n">
        <v>0</v>
      </c>
      <c r="J656" s="3" t="s">
        <v>21</v>
      </c>
      <c r="K656" s="11" t="s">
        <v>845</v>
      </c>
      <c r="L656" s="11" t="s">
        <v>856</v>
      </c>
      <c r="N656" s="0" t="s">
        <v>92</v>
      </c>
      <c r="P656" s="15" t="str">
        <f aca="false">"insert into course_list values('"&amp;A656&amp;"',"&amp;B656&amp;",'"&amp;C656&amp;"',"&amp;D656&amp;",'"&amp;E656&amp;"','"&amp;F656&amp;"','"&amp;G656&amp;"',"&amp;H656&amp;","&amp;I656&amp;",'"&amp;J656&amp;"','"&amp;K656&amp;"','"&amp;L656&amp;"','"&amp;M656&amp;"','"&amp;N656&amp;"','"&amp;O656&amp;"');"</f>
        <v>insert into course_list values('C',2017,'fall',80835,'UNIV','1000','1',0,0,'M W','11:00','11:50','','STAFF','');</v>
      </c>
      <c r="Q656" s="3" t="s">
        <v>820</v>
      </c>
      <c r="R656" s="3" t="n">
        <v>1000</v>
      </c>
      <c r="S656" s="3" t="s">
        <v>821</v>
      </c>
      <c r="T656" s="3" t="n">
        <v>1</v>
      </c>
    </row>
    <row r="657" customFormat="false" ht="19.5" hidden="false" customHeight="false" outlineLevel="0" collapsed="false">
      <c r="A657" s="2" t="s">
        <v>12</v>
      </c>
      <c r="B657" s="15" t="n">
        <v>2017</v>
      </c>
      <c r="C657" s="15" t="s">
        <v>905</v>
      </c>
      <c r="D657" s="3" t="n">
        <v>80836</v>
      </c>
      <c r="E657" s="3" t="s">
        <v>820</v>
      </c>
      <c r="F657" s="3" t="n">
        <v>1000</v>
      </c>
      <c r="G657" s="3" t="n">
        <v>1</v>
      </c>
      <c r="H657" s="3" t="n">
        <v>0</v>
      </c>
      <c r="I657" s="3" t="n">
        <v>0</v>
      </c>
      <c r="J657" s="3" t="s">
        <v>21</v>
      </c>
      <c r="K657" s="11" t="s">
        <v>845</v>
      </c>
      <c r="L657" s="11" t="s">
        <v>856</v>
      </c>
      <c r="N657" s="0" t="s">
        <v>92</v>
      </c>
      <c r="P657" s="15" t="str">
        <f aca="false">"insert into course_list values('"&amp;A657&amp;"',"&amp;B657&amp;",'"&amp;C657&amp;"',"&amp;D657&amp;",'"&amp;E657&amp;"','"&amp;F657&amp;"','"&amp;G657&amp;"',"&amp;H657&amp;","&amp;I657&amp;",'"&amp;J657&amp;"','"&amp;K657&amp;"','"&amp;L657&amp;"','"&amp;M657&amp;"','"&amp;N657&amp;"','"&amp;O657&amp;"');"</f>
        <v>insert into course_list values('C',2017,'fall',80836,'UNIV','1000','1',0,0,'M W','11:00','11:50','','STAFF','');</v>
      </c>
      <c r="Q657" s="3" t="s">
        <v>820</v>
      </c>
      <c r="R657" s="3" t="n">
        <v>1000</v>
      </c>
      <c r="S657" s="3" t="s">
        <v>821</v>
      </c>
      <c r="T657" s="3" t="n">
        <v>1</v>
      </c>
    </row>
    <row r="658" customFormat="false" ht="19.5" hidden="false" customHeight="false" outlineLevel="0" collapsed="false">
      <c r="A658" s="2" t="s">
        <v>12</v>
      </c>
      <c r="B658" s="15" t="n">
        <v>2017</v>
      </c>
      <c r="C658" s="15" t="s">
        <v>905</v>
      </c>
      <c r="D658" s="3" t="n">
        <v>80837</v>
      </c>
      <c r="E658" s="3" t="s">
        <v>820</v>
      </c>
      <c r="F658" s="3" t="n">
        <v>1000</v>
      </c>
      <c r="G658" s="3" t="n">
        <v>1</v>
      </c>
      <c r="H658" s="3" t="n">
        <v>0</v>
      </c>
      <c r="I658" s="3" t="n">
        <v>0</v>
      </c>
      <c r="J658" s="3" t="s">
        <v>21</v>
      </c>
      <c r="K658" s="11" t="s">
        <v>845</v>
      </c>
      <c r="L658" s="11" t="s">
        <v>856</v>
      </c>
      <c r="N658" s="0" t="s">
        <v>92</v>
      </c>
      <c r="P658" s="15" t="str">
        <f aca="false">"insert into course_list values('"&amp;A658&amp;"',"&amp;B658&amp;",'"&amp;C658&amp;"',"&amp;D658&amp;",'"&amp;E658&amp;"','"&amp;F658&amp;"','"&amp;G658&amp;"',"&amp;H658&amp;","&amp;I658&amp;",'"&amp;J658&amp;"','"&amp;K658&amp;"','"&amp;L658&amp;"','"&amp;M658&amp;"','"&amp;N658&amp;"','"&amp;O658&amp;"');"</f>
        <v>insert into course_list values('C',2017,'fall',80837,'UNIV','1000','1',0,0,'M W','11:00','11:50','','STAFF','');</v>
      </c>
      <c r="Q658" s="3" t="s">
        <v>820</v>
      </c>
      <c r="R658" s="3" t="n">
        <v>1000</v>
      </c>
      <c r="S658" s="3" t="s">
        <v>821</v>
      </c>
      <c r="T658" s="3" t="n">
        <v>1</v>
      </c>
    </row>
    <row r="659" customFormat="false" ht="19.5" hidden="false" customHeight="false" outlineLevel="0" collapsed="false">
      <c r="A659" s="2" t="s">
        <v>12</v>
      </c>
      <c r="B659" s="15" t="n">
        <v>2017</v>
      </c>
      <c r="C659" s="15" t="s">
        <v>905</v>
      </c>
      <c r="D659" s="3" t="n">
        <v>80838</v>
      </c>
      <c r="E659" s="3" t="s">
        <v>820</v>
      </c>
      <c r="F659" s="3" t="n">
        <v>1000</v>
      </c>
      <c r="G659" s="3" t="n">
        <v>1</v>
      </c>
      <c r="H659" s="3" t="n">
        <v>0</v>
      </c>
      <c r="I659" s="3" t="n">
        <v>0</v>
      </c>
      <c r="J659" s="3" t="s">
        <v>21</v>
      </c>
      <c r="K659" s="11" t="s">
        <v>845</v>
      </c>
      <c r="L659" s="11" t="s">
        <v>856</v>
      </c>
      <c r="N659" s="0" t="s">
        <v>92</v>
      </c>
      <c r="P659" s="15" t="str">
        <f aca="false">"insert into course_list values('"&amp;A659&amp;"',"&amp;B659&amp;",'"&amp;C659&amp;"',"&amp;D659&amp;",'"&amp;E659&amp;"','"&amp;F659&amp;"','"&amp;G659&amp;"',"&amp;H659&amp;","&amp;I659&amp;",'"&amp;J659&amp;"','"&amp;K659&amp;"','"&amp;L659&amp;"','"&amp;M659&amp;"','"&amp;N659&amp;"','"&amp;O659&amp;"');"</f>
        <v>insert into course_list values('C',2017,'fall',80838,'UNIV','1000','1',0,0,'M W','11:00','11:50','','STAFF','');</v>
      </c>
      <c r="Q659" s="3" t="s">
        <v>820</v>
      </c>
      <c r="R659" s="3" t="n">
        <v>1000</v>
      </c>
      <c r="S659" s="3" t="s">
        <v>821</v>
      </c>
      <c r="T659" s="3" t="n">
        <v>1</v>
      </c>
    </row>
    <row r="660" customFormat="false" ht="19.5" hidden="false" customHeight="false" outlineLevel="0" collapsed="false">
      <c r="A660" s="2" t="s">
        <v>12</v>
      </c>
      <c r="B660" s="15" t="n">
        <v>2017</v>
      </c>
      <c r="C660" s="15" t="s">
        <v>905</v>
      </c>
      <c r="D660" s="3" t="n">
        <v>80839</v>
      </c>
      <c r="E660" s="3" t="s">
        <v>820</v>
      </c>
      <c r="F660" s="3" t="n">
        <v>1000</v>
      </c>
      <c r="G660" s="3" t="n">
        <v>1</v>
      </c>
      <c r="H660" s="3" t="n">
        <v>0</v>
      </c>
      <c r="I660" s="3" t="n">
        <v>0</v>
      </c>
      <c r="J660" s="3" t="s">
        <v>21</v>
      </c>
      <c r="K660" s="11" t="s">
        <v>845</v>
      </c>
      <c r="L660" s="11" t="s">
        <v>856</v>
      </c>
      <c r="N660" s="0" t="s">
        <v>92</v>
      </c>
      <c r="P660" s="15" t="str">
        <f aca="false">"insert into course_list values('"&amp;A660&amp;"',"&amp;B660&amp;",'"&amp;C660&amp;"',"&amp;D660&amp;",'"&amp;E660&amp;"','"&amp;F660&amp;"','"&amp;G660&amp;"',"&amp;H660&amp;","&amp;I660&amp;",'"&amp;J660&amp;"','"&amp;K660&amp;"','"&amp;L660&amp;"','"&amp;M660&amp;"','"&amp;N660&amp;"','"&amp;O660&amp;"');"</f>
        <v>insert into course_list values('C',2017,'fall',80839,'UNIV','1000','1',0,0,'M W','11:00','11:50','','STAFF','');</v>
      </c>
      <c r="Q660" s="3" t="s">
        <v>820</v>
      </c>
      <c r="R660" s="3" t="n">
        <v>1000</v>
      </c>
      <c r="S660" s="3" t="s">
        <v>821</v>
      </c>
      <c r="T660" s="3" t="n">
        <v>1</v>
      </c>
    </row>
    <row r="661" customFormat="false" ht="19.5" hidden="false" customHeight="false" outlineLevel="0" collapsed="false">
      <c r="A661" s="2" t="s">
        <v>12</v>
      </c>
      <c r="B661" s="15" t="n">
        <v>2017</v>
      </c>
      <c r="C661" s="15" t="s">
        <v>905</v>
      </c>
      <c r="D661" s="3" t="n">
        <v>80840</v>
      </c>
      <c r="E661" s="3" t="s">
        <v>820</v>
      </c>
      <c r="F661" s="3" t="n">
        <v>1000</v>
      </c>
      <c r="G661" s="3" t="n">
        <v>1</v>
      </c>
      <c r="H661" s="3" t="n">
        <v>0</v>
      </c>
      <c r="I661" s="3" t="n">
        <v>0</v>
      </c>
      <c r="J661" s="3" t="s">
        <v>21</v>
      </c>
      <c r="K661" s="11" t="s">
        <v>845</v>
      </c>
      <c r="L661" s="11" t="s">
        <v>856</v>
      </c>
      <c r="N661" s="0" t="s">
        <v>92</v>
      </c>
      <c r="P661" s="15" t="str">
        <f aca="false">"insert into course_list values('"&amp;A661&amp;"',"&amp;B661&amp;",'"&amp;C661&amp;"',"&amp;D661&amp;",'"&amp;E661&amp;"','"&amp;F661&amp;"','"&amp;G661&amp;"',"&amp;H661&amp;","&amp;I661&amp;",'"&amp;J661&amp;"','"&amp;K661&amp;"','"&amp;L661&amp;"','"&amp;M661&amp;"','"&amp;N661&amp;"','"&amp;O661&amp;"');"</f>
        <v>insert into course_list values('C',2017,'fall',80840,'UNIV','1000','1',0,0,'M W','11:00','11:50','','STAFF','');</v>
      </c>
      <c r="Q661" s="3" t="s">
        <v>820</v>
      </c>
      <c r="R661" s="3" t="n">
        <v>1000</v>
      </c>
      <c r="S661" s="3" t="s">
        <v>821</v>
      </c>
      <c r="T661" s="3" t="n">
        <v>1</v>
      </c>
    </row>
    <row r="662" customFormat="false" ht="19.5" hidden="false" customHeight="false" outlineLevel="0" collapsed="false">
      <c r="A662" s="2" t="s">
        <v>12</v>
      </c>
      <c r="B662" s="15" t="n">
        <v>2017</v>
      </c>
      <c r="C662" s="15" t="s">
        <v>905</v>
      </c>
      <c r="D662" s="3" t="n">
        <v>80841</v>
      </c>
      <c r="E662" s="3" t="s">
        <v>820</v>
      </c>
      <c r="F662" s="3" t="n">
        <v>1000</v>
      </c>
      <c r="G662" s="3" t="n">
        <v>1</v>
      </c>
      <c r="H662" s="3" t="n">
        <v>0</v>
      </c>
      <c r="I662" s="3" t="n">
        <v>0</v>
      </c>
      <c r="J662" s="3" t="s">
        <v>21</v>
      </c>
      <c r="K662" s="11" t="s">
        <v>845</v>
      </c>
      <c r="L662" s="11" t="s">
        <v>856</v>
      </c>
      <c r="N662" s="0" t="s">
        <v>92</v>
      </c>
      <c r="P662" s="15" t="str">
        <f aca="false">"insert into course_list values('"&amp;A662&amp;"',"&amp;B662&amp;",'"&amp;C662&amp;"',"&amp;D662&amp;",'"&amp;E662&amp;"','"&amp;F662&amp;"','"&amp;G662&amp;"',"&amp;H662&amp;","&amp;I662&amp;",'"&amp;J662&amp;"','"&amp;K662&amp;"','"&amp;L662&amp;"','"&amp;M662&amp;"','"&amp;N662&amp;"','"&amp;O662&amp;"');"</f>
        <v>insert into course_list values('C',2017,'fall',80841,'UNIV','1000','1',0,0,'M W','11:00','11:50','','STAFF','');</v>
      </c>
      <c r="Q662" s="3" t="s">
        <v>820</v>
      </c>
      <c r="R662" s="3" t="n">
        <v>1000</v>
      </c>
      <c r="S662" s="3" t="s">
        <v>821</v>
      </c>
      <c r="T662" s="3" t="n">
        <v>1</v>
      </c>
    </row>
    <row r="663" customFormat="false" ht="19.5" hidden="false" customHeight="false" outlineLevel="0" collapsed="false">
      <c r="A663" s="2" t="s">
        <v>12</v>
      </c>
      <c r="B663" s="15" t="n">
        <v>2017</v>
      </c>
      <c r="C663" s="15" t="s">
        <v>905</v>
      </c>
      <c r="D663" s="3" t="n">
        <v>80842</v>
      </c>
      <c r="E663" s="3" t="s">
        <v>820</v>
      </c>
      <c r="F663" s="3" t="n">
        <v>1000</v>
      </c>
      <c r="G663" s="3" t="n">
        <v>1</v>
      </c>
      <c r="H663" s="3" t="n">
        <v>0</v>
      </c>
      <c r="I663" s="3" t="n">
        <v>0</v>
      </c>
      <c r="J663" s="3" t="s">
        <v>21</v>
      </c>
      <c r="K663" s="11" t="s">
        <v>845</v>
      </c>
      <c r="L663" s="11" t="s">
        <v>856</v>
      </c>
      <c r="N663" s="0" t="s">
        <v>92</v>
      </c>
      <c r="P663" s="15" t="str">
        <f aca="false">"insert into course_list values('"&amp;A663&amp;"',"&amp;B663&amp;",'"&amp;C663&amp;"',"&amp;D663&amp;",'"&amp;E663&amp;"','"&amp;F663&amp;"','"&amp;G663&amp;"',"&amp;H663&amp;","&amp;I663&amp;",'"&amp;J663&amp;"','"&amp;K663&amp;"','"&amp;L663&amp;"','"&amp;M663&amp;"','"&amp;N663&amp;"','"&amp;O663&amp;"');"</f>
        <v>insert into course_list values('C',2017,'fall',80842,'UNIV','1000','1',0,0,'M W','11:00','11:50','','STAFF','');</v>
      </c>
      <c r="Q663" s="3" t="s">
        <v>820</v>
      </c>
      <c r="R663" s="3" t="n">
        <v>1000</v>
      </c>
      <c r="S663" s="3" t="s">
        <v>821</v>
      </c>
      <c r="T663" s="3" t="n">
        <v>1</v>
      </c>
    </row>
    <row r="664" customFormat="false" ht="19.5" hidden="false" customHeight="false" outlineLevel="0" collapsed="false">
      <c r="A664" s="2" t="s">
        <v>12</v>
      </c>
      <c r="B664" s="15" t="n">
        <v>2017</v>
      </c>
      <c r="C664" s="15" t="s">
        <v>905</v>
      </c>
      <c r="D664" s="3" t="n">
        <v>80843</v>
      </c>
      <c r="E664" s="3" t="s">
        <v>820</v>
      </c>
      <c r="F664" s="3" t="n">
        <v>1000</v>
      </c>
      <c r="G664" s="3" t="n">
        <v>1</v>
      </c>
      <c r="H664" s="3" t="n">
        <v>0</v>
      </c>
      <c r="I664" s="3" t="n">
        <v>0</v>
      </c>
      <c r="J664" s="3" t="s">
        <v>21</v>
      </c>
      <c r="K664" s="11" t="s">
        <v>849</v>
      </c>
      <c r="L664" s="11" t="s">
        <v>855</v>
      </c>
      <c r="N664" s="0" t="s">
        <v>92</v>
      </c>
      <c r="P664" s="15" t="str">
        <f aca="false">"insert into course_list values('"&amp;A664&amp;"',"&amp;B664&amp;",'"&amp;C664&amp;"',"&amp;D664&amp;",'"&amp;E664&amp;"','"&amp;F664&amp;"','"&amp;G664&amp;"',"&amp;H664&amp;","&amp;I664&amp;",'"&amp;J664&amp;"','"&amp;K664&amp;"','"&amp;L664&amp;"','"&amp;M664&amp;"','"&amp;N664&amp;"','"&amp;O664&amp;"');"</f>
        <v>insert into course_list values('C',2017,'fall',80843,'UNIV','1000','1',0,0,'M W','12:30','01:20','','STAFF','');</v>
      </c>
      <c r="Q664" s="3" t="s">
        <v>820</v>
      </c>
      <c r="R664" s="3" t="n">
        <v>1000</v>
      </c>
      <c r="S664" s="3" t="s">
        <v>821</v>
      </c>
      <c r="T664" s="3" t="n">
        <v>1</v>
      </c>
    </row>
    <row r="665" customFormat="false" ht="19.5" hidden="false" customHeight="false" outlineLevel="0" collapsed="false">
      <c r="A665" s="2" t="s">
        <v>12</v>
      </c>
      <c r="B665" s="15" t="n">
        <v>2017</v>
      </c>
      <c r="C665" s="15" t="s">
        <v>905</v>
      </c>
      <c r="D665" s="3" t="n">
        <v>80844</v>
      </c>
      <c r="E665" s="3" t="s">
        <v>820</v>
      </c>
      <c r="F665" s="3" t="n">
        <v>1000</v>
      </c>
      <c r="G665" s="3" t="n">
        <v>1</v>
      </c>
      <c r="H665" s="3" t="n">
        <v>0</v>
      </c>
      <c r="I665" s="3" t="n">
        <v>0</v>
      </c>
      <c r="J665" s="3" t="s">
        <v>15</v>
      </c>
      <c r="K665" s="11" t="s">
        <v>851</v>
      </c>
      <c r="L665" s="11" t="s">
        <v>864</v>
      </c>
      <c r="N665" s="0" t="s">
        <v>92</v>
      </c>
      <c r="P665" s="15" t="str">
        <f aca="false">"insert into course_list values('"&amp;A665&amp;"',"&amp;B665&amp;",'"&amp;C665&amp;"',"&amp;D665&amp;",'"&amp;E665&amp;"','"&amp;F665&amp;"','"&amp;G665&amp;"',"&amp;H665&amp;","&amp;I665&amp;",'"&amp;J665&amp;"','"&amp;K665&amp;"','"&amp;L665&amp;"','"&amp;M665&amp;"','"&amp;N665&amp;"','"&amp;O665&amp;"');"</f>
        <v>insert into course_list values('C',2017,'fall',80844,'UNIV','1000','1',0,0,'T R','09:30','10:20','','STAFF','');</v>
      </c>
      <c r="Q665" s="3" t="s">
        <v>820</v>
      </c>
      <c r="R665" s="3" t="n">
        <v>1000</v>
      </c>
      <c r="S665" s="3" t="s">
        <v>821</v>
      </c>
      <c r="T665" s="3" t="n">
        <v>1</v>
      </c>
    </row>
    <row r="666" customFormat="false" ht="29.25" hidden="false" customHeight="false" outlineLevel="0" collapsed="false">
      <c r="A666" s="4"/>
      <c r="B666" s="15" t="n">
        <v>2017</v>
      </c>
      <c r="C666" s="15" t="s">
        <v>905</v>
      </c>
      <c r="D666" s="5" t="n">
        <v>80555</v>
      </c>
      <c r="E666" s="5" t="s">
        <v>820</v>
      </c>
      <c r="F666" s="5" t="s">
        <v>822</v>
      </c>
      <c r="G666" s="5" t="n">
        <v>1</v>
      </c>
      <c r="H666" s="5" t="n">
        <v>15</v>
      </c>
      <c r="I666" s="5" t="n">
        <v>15</v>
      </c>
      <c r="J666" s="5" t="s">
        <v>21</v>
      </c>
      <c r="K666" s="11" t="s">
        <v>845</v>
      </c>
      <c r="L666" s="11" t="s">
        <v>856</v>
      </c>
      <c r="M666" s="0" t="s">
        <v>427</v>
      </c>
      <c r="N666" s="0" t="s">
        <v>418</v>
      </c>
      <c r="P666" s="15" t="str">
        <f aca="false">"insert into course_list values('"&amp;A666&amp;"',"&amp;B666&amp;",'"&amp;C666&amp;"',"&amp;D666&amp;",'"&amp;E666&amp;"','"&amp;F666&amp;"','"&amp;G666&amp;"',"&amp;H666&amp;","&amp;I666&amp;",'"&amp;J666&amp;"','"&amp;K666&amp;"','"&amp;L666&amp;"','"&amp;M666&amp;"','"&amp;N666&amp;"','"&amp;O666&amp;"');"</f>
        <v>insert into course_list values('',2017,'fall',80555,'UNIV','1000E','1',15,15,'M W','11:00','11:50','ENG 101','Fox, J','');</v>
      </c>
      <c r="Q666" s="5" t="s">
        <v>820</v>
      </c>
      <c r="R666" s="5" t="s">
        <v>822</v>
      </c>
      <c r="S666" s="5" t="s">
        <v>823</v>
      </c>
      <c r="T666" s="5" t="n">
        <v>1</v>
      </c>
    </row>
    <row r="667" customFormat="false" ht="19.5" hidden="false" customHeight="false" outlineLevel="0" collapsed="false">
      <c r="A667" s="2"/>
      <c r="B667" s="15" t="n">
        <v>2017</v>
      </c>
      <c r="C667" s="15" t="s">
        <v>905</v>
      </c>
      <c r="D667" s="6" t="n">
        <v>80533</v>
      </c>
      <c r="E667" s="6" t="s">
        <v>824</v>
      </c>
      <c r="F667" s="6" t="n">
        <v>1100</v>
      </c>
      <c r="G667" s="6" t="s">
        <v>439</v>
      </c>
      <c r="H667" s="6" t="n">
        <v>5</v>
      </c>
      <c r="I667" s="6" t="n">
        <v>5</v>
      </c>
      <c r="J667" s="6"/>
      <c r="K667" s="11"/>
      <c r="L667" s="11"/>
      <c r="N667" s="0" t="s">
        <v>92</v>
      </c>
      <c r="O667" s="0" t="s">
        <v>95</v>
      </c>
      <c r="P667" s="15" t="str">
        <f aca="false">"insert into course_list values('"&amp;A667&amp;"',"&amp;B667&amp;",'"&amp;C667&amp;"',"&amp;D667&amp;",'"&amp;E667&amp;"','"&amp;F667&amp;"','"&amp;G667&amp;"',"&amp;H667&amp;","&amp;I667&amp;",'"&amp;J667&amp;"','"&amp;K667&amp;"','"&amp;L667&amp;"','"&amp;M667&amp;"','"&amp;N667&amp;"','"&amp;O667&amp;"');"</f>
        <v>insert into course_list values('',2017,'fall',80533,'WBIT','1100','I',5,5,'','','','','STAFF','Online Course');</v>
      </c>
      <c r="Q667" s="6" t="s">
        <v>824</v>
      </c>
      <c r="R667" s="6" t="n">
        <v>1100</v>
      </c>
      <c r="S667" s="6" t="s">
        <v>825</v>
      </c>
      <c r="T667" s="6" t="n">
        <v>3</v>
      </c>
    </row>
    <row r="668" customFormat="false" ht="29.25" hidden="false" customHeight="false" outlineLevel="0" collapsed="false">
      <c r="A668" s="2"/>
      <c r="B668" s="15" t="n">
        <v>2017</v>
      </c>
      <c r="C668" s="15" t="s">
        <v>905</v>
      </c>
      <c r="D668" s="6" t="n">
        <v>80536</v>
      </c>
      <c r="E668" s="6" t="s">
        <v>824</v>
      </c>
      <c r="F668" s="6" t="n">
        <v>1310</v>
      </c>
      <c r="G668" s="6" t="s">
        <v>439</v>
      </c>
      <c r="H668" s="6" t="n">
        <v>4</v>
      </c>
      <c r="I668" s="6" t="n">
        <v>4</v>
      </c>
      <c r="J668" s="6"/>
      <c r="K668" s="11"/>
      <c r="L668" s="11"/>
      <c r="N668" s="0" t="s">
        <v>242</v>
      </c>
      <c r="O668" s="0" t="s">
        <v>95</v>
      </c>
      <c r="P668" s="15" t="str">
        <f aca="false">"insert into course_list values('"&amp;A668&amp;"',"&amp;B668&amp;",'"&amp;C668&amp;"',"&amp;D668&amp;",'"&amp;E668&amp;"','"&amp;F668&amp;"','"&amp;G668&amp;"',"&amp;H668&amp;","&amp;I668&amp;",'"&amp;J668&amp;"','"&amp;K668&amp;"','"&amp;L668&amp;"','"&amp;M668&amp;"','"&amp;N668&amp;"','"&amp;O668&amp;"');"</f>
        <v>insert into course_list values('',2017,'fall',80536,'WBIT','1310','I',4,4,'','','','','Baev, S','Online Course');</v>
      </c>
      <c r="Q668" s="6" t="s">
        <v>824</v>
      </c>
      <c r="R668" s="6" t="n">
        <v>1310</v>
      </c>
      <c r="S668" s="6" t="s">
        <v>826</v>
      </c>
      <c r="T668" s="6" t="n">
        <v>3</v>
      </c>
    </row>
    <row r="669" customFormat="false" ht="29.25" hidden="false" customHeight="false" outlineLevel="0" collapsed="false">
      <c r="A669" s="2"/>
      <c r="B669" s="15" t="n">
        <v>2017</v>
      </c>
      <c r="C669" s="15" t="s">
        <v>905</v>
      </c>
      <c r="D669" s="6" t="n">
        <v>80534</v>
      </c>
      <c r="E669" s="6" t="s">
        <v>824</v>
      </c>
      <c r="F669" s="6" t="n">
        <v>1310</v>
      </c>
      <c r="G669" s="6" t="s">
        <v>439</v>
      </c>
      <c r="H669" s="6" t="n">
        <v>5</v>
      </c>
      <c r="I669" s="6" t="n">
        <v>5</v>
      </c>
      <c r="J669" s="6"/>
      <c r="K669" s="11"/>
      <c r="L669" s="11"/>
      <c r="N669" s="0" t="s">
        <v>92</v>
      </c>
      <c r="O669" s="0" t="s">
        <v>95</v>
      </c>
      <c r="P669" s="15" t="str">
        <f aca="false">"insert into course_list values('"&amp;A669&amp;"',"&amp;B669&amp;",'"&amp;C669&amp;"',"&amp;D669&amp;",'"&amp;E669&amp;"','"&amp;F669&amp;"','"&amp;G669&amp;"',"&amp;H669&amp;","&amp;I669&amp;",'"&amp;J669&amp;"','"&amp;K669&amp;"','"&amp;L669&amp;"','"&amp;M669&amp;"','"&amp;N669&amp;"','"&amp;O669&amp;"');"</f>
        <v>insert into course_list values('',2017,'fall',80534,'WBIT','1310','I',5,5,'','','','','STAFF','Online Course');</v>
      </c>
      <c r="Q669" s="6" t="s">
        <v>824</v>
      </c>
      <c r="R669" s="6" t="n">
        <v>1310</v>
      </c>
      <c r="S669" s="6" t="s">
        <v>826</v>
      </c>
      <c r="T669" s="6" t="n">
        <v>3</v>
      </c>
    </row>
    <row r="670" customFormat="false" ht="29.25" hidden="false" customHeight="false" outlineLevel="0" collapsed="false">
      <c r="A670" s="2"/>
      <c r="B670" s="15" t="n">
        <v>2017</v>
      </c>
      <c r="C670" s="15" t="s">
        <v>905</v>
      </c>
      <c r="D670" s="6" t="n">
        <v>80535</v>
      </c>
      <c r="E670" s="6" t="s">
        <v>824</v>
      </c>
      <c r="F670" s="6" t="n">
        <v>2000</v>
      </c>
      <c r="G670" s="6" t="n">
        <v>1</v>
      </c>
      <c r="H670" s="6" t="n">
        <v>4</v>
      </c>
      <c r="I670" s="6" t="n">
        <v>4</v>
      </c>
      <c r="J670" s="6"/>
      <c r="K670" s="11"/>
      <c r="L670" s="11"/>
      <c r="N670" s="0" t="s">
        <v>92</v>
      </c>
      <c r="O670" s="0" t="s">
        <v>95</v>
      </c>
      <c r="P670" s="15" t="str">
        <f aca="false">"insert into course_list values('"&amp;A670&amp;"',"&amp;B670&amp;",'"&amp;C670&amp;"',"&amp;D670&amp;",'"&amp;E670&amp;"','"&amp;F670&amp;"','"&amp;G670&amp;"',"&amp;H670&amp;","&amp;I670&amp;",'"&amp;J670&amp;"','"&amp;K670&amp;"','"&amp;L670&amp;"','"&amp;M670&amp;"','"&amp;N670&amp;"','"&amp;O670&amp;"');"</f>
        <v>insert into course_list values('',2017,'fall',80535,'WBIT','2000','1',4,4,'','','','','STAFF','Online Course');</v>
      </c>
      <c r="Q670" s="6" t="s">
        <v>824</v>
      </c>
      <c r="R670" s="6" t="n">
        <v>2000</v>
      </c>
      <c r="S670" s="6" t="s">
        <v>827</v>
      </c>
      <c r="T670" s="6" t="n">
        <v>3</v>
      </c>
    </row>
    <row r="671" customFormat="false" ht="19.5" hidden="false" customHeight="false" outlineLevel="0" collapsed="false">
      <c r="A671" s="2"/>
      <c r="B671" s="15" t="n">
        <v>2017</v>
      </c>
      <c r="C671" s="15" t="s">
        <v>905</v>
      </c>
      <c r="D671" s="6" t="n">
        <v>80537</v>
      </c>
      <c r="E671" s="6" t="s">
        <v>824</v>
      </c>
      <c r="F671" s="6" t="n">
        <v>2300</v>
      </c>
      <c r="G671" s="6" t="s">
        <v>439</v>
      </c>
      <c r="H671" s="6" t="n">
        <v>3</v>
      </c>
      <c r="I671" s="6" t="n">
        <v>3</v>
      </c>
      <c r="J671" s="6"/>
      <c r="K671" s="11"/>
      <c r="L671" s="11"/>
      <c r="N671" s="0" t="s">
        <v>231</v>
      </c>
      <c r="O671" s="0" t="s">
        <v>95</v>
      </c>
      <c r="P671" s="15" t="str">
        <f aca="false">"insert into course_list values('"&amp;A671&amp;"',"&amp;B671&amp;",'"&amp;C671&amp;"',"&amp;D671&amp;",'"&amp;E671&amp;"','"&amp;F671&amp;"','"&amp;G671&amp;"',"&amp;H671&amp;","&amp;I671&amp;",'"&amp;J671&amp;"','"&amp;K671&amp;"','"&amp;L671&amp;"','"&amp;M671&amp;"','"&amp;N671&amp;"','"&amp;O671&amp;"');"</f>
        <v>insert into course_list values('',2017,'fall',80537,'WBIT','2300','I',3,3,'','','','','Yemelyanov, A','Online Course');</v>
      </c>
      <c r="Q671" s="6" t="s">
        <v>824</v>
      </c>
      <c r="R671" s="6" t="n">
        <v>2300</v>
      </c>
      <c r="S671" s="6" t="s">
        <v>828</v>
      </c>
      <c r="T671" s="6" t="n">
        <v>3</v>
      </c>
    </row>
    <row r="672" customFormat="false" ht="29.25" hidden="false" customHeight="false" outlineLevel="0" collapsed="false">
      <c r="A672" s="2"/>
      <c r="B672" s="15" t="n">
        <v>2017</v>
      </c>
      <c r="C672" s="15" t="s">
        <v>905</v>
      </c>
      <c r="D672" s="6" t="n">
        <v>80538</v>
      </c>
      <c r="E672" s="6" t="s">
        <v>824</v>
      </c>
      <c r="F672" s="6" t="n">
        <v>3010</v>
      </c>
      <c r="G672" s="6" t="s">
        <v>439</v>
      </c>
      <c r="H672" s="6" t="n">
        <v>2</v>
      </c>
      <c r="I672" s="6" t="n">
        <v>2</v>
      </c>
      <c r="J672" s="6"/>
      <c r="K672" s="11"/>
      <c r="L672" s="11"/>
      <c r="N672" s="0" t="s">
        <v>92</v>
      </c>
      <c r="O672" s="0" t="s">
        <v>95</v>
      </c>
      <c r="P672" s="15" t="str">
        <f aca="false">"insert into course_list values('"&amp;A672&amp;"',"&amp;B672&amp;",'"&amp;C672&amp;"',"&amp;D672&amp;",'"&amp;E672&amp;"','"&amp;F672&amp;"','"&amp;G672&amp;"',"&amp;H672&amp;","&amp;I672&amp;",'"&amp;J672&amp;"','"&amp;K672&amp;"','"&amp;L672&amp;"','"&amp;M672&amp;"','"&amp;N672&amp;"','"&amp;O672&amp;"');"</f>
        <v>insert into course_list values('',2017,'fall',80538,'WBIT','3010','I',2,2,'','','','','STAFF','Online Course');</v>
      </c>
      <c r="Q672" s="6" t="s">
        <v>824</v>
      </c>
      <c r="R672" s="6" t="n">
        <v>3010</v>
      </c>
      <c r="S672" s="6" t="s">
        <v>829</v>
      </c>
      <c r="T672" s="6" t="n">
        <v>3</v>
      </c>
    </row>
    <row r="673" customFormat="false" ht="29.25" hidden="false" customHeight="false" outlineLevel="0" collapsed="false">
      <c r="A673" s="2"/>
      <c r="B673" s="15" t="n">
        <v>2017</v>
      </c>
      <c r="C673" s="15" t="s">
        <v>905</v>
      </c>
      <c r="D673" s="6" t="n">
        <v>80539</v>
      </c>
      <c r="E673" s="6" t="s">
        <v>824</v>
      </c>
      <c r="F673" s="6" t="n">
        <v>3110</v>
      </c>
      <c r="G673" s="6" t="s">
        <v>439</v>
      </c>
      <c r="H673" s="6" t="n">
        <v>12</v>
      </c>
      <c r="I673" s="6" t="n">
        <v>12</v>
      </c>
      <c r="J673" s="6"/>
      <c r="K673" s="11"/>
      <c r="L673" s="11"/>
      <c r="N673" s="0" t="s">
        <v>92</v>
      </c>
      <c r="O673" s="0" t="s">
        <v>95</v>
      </c>
      <c r="P673" s="15" t="str">
        <f aca="false">"insert into course_list values('"&amp;A673&amp;"',"&amp;B673&amp;",'"&amp;C673&amp;"',"&amp;D673&amp;",'"&amp;E673&amp;"','"&amp;F673&amp;"','"&amp;G673&amp;"',"&amp;H673&amp;","&amp;I673&amp;",'"&amp;J673&amp;"','"&amp;K673&amp;"','"&amp;L673&amp;"','"&amp;M673&amp;"','"&amp;N673&amp;"','"&amp;O673&amp;"');"</f>
        <v>insert into course_list values('',2017,'fall',80539,'WBIT','3110','I',12,12,'','','','','STAFF','Online Course');</v>
      </c>
      <c r="Q673" s="6" t="s">
        <v>824</v>
      </c>
      <c r="R673" s="6" t="n">
        <v>3110</v>
      </c>
      <c r="S673" s="6" t="s">
        <v>830</v>
      </c>
      <c r="T673" s="6" t="n">
        <v>3</v>
      </c>
    </row>
    <row r="674" customFormat="false" ht="29.25" hidden="false" customHeight="false" outlineLevel="0" collapsed="false">
      <c r="A674" s="2"/>
      <c r="B674" s="15" t="n">
        <v>2017</v>
      </c>
      <c r="C674" s="15" t="s">
        <v>905</v>
      </c>
      <c r="D674" s="6" t="n">
        <v>80540</v>
      </c>
      <c r="E674" s="6" t="s">
        <v>824</v>
      </c>
      <c r="F674" s="6" t="n">
        <v>3400</v>
      </c>
      <c r="G674" s="6" t="n">
        <v>1</v>
      </c>
      <c r="H674" s="6" t="n">
        <v>8</v>
      </c>
      <c r="I674" s="6" t="n">
        <v>8</v>
      </c>
      <c r="J674" s="6"/>
      <c r="K674" s="11"/>
      <c r="L674" s="11"/>
      <c r="N674" s="0" t="s">
        <v>92</v>
      </c>
      <c r="O674" s="0" t="s">
        <v>95</v>
      </c>
      <c r="P674" s="15" t="str">
        <f aca="false">"insert into course_list values('"&amp;A674&amp;"',"&amp;B674&amp;",'"&amp;C674&amp;"',"&amp;D674&amp;",'"&amp;E674&amp;"','"&amp;F674&amp;"','"&amp;G674&amp;"',"&amp;H674&amp;","&amp;I674&amp;",'"&amp;J674&amp;"','"&amp;K674&amp;"','"&amp;L674&amp;"','"&amp;M674&amp;"','"&amp;N674&amp;"','"&amp;O674&amp;"');"</f>
        <v>insert into course_list values('',2017,'fall',80540,'WBIT','3400','1',8,8,'','','','','STAFF','Online Course');</v>
      </c>
      <c r="Q674" s="6" t="s">
        <v>824</v>
      </c>
      <c r="R674" s="6" t="n">
        <v>3400</v>
      </c>
      <c r="S674" s="6" t="s">
        <v>831</v>
      </c>
      <c r="T674" s="6" t="n">
        <v>3</v>
      </c>
    </row>
    <row r="675" customFormat="false" ht="39" hidden="false" customHeight="false" outlineLevel="0" collapsed="false">
      <c r="A675" s="2"/>
      <c r="B675" s="15" t="n">
        <v>2017</v>
      </c>
      <c r="C675" s="15" t="s">
        <v>905</v>
      </c>
      <c r="D675" s="6" t="n">
        <v>80541</v>
      </c>
      <c r="E675" s="6" t="s">
        <v>824</v>
      </c>
      <c r="F675" s="6" t="n">
        <v>3410</v>
      </c>
      <c r="G675" s="6" t="s">
        <v>439</v>
      </c>
      <c r="H675" s="6" t="n">
        <v>3</v>
      </c>
      <c r="I675" s="6" t="n">
        <v>3</v>
      </c>
      <c r="J675" s="6"/>
      <c r="K675" s="11"/>
      <c r="L675" s="11"/>
      <c r="N675" s="0" t="s">
        <v>92</v>
      </c>
      <c r="O675" s="0" t="s">
        <v>95</v>
      </c>
      <c r="P675" s="15" t="str">
        <f aca="false">"insert into course_list values('"&amp;A675&amp;"',"&amp;B675&amp;",'"&amp;C675&amp;"',"&amp;D675&amp;",'"&amp;E675&amp;"','"&amp;F675&amp;"','"&amp;G675&amp;"',"&amp;H675&amp;","&amp;I675&amp;",'"&amp;J675&amp;"','"&amp;K675&amp;"','"&amp;L675&amp;"','"&amp;M675&amp;"','"&amp;N675&amp;"','"&amp;O675&amp;"');"</f>
        <v>insert into course_list values('',2017,'fall',80541,'WBIT','3410','I',3,3,'','','','','STAFF','Online Course');</v>
      </c>
      <c r="Q675" s="6" t="s">
        <v>824</v>
      </c>
      <c r="R675" s="6" t="n">
        <v>3410</v>
      </c>
      <c r="S675" s="6" t="s">
        <v>832</v>
      </c>
      <c r="T675" s="6" t="n">
        <v>3</v>
      </c>
    </row>
    <row r="676" customFormat="false" ht="39" hidden="false" customHeight="false" outlineLevel="0" collapsed="false">
      <c r="A676" s="2"/>
      <c r="B676" s="15" t="n">
        <v>2017</v>
      </c>
      <c r="C676" s="15" t="s">
        <v>905</v>
      </c>
      <c r="D676" s="6" t="n">
        <v>80542</v>
      </c>
      <c r="E676" s="6" t="s">
        <v>824</v>
      </c>
      <c r="F676" s="6" t="n">
        <v>3410</v>
      </c>
      <c r="G676" s="6" t="s">
        <v>439</v>
      </c>
      <c r="H676" s="6" t="n">
        <v>7</v>
      </c>
      <c r="I676" s="6" t="n">
        <v>7</v>
      </c>
      <c r="J676" s="6"/>
      <c r="K676" s="11"/>
      <c r="L676" s="11"/>
      <c r="N676" s="0" t="s">
        <v>232</v>
      </c>
      <c r="O676" s="0" t="s">
        <v>95</v>
      </c>
      <c r="P676" s="15" t="str">
        <f aca="false">"insert into course_list values('"&amp;A676&amp;"',"&amp;B676&amp;",'"&amp;C676&amp;"',"&amp;D676&amp;",'"&amp;E676&amp;"','"&amp;F676&amp;"','"&amp;G676&amp;"',"&amp;H676&amp;","&amp;I676&amp;",'"&amp;J676&amp;"','"&amp;K676&amp;"','"&amp;L676&amp;"','"&amp;M676&amp;"','"&amp;N676&amp;"','"&amp;O676&amp;"');"</f>
        <v>insert into course_list values('',2017,'fall',80542,'WBIT','3410','I',7,7,'','','','','Baeva, T','Online Course');</v>
      </c>
      <c r="Q676" s="6" t="s">
        <v>824</v>
      </c>
      <c r="R676" s="6" t="n">
        <v>3410</v>
      </c>
      <c r="S676" s="6" t="s">
        <v>832</v>
      </c>
      <c r="T676" s="6" t="n">
        <v>3</v>
      </c>
    </row>
    <row r="677" customFormat="false" ht="39" hidden="false" customHeight="false" outlineLevel="0" collapsed="false">
      <c r="A677" s="2"/>
      <c r="B677" s="15" t="n">
        <v>2017</v>
      </c>
      <c r="C677" s="15" t="s">
        <v>905</v>
      </c>
      <c r="D677" s="6" t="n">
        <v>80543</v>
      </c>
      <c r="E677" s="6" t="s">
        <v>824</v>
      </c>
      <c r="F677" s="6" t="n">
        <v>3500</v>
      </c>
      <c r="G677" s="6" t="s">
        <v>439</v>
      </c>
      <c r="H677" s="6" t="n">
        <v>12</v>
      </c>
      <c r="I677" s="6" t="n">
        <v>12</v>
      </c>
      <c r="J677" s="6"/>
      <c r="K677" s="11"/>
      <c r="L677" s="11"/>
      <c r="N677" s="0" t="s">
        <v>92</v>
      </c>
      <c r="O677" s="0" t="s">
        <v>95</v>
      </c>
      <c r="P677" s="15" t="str">
        <f aca="false">"insert into course_list values('"&amp;A677&amp;"',"&amp;B677&amp;",'"&amp;C677&amp;"',"&amp;D677&amp;",'"&amp;E677&amp;"','"&amp;F677&amp;"','"&amp;G677&amp;"',"&amp;H677&amp;","&amp;I677&amp;",'"&amp;J677&amp;"','"&amp;K677&amp;"','"&amp;L677&amp;"','"&amp;M677&amp;"','"&amp;N677&amp;"','"&amp;O677&amp;"');"</f>
        <v>insert into course_list values('',2017,'fall',80543,'WBIT','3500','I',12,12,'','','','','STAFF','Online Course');</v>
      </c>
      <c r="Q677" s="6" t="s">
        <v>824</v>
      </c>
      <c r="R677" s="6" t="n">
        <v>3500</v>
      </c>
      <c r="S677" s="6" t="s">
        <v>833</v>
      </c>
      <c r="T677" s="6" t="n">
        <v>3</v>
      </c>
    </row>
    <row r="678" customFormat="false" ht="29.25" hidden="false" customHeight="false" outlineLevel="0" collapsed="false">
      <c r="A678" s="2"/>
      <c r="B678" s="15" t="n">
        <v>2017</v>
      </c>
      <c r="C678" s="15" t="s">
        <v>905</v>
      </c>
      <c r="D678" s="6" t="n">
        <v>80544</v>
      </c>
      <c r="E678" s="6" t="s">
        <v>824</v>
      </c>
      <c r="F678" s="6" t="n">
        <v>4020</v>
      </c>
      <c r="G678" s="6" t="s">
        <v>439</v>
      </c>
      <c r="H678" s="6" t="n">
        <v>12</v>
      </c>
      <c r="I678" s="6" t="n">
        <v>12</v>
      </c>
      <c r="J678" s="6"/>
      <c r="K678" s="11"/>
      <c r="L678" s="11"/>
      <c r="N678" s="0" t="s">
        <v>239</v>
      </c>
      <c r="O678" s="0" t="s">
        <v>95</v>
      </c>
      <c r="P678" s="15" t="str">
        <f aca="false">"insert into course_list values('"&amp;A678&amp;"',"&amp;B678&amp;",'"&amp;C678&amp;"',"&amp;D678&amp;",'"&amp;E678&amp;"','"&amp;F678&amp;"','"&amp;G678&amp;"',"&amp;H678&amp;","&amp;I678&amp;",'"&amp;J678&amp;"','"&amp;K678&amp;"','"&amp;L678&amp;"','"&amp;M678&amp;"','"&amp;N678&amp;"','"&amp;O678&amp;"');"</f>
        <v>insert into course_list values('',2017,'fall',80544,'WBIT','4020','I',12,12,'','','','','Cook, K','Online Course');</v>
      </c>
      <c r="Q678" s="6" t="s">
        <v>824</v>
      </c>
      <c r="R678" s="6" t="n">
        <v>4020</v>
      </c>
      <c r="S678" s="6" t="s">
        <v>834</v>
      </c>
      <c r="T678" s="6" t="n">
        <v>3</v>
      </c>
    </row>
    <row r="679" customFormat="false" ht="19.5" hidden="false" customHeight="false" outlineLevel="0" collapsed="false">
      <c r="A679" s="2"/>
      <c r="B679" s="15" t="n">
        <v>2017</v>
      </c>
      <c r="C679" s="15" t="s">
        <v>905</v>
      </c>
      <c r="D679" s="6" t="n">
        <v>80545</v>
      </c>
      <c r="E679" s="6" t="s">
        <v>824</v>
      </c>
      <c r="F679" s="6" t="n">
        <v>4030</v>
      </c>
      <c r="G679" s="6" t="s">
        <v>439</v>
      </c>
      <c r="H679" s="6" t="n">
        <v>13</v>
      </c>
      <c r="I679" s="6" t="n">
        <v>13</v>
      </c>
      <c r="J679" s="6"/>
      <c r="K679" s="11"/>
      <c r="L679" s="11"/>
      <c r="N679" s="0" t="s">
        <v>92</v>
      </c>
      <c r="O679" s="0" t="s">
        <v>95</v>
      </c>
      <c r="P679" s="15" t="str">
        <f aca="false">"insert into course_list values('"&amp;A679&amp;"',"&amp;B679&amp;",'"&amp;C679&amp;"',"&amp;D679&amp;",'"&amp;E679&amp;"','"&amp;F679&amp;"','"&amp;G679&amp;"',"&amp;H679&amp;","&amp;I679&amp;",'"&amp;J679&amp;"','"&amp;K679&amp;"','"&amp;L679&amp;"','"&amp;M679&amp;"','"&amp;N679&amp;"','"&amp;O679&amp;"');"</f>
        <v>insert into course_list values('',2017,'fall',80545,'WBIT','4030','I',13,13,'','','','','STAFF','Online Course');</v>
      </c>
      <c r="Q679" s="6" t="s">
        <v>824</v>
      </c>
      <c r="R679" s="6" t="n">
        <v>4030</v>
      </c>
      <c r="S679" s="6" t="s">
        <v>835</v>
      </c>
      <c r="T679" s="6" t="n">
        <v>3</v>
      </c>
    </row>
    <row r="680" customFormat="false" ht="29.25" hidden="false" customHeight="false" outlineLevel="0" collapsed="false">
      <c r="A680" s="2"/>
      <c r="B680" s="15" t="n">
        <v>2017</v>
      </c>
      <c r="C680" s="15" t="s">
        <v>905</v>
      </c>
      <c r="D680" s="6" t="n">
        <v>80546</v>
      </c>
      <c r="E680" s="6" t="s">
        <v>824</v>
      </c>
      <c r="F680" s="6" t="n">
        <v>4120</v>
      </c>
      <c r="G680" s="6" t="s">
        <v>439</v>
      </c>
      <c r="H680" s="6" t="n">
        <v>12</v>
      </c>
      <c r="I680" s="6" t="n">
        <v>12</v>
      </c>
      <c r="J680" s="6"/>
      <c r="K680" s="11"/>
      <c r="L680" s="11"/>
      <c r="N680" s="0" t="s">
        <v>92</v>
      </c>
      <c r="O680" s="0" t="s">
        <v>95</v>
      </c>
      <c r="P680" s="15" t="str">
        <f aca="false">"insert into course_list values('"&amp;A680&amp;"',"&amp;B680&amp;",'"&amp;C680&amp;"',"&amp;D680&amp;",'"&amp;E680&amp;"','"&amp;F680&amp;"','"&amp;G680&amp;"',"&amp;H680&amp;","&amp;I680&amp;",'"&amp;J680&amp;"','"&amp;K680&amp;"','"&amp;L680&amp;"','"&amp;M680&amp;"','"&amp;N680&amp;"','"&amp;O680&amp;"');"</f>
        <v>insert into course_list values('',2017,'fall',80546,'WBIT','4120','I',12,12,'','','','','STAFF','Online Course');</v>
      </c>
      <c r="Q680" s="6" t="s">
        <v>824</v>
      </c>
      <c r="R680" s="6" t="n">
        <v>4120</v>
      </c>
      <c r="S680" s="6" t="s">
        <v>836</v>
      </c>
      <c r="T680" s="6" t="n">
        <v>3</v>
      </c>
    </row>
    <row r="681" customFormat="false" ht="29.25" hidden="false" customHeight="false" outlineLevel="0" collapsed="false">
      <c r="A681" s="2"/>
      <c r="B681" s="15" t="n">
        <v>2017</v>
      </c>
      <c r="C681" s="15" t="s">
        <v>905</v>
      </c>
      <c r="D681" s="6" t="n">
        <v>80547</v>
      </c>
      <c r="E681" s="6" t="s">
        <v>824</v>
      </c>
      <c r="F681" s="6" t="n">
        <v>4520</v>
      </c>
      <c r="G681" s="6" t="s">
        <v>439</v>
      </c>
      <c r="H681" s="6" t="n">
        <v>12</v>
      </c>
      <c r="I681" s="6" t="n">
        <v>12</v>
      </c>
      <c r="J681" s="6"/>
      <c r="K681" s="11"/>
      <c r="L681" s="11"/>
      <c r="N681" s="0" t="s">
        <v>92</v>
      </c>
      <c r="O681" s="0" t="s">
        <v>95</v>
      </c>
      <c r="P681" s="15" t="str">
        <f aca="false">"insert into course_list values('"&amp;A681&amp;"',"&amp;B681&amp;",'"&amp;C681&amp;"',"&amp;D681&amp;",'"&amp;E681&amp;"','"&amp;F681&amp;"','"&amp;G681&amp;"',"&amp;H681&amp;","&amp;I681&amp;",'"&amp;J681&amp;"','"&amp;K681&amp;"','"&amp;L681&amp;"','"&amp;M681&amp;"','"&amp;N681&amp;"','"&amp;O681&amp;"');"</f>
        <v>insert into course_list values('',2017,'fall',80547,'WBIT','4520','I',12,12,'','','','','STAFF','Online Course');</v>
      </c>
      <c r="Q681" s="6" t="s">
        <v>824</v>
      </c>
      <c r="R681" s="6" t="n">
        <v>4520</v>
      </c>
      <c r="S681" s="6" t="s">
        <v>837</v>
      </c>
      <c r="T681" s="6" t="n">
        <v>3</v>
      </c>
    </row>
    <row r="682" customFormat="false" ht="29.25" hidden="false" customHeight="false" outlineLevel="0" collapsed="false">
      <c r="A682" s="2"/>
      <c r="B682" s="15" t="n">
        <v>2017</v>
      </c>
      <c r="C682" s="15" t="s">
        <v>905</v>
      </c>
      <c r="D682" s="6" t="n">
        <v>80548</v>
      </c>
      <c r="E682" s="6" t="s">
        <v>824</v>
      </c>
      <c r="F682" s="6" t="n">
        <v>4601</v>
      </c>
      <c r="G682" s="6" t="s">
        <v>439</v>
      </c>
      <c r="H682" s="6" t="n">
        <v>11</v>
      </c>
      <c r="I682" s="6" t="n">
        <v>11</v>
      </c>
      <c r="J682" s="6"/>
      <c r="K682" s="11"/>
      <c r="L682" s="11"/>
      <c r="N682" s="0" t="s">
        <v>92</v>
      </c>
      <c r="O682" s="0" t="s">
        <v>95</v>
      </c>
      <c r="P682" s="15" t="str">
        <f aca="false">"insert into course_list values('"&amp;A682&amp;"',"&amp;B682&amp;",'"&amp;C682&amp;"',"&amp;D682&amp;",'"&amp;E682&amp;"','"&amp;F682&amp;"','"&amp;G682&amp;"',"&amp;H682&amp;","&amp;I682&amp;",'"&amp;J682&amp;"','"&amp;K682&amp;"','"&amp;L682&amp;"','"&amp;M682&amp;"','"&amp;N682&amp;"','"&amp;O682&amp;"');"</f>
        <v>insert into course_list values('',2017,'fall',80548,'WBIT','4601','I',11,11,'','','','','STAFF','Online Course');</v>
      </c>
      <c r="Q682" s="6" t="s">
        <v>824</v>
      </c>
      <c r="R682" s="6" t="n">
        <v>4601</v>
      </c>
      <c r="S682" s="6" t="s">
        <v>838</v>
      </c>
      <c r="T682" s="6" t="n">
        <v>3</v>
      </c>
    </row>
    <row r="683" customFormat="false" ht="15" hidden="false" customHeight="false" outlineLevel="0" collapsed="false">
      <c r="A683" s="2"/>
      <c r="B683" s="15" t="n">
        <v>2017</v>
      </c>
      <c r="C683" s="15" t="s">
        <v>905</v>
      </c>
      <c r="D683" s="6" t="n">
        <v>80549</v>
      </c>
      <c r="E683" s="6" t="s">
        <v>824</v>
      </c>
      <c r="F683" s="6" t="n">
        <v>4602</v>
      </c>
      <c r="G683" s="6" t="s">
        <v>439</v>
      </c>
      <c r="H683" s="6" t="n">
        <v>13</v>
      </c>
      <c r="I683" s="6" t="n">
        <v>13</v>
      </c>
      <c r="J683" s="6"/>
      <c r="K683" s="11"/>
      <c r="L683" s="11"/>
      <c r="N683" s="0" t="s">
        <v>92</v>
      </c>
      <c r="O683" s="0" t="s">
        <v>95</v>
      </c>
      <c r="P683" s="15" t="str">
        <f aca="false">"insert into course_list values('"&amp;A683&amp;"',"&amp;B683&amp;",'"&amp;C683&amp;"',"&amp;D683&amp;",'"&amp;E683&amp;"','"&amp;F683&amp;"','"&amp;G683&amp;"',"&amp;H683&amp;","&amp;I683&amp;",'"&amp;J683&amp;"','"&amp;K683&amp;"','"&amp;L683&amp;"','"&amp;M683&amp;"','"&amp;N683&amp;"','"&amp;O683&amp;"');"</f>
        <v>insert into course_list values('',2017,'fall',80549,'WBIT','4602','I',13,13,'','','','','STAFF','Online Course');</v>
      </c>
      <c r="Q683" s="6" t="s">
        <v>824</v>
      </c>
      <c r="R683" s="6" t="n">
        <v>4602</v>
      </c>
      <c r="S683" s="6" t="s">
        <v>839</v>
      </c>
      <c r="T683" s="6" t="n">
        <v>3</v>
      </c>
    </row>
    <row r="684" customFormat="false" ht="29.25" hidden="false" customHeight="false" outlineLevel="0" collapsed="false">
      <c r="A684" s="2" t="s">
        <v>12</v>
      </c>
      <c r="B684" s="15" t="n">
        <v>2017</v>
      </c>
      <c r="C684" s="15" t="s">
        <v>905</v>
      </c>
      <c r="D684" s="3" t="n">
        <v>80383</v>
      </c>
      <c r="E684" s="3" t="s">
        <v>840</v>
      </c>
      <c r="F684" s="3" t="n">
        <v>2001</v>
      </c>
      <c r="G684" s="3" t="n">
        <v>1</v>
      </c>
      <c r="H684" s="3" t="n">
        <v>0</v>
      </c>
      <c r="I684" s="3" t="n">
        <v>30</v>
      </c>
      <c r="J684" s="3" t="s">
        <v>15</v>
      </c>
      <c r="K684" s="11" t="s">
        <v>851</v>
      </c>
      <c r="L684" s="11" t="s">
        <v>852</v>
      </c>
      <c r="M684" s="0" t="s">
        <v>464</v>
      </c>
      <c r="N684" s="0" t="s">
        <v>470</v>
      </c>
      <c r="P684" s="15" t="str">
        <f aca="false">"insert into course_list values('"&amp;A684&amp;"',"&amp;B684&amp;",'"&amp;C684&amp;"',"&amp;D684&amp;",'"&amp;E684&amp;"','"&amp;F684&amp;"','"&amp;G684&amp;"',"&amp;H684&amp;","&amp;I684&amp;",'"&amp;J684&amp;"','"&amp;K684&amp;"','"&amp;L684&amp;"','"&amp;M684&amp;"','"&amp;N684&amp;"','"&amp;O684&amp;"');"</f>
        <v>insert into course_list values('C',2017,'fall',80383,'WGSS','2001','1',0,30,'T R','09:30','10:45','BHP 302','Bragg, S','');</v>
      </c>
      <c r="Q684" s="3" t="s">
        <v>840</v>
      </c>
      <c r="R684" s="3" t="n">
        <v>2001</v>
      </c>
      <c r="S684" s="3" t="s">
        <v>841</v>
      </c>
      <c r="T684" s="3" t="n">
        <v>3</v>
      </c>
    </row>
    <row r="685" customFormat="false" ht="29.25" hidden="false" customHeight="false" outlineLevel="0" collapsed="false">
      <c r="A685" s="2" t="s">
        <v>12</v>
      </c>
      <c r="B685" s="15" t="n">
        <v>2017</v>
      </c>
      <c r="C685" s="15" t="s">
        <v>905</v>
      </c>
      <c r="D685" s="3" t="n">
        <v>80857</v>
      </c>
      <c r="E685" s="3" t="s">
        <v>840</v>
      </c>
      <c r="F685" s="3" t="n">
        <v>4000</v>
      </c>
      <c r="G685" s="3" t="n">
        <v>1</v>
      </c>
      <c r="H685" s="3" t="n">
        <v>0</v>
      </c>
      <c r="I685" s="3" t="n">
        <v>0</v>
      </c>
      <c r="J685" s="3"/>
      <c r="K685" s="11"/>
      <c r="L685" s="11"/>
      <c r="N685" s="0" t="s">
        <v>470</v>
      </c>
      <c r="P685" s="15" t="str">
        <f aca="false">"insert into course_list values('"&amp;A685&amp;"',"&amp;B685&amp;",'"&amp;C685&amp;"',"&amp;D685&amp;",'"&amp;E685&amp;"','"&amp;F685&amp;"','"&amp;G685&amp;"',"&amp;H685&amp;","&amp;I685&amp;",'"&amp;J685&amp;"','"&amp;K685&amp;"','"&amp;L685&amp;"','"&amp;M685&amp;"','"&amp;N685&amp;"','"&amp;O685&amp;"');"</f>
        <v>insert into course_list values('C',2017,'fall',80857,'WGSS','4000','1',0,0,'','','','','Bragg, S','');</v>
      </c>
      <c r="Q685" s="3" t="s">
        <v>840</v>
      </c>
      <c r="R685" s="3" t="n">
        <v>4000</v>
      </c>
      <c r="S685" s="3" t="s">
        <v>842</v>
      </c>
      <c r="T685" s="3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2017-04-07T03:52:19Z</dcterms:created>
  <dc:creator>Hong</dc:creator>
  <dc:description/>
  <dc:language>en-US</dc:language>
  <cp:lastModifiedBy/>
  <dcterms:modified xsi:type="dcterms:W3CDTF">2017-04-14T05:38:55Z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