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1570" windowHeight="10095"/>
  </bookViews>
  <sheets>
    <sheet name="Sheet1" sheetId="1" r:id="rId1"/>
  </sheets>
  <definedNames>
    <definedName name="_xlnm.Print_Titles" localSheetId="0">Sheet1!$1:$4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C42" i="1" s="1"/>
  <c r="E41" i="1"/>
  <c r="C41" i="1" s="1"/>
  <c r="E33" i="1" l="1"/>
  <c r="C33" i="1" s="1"/>
  <c r="E34" i="1"/>
  <c r="C34" i="1" s="1"/>
  <c r="E39" i="1" l="1"/>
  <c r="C39" i="1" s="1"/>
  <c r="E38" i="1"/>
  <c r="C38" i="1" s="1"/>
  <c r="E37" i="1"/>
  <c r="C37" i="1" s="1"/>
  <c r="E31" i="1"/>
  <c r="C31" i="1" s="1"/>
  <c r="E32" i="1"/>
  <c r="C32" i="1" s="1"/>
  <c r="E19" i="1"/>
  <c r="C19" i="1" s="1"/>
  <c r="E18" i="1"/>
  <c r="C18" i="1" s="1"/>
  <c r="E17" i="1"/>
  <c r="C17" i="1" s="1"/>
  <c r="E20" i="1"/>
  <c r="C20" i="1" s="1"/>
  <c r="E21" i="1"/>
  <c r="C21" i="1" s="1"/>
  <c r="E22" i="1"/>
  <c r="C22" i="1" s="1"/>
  <c r="E23" i="1"/>
  <c r="C23" i="1" s="1"/>
  <c r="E24" i="1"/>
  <c r="C24" i="1" s="1"/>
  <c r="E27" i="1" l="1"/>
  <c r="C27" i="1" s="1"/>
  <c r="E28" i="1"/>
  <c r="C28" i="1" s="1"/>
  <c r="E35" i="1" l="1"/>
  <c r="C35" i="1" s="1"/>
  <c r="E36" i="1"/>
  <c r="C36" i="1" s="1"/>
  <c r="E30" i="1"/>
  <c r="C30" i="1" s="1"/>
  <c r="E29" i="1"/>
  <c r="C29" i="1" s="1"/>
  <c r="E40" i="1"/>
  <c r="C40" i="1" s="1"/>
  <c r="E7" i="1"/>
  <c r="C7" i="1" s="1"/>
  <c r="E8" i="1"/>
  <c r="C8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15" i="1"/>
  <c r="C15" i="1" s="1"/>
  <c r="E16" i="1"/>
  <c r="C16" i="1" s="1"/>
  <c r="E26" i="1"/>
  <c r="C26" i="1" s="1"/>
  <c r="E6" i="1" l="1"/>
  <c r="C6" i="1" s="1"/>
  <c r="E25" i="1"/>
  <c r="C25" i="1" s="1"/>
  <c r="E5" i="1"/>
  <c r="C5" i="1" s="1"/>
</calcChain>
</file>

<file path=xl/comments1.xml><?xml version="1.0" encoding="utf-8"?>
<comments xmlns="http://schemas.openxmlformats.org/spreadsheetml/2006/main">
  <authors>
    <author>multicampus</author>
  </authors>
  <commentList>
    <comment ref="B3" authorId="0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<sst xmlns="http://schemas.openxmlformats.org/spreadsheetml/2006/main" count="92" uniqueCount="92">
  <si>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</si>
  <si>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</si>
  <si>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</si>
  <si>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</si>
  <si>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</si>
  <si>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</si>
  <si>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</si>
  <si>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</si>
  <si>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</si>
  <si>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</si>
  <si>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</si>
  <si>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</si>
  <si>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</si>
  <si>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</si>
  <si>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</si>
  <si>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</si>
  <si>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</si>
  <si>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</si>
  <si>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</si>
  <si>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</si>
  <si>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</si>
  <si>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</si>
  <si>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</si>
  <si>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</si>
  <si>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</si>
  <si>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</si>
  <si>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</si>
  <si>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</si>
  <si>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</si>
  <si>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1차 Proto Type</t>
    <phoneticPr fontId="1" type="noConversion"/>
  </si>
  <si>
    <t>2차 Proto Type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</si>
  <si>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</si>
  <si>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</si>
  <si>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</si>
  <si>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발표</t>
    <phoneticPr fontId="1" type="noConversion"/>
  </si>
  <si>
    <t>시스템 구성 및 업무 분담</t>
    <phoneticPr fontId="1" type="noConversion"/>
  </si>
  <si>
    <t>설계</t>
    <phoneticPr fontId="1" type="noConversion"/>
  </si>
  <si>
    <t>구현</t>
    <phoneticPr fontId="1" type="noConversion"/>
  </si>
  <si>
    <t>현재날짜:</t>
    <phoneticPr fontId="1" type="noConversion"/>
  </si>
  <si>
    <t>전체진행 :</t>
    <phoneticPr fontId="1" type="noConversion"/>
  </si>
  <si>
    <t>플로우 차트 작성</t>
    <phoneticPr fontId="1" type="noConversion"/>
  </si>
  <si>
    <t>타당성 검토</t>
    <phoneticPr fontId="1" type="noConversion"/>
  </si>
  <si>
    <t>서버/DB 구현</t>
    <phoneticPr fontId="1" type="noConversion"/>
  </si>
  <si>
    <t>어플리케이션 구현</t>
    <phoneticPr fontId="1" type="noConversion"/>
  </si>
  <si>
    <t>디바이스 구현</t>
    <phoneticPr fontId="1" type="noConversion"/>
  </si>
  <si>
    <t>GPIO핀 모터 제어</t>
    <phoneticPr fontId="1" type="noConversion"/>
  </si>
  <si>
    <t>장비 목록 산출 및 주문 요청</t>
    <phoneticPr fontId="1" type="noConversion"/>
  </si>
  <si>
    <t>문제 정의</t>
    <phoneticPr fontId="1" type="noConversion"/>
  </si>
  <si>
    <t>타당성 검토</t>
    <phoneticPr fontId="1" type="noConversion"/>
  </si>
  <si>
    <t>문제정의서</t>
    <phoneticPr fontId="1" type="noConversion"/>
  </si>
  <si>
    <t>타당성검증</t>
    <phoneticPr fontId="1" type="noConversion"/>
  </si>
  <si>
    <t>공통분석</t>
    <phoneticPr fontId="1" type="noConversion"/>
  </si>
  <si>
    <t>문제 정의</t>
    <phoneticPr fontId="1" type="noConversion"/>
  </si>
  <si>
    <t>문제 정의 개요 작성</t>
    <phoneticPr fontId="1" type="noConversion"/>
  </si>
  <si>
    <t>기능별 시나리오 작성</t>
    <phoneticPr fontId="1" type="noConversion"/>
  </si>
  <si>
    <t>System 구성도 작성</t>
    <phoneticPr fontId="1" type="noConversion"/>
  </si>
  <si>
    <t>문제 해결을 위한 필요 기술 목록 작성</t>
    <phoneticPr fontId="1" type="noConversion"/>
  </si>
  <si>
    <t>필요/시연용 대체 장비 목록 및 용도 작성</t>
    <phoneticPr fontId="1" type="noConversion"/>
  </si>
  <si>
    <t>문제 정의서 작성</t>
    <phoneticPr fontId="1" type="noConversion"/>
  </si>
  <si>
    <t>주제 선정</t>
    <phoneticPr fontId="1" type="noConversion"/>
  </si>
  <si>
    <t>DB 생성 / 테이블 정의</t>
    <phoneticPr fontId="1" type="noConversion"/>
  </si>
  <si>
    <t>디바이스와 통신 / 디바이스 제어</t>
    <phoneticPr fontId="1" type="noConversion"/>
  </si>
  <si>
    <t>안드로이드와 통신</t>
    <phoneticPr fontId="1" type="noConversion"/>
  </si>
  <si>
    <t>기초 UI 구현</t>
    <phoneticPr fontId="1" type="noConversion"/>
  </si>
  <si>
    <t>서버와 통신</t>
    <phoneticPr fontId="1" type="noConversion"/>
  </si>
  <si>
    <t>서버와 통신 / 디바이스 제어</t>
    <phoneticPr fontId="1" type="noConversion"/>
  </si>
  <si>
    <t>수면 패턴 저장</t>
    <phoneticPr fontId="1" type="noConversion"/>
  </si>
  <si>
    <t>Camera 스트리밍</t>
    <phoneticPr fontId="1" type="noConversion"/>
  </si>
  <si>
    <t>문제 분석</t>
    <phoneticPr fontId="1" type="noConversion"/>
  </si>
  <si>
    <t>계획</t>
    <phoneticPr fontId="1" type="noConversion"/>
  </si>
  <si>
    <t>진행</t>
    <phoneticPr fontId="1" type="noConversion"/>
  </si>
  <si>
    <t xml:space="preserve">(프로젝트 명 작성) </t>
    <phoneticPr fontId="1" type="noConversion"/>
  </si>
  <si>
    <t>완료</t>
    <phoneticPr fontId="1" type="noConversion"/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</si>
  <si>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</si>
  <si>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</si>
  <si>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</si>
  <si>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</si>
  <si>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</si>
  <si>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</si>
  <si>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</si>
  <si>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</si>
  <si>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</si>
  <si>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</si>
  <si>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</si>
  <si>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</si>
  <si>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</si>
  <si>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32일</t>
  </si>
  <si>
    <t>33일</t>
  </si>
  <si>
    <t>34일</t>
  </si>
  <si>
    <t>35일</t>
  </si>
  <si>
    <t>36일</t>
  </si>
  <si>
    <t>37일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</si>
</sst>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/&quot;d"/>
    <numFmt numFmtId="177" formatCode="0&quot;일&quot;"/>
    <numFmt numFmtId="178" formatCode="0.0%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 indent="2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4" fontId="6" fillId="5" borderId="7" xfId="0" applyNumberFormat="1" applyFont="1" applyFill="1" applyBorder="1" applyAlignment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14" fontId="6" fillId="5" borderId="6" xfId="0" applyNumberFormat="1" applyFont="1" applyFill="1" applyBorder="1" applyAlignment="1">
      <alignment horizontal="center" vertical="center"/>
    </xf>
    <xf numFmtId="14" fontId="6" fillId="5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46"/>
  <sheetViews>
    <sheetView tabSelected="1" zoomScaleNormal="100" workbookViewId="0">
      <pane xSplit="8" ySplit="4" topLeftCell="I5" activePane="bottomRight" state="frozen"/>
      <selection pane="topRight" activeCell="I1" sqref="I1"/>
      <selection pane="bottomLeft" activeCell="A4" sqref="A4"/>
      <selection pane="bottomRight" activeCell="H7" sqref="H7"/>
    </sheetView>
  </sheetViews>
  <sheetFormatPr defaultColWidth="5.125" defaultRowHeight="16.5" x14ac:dyDescent="0.3"/>
  <cols>
    <col min="1" max="1" width="10.625" customWidth="1"/>
    <col min="2" max="2" width="32.875" customWidth="1"/>
    <col min="3" max="3" width="7.75" bestFit="1" customWidth="1"/>
    <col min="4" max="4" width="8.375" bestFit="1" customWidth="1"/>
    <col min="5" max="5" width="5.125" style="2"/>
    <col min="6" max="7" width="8.75" style="2" bestFit="1" customWidth="1"/>
    <col min="8" max="8" width="10.25" style="2" bestFit="1" customWidth="1"/>
    <col min="9" max="9" width="5.125" customWidth="1"/>
  </cols>
  <sheetData>
    <row r="1" spans="1:45" ht="27.75" customHeight="1" x14ac:dyDescent="0.3">
      <c r="A1" s="3" t="s">
        <v>23</v>
      </c>
      <c r="B1" s="1" t="s">
        <v>71</v>
      </c>
      <c r="F1" s="42" t="s">
        <v>39</v>
      </c>
      <c r="G1" s="42"/>
      <c r="H1" s="35"/>
      <c r="I1" s="43" t="s">
        <v>38</v>
      </c>
      <c r="J1" s="43"/>
      <c r="K1" s="38">
        <v>44152</v>
      </c>
      <c r="L1" s="39"/>
      <c r="M1" s="39"/>
      <c r="N1" s="39"/>
      <c r="O1" s="39"/>
      <c r="P1" s="36"/>
      <c r="AN1" s="1" t="s">
        <v>69</v>
      </c>
      <c r="AO1" s="1" t="s">
        <v>70</v>
      </c>
      <c r="AP1" s="1" t="s">
        <v>72</v>
      </c>
    </row>
    <row r="2" spans="1:45" s="26" customFormat="1" ht="18" customHeight="1" x14ac:dyDescent="0.3">
      <c r="A2" s="27"/>
      <c r="B2" s="28"/>
      <c r="E2" s="29"/>
      <c r="F2" s="30"/>
      <c r="G2" s="31"/>
      <c r="H2" s="32"/>
      <c r="I2" s="33"/>
      <c r="J2" s="33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/>
      <c r="AN2" s="8"/>
      <c r="AO2" s="19"/>
      <c r="AP2" s="9"/>
      <c r="AQ2"/>
      <c r="AR2"/>
    </row>
    <row r="3" spans="1:45" s="2" customFormat="1" ht="13.5" customHeight="1" x14ac:dyDescent="0.3">
      <c r="A3" s="41" t="s">
        <v>25</v>
      </c>
      <c r="B3" s="41" t="s">
        <v>0</v>
      </c>
      <c r="C3" s="41" t="s">
        <v>26</v>
      </c>
      <c r="D3" s="41" t="s">
        <v>27</v>
      </c>
      <c r="E3" s="41" t="s">
        <v>28</v>
      </c>
      <c r="F3" s="44" t="s">
        <v>1</v>
      </c>
      <c r="G3" s="41" t="s">
        <v>2</v>
      </c>
      <c r="H3" s="41" t="s">
        <v>24</v>
      </c>
      <c r="I3" s="7" t="s">
        <v>4</v>
      </c>
      <c r="J3" s="37" t="s">
        <v>5</v>
      </c>
      <c r="K3" s="37" t="s">
        <v>6</v>
      </c>
      <c r="L3" s="37" t="s">
        <v>7</v>
      </c>
      <c r="M3" s="37" t="s">
        <v>8</v>
      </c>
      <c r="N3" s="37" t="s">
        <v>9</v>
      </c>
      <c r="O3" s="37" t="s">
        <v>10</v>
      </c>
      <c r="P3" s="37" t="s">
        <v>11</v>
      </c>
      <c r="Q3" s="37" t="s">
        <v>12</v>
      </c>
      <c r="R3" s="37" t="s">
        <v>13</v>
      </c>
      <c r="S3" s="37" t="s">
        <v>14</v>
      </c>
      <c r="T3" s="37" t="s">
        <v>15</v>
      </c>
      <c r="U3" s="37" t="s">
        <v>16</v>
      </c>
      <c r="V3" s="37" t="s">
        <v>17</v>
      </c>
      <c r="W3" s="37" t="s">
        <v>18</v>
      </c>
      <c r="X3" s="37" t="s">
        <v>19</v>
      </c>
      <c r="Y3" s="37" t="s">
        <v>20</v>
      </c>
      <c r="Z3" s="37" t="s">
        <v>21</v>
      </c>
      <c r="AA3" s="37" t="s">
        <v>73</v>
      </c>
      <c r="AB3" s="37" t="s">
        <v>74</v>
      </c>
      <c r="AC3" s="37" t="s">
        <v>75</v>
      </c>
      <c r="AD3" s="37" t="s">
        <v>76</v>
      </c>
      <c r="AE3" s="37" t="s">
        <v>77</v>
      </c>
      <c r="AF3" s="37" t="s">
        <v>78</v>
      </c>
      <c r="AG3" s="37" t="s">
        <v>79</v>
      </c>
      <c r="AH3" s="37" t="s">
        <v>80</v>
      </c>
      <c r="AI3" s="37" t="s">
        <v>81</v>
      </c>
      <c r="AJ3" s="37" t="s">
        <v>82</v>
      </c>
      <c r="AK3" s="37" t="s">
        <v>83</v>
      </c>
      <c r="AL3" s="37" t="s">
        <v>84</v>
      </c>
      <c r="AM3" s="37" t="s">
        <v>85</v>
      </c>
      <c r="AN3" s="37" t="s">
        <v>86</v>
      </c>
      <c r="AO3" s="37" t="s">
        <v>87</v>
      </c>
      <c r="AP3" s="37" t="s">
        <v>88</v>
      </c>
      <c r="AQ3" s="37" t="s">
        <v>89</v>
      </c>
      <c r="AR3" s="37" t="s">
        <v>90</v>
      </c>
      <c r="AS3" s="37" t="s">
        <v>91</v>
      </c>
    </row>
    <row r="4" spans="1:45" s="2" customFormat="1" ht="13.5" customHeight="1" x14ac:dyDescent="0.3">
      <c r="A4" s="41"/>
      <c r="B4" s="41"/>
      <c r="C4" s="41"/>
      <c r="D4" s="41"/>
      <c r="E4" s="41"/>
      <c r="F4" s="45"/>
      <c r="G4" s="41"/>
      <c r="H4" s="41"/>
      <c r="I4" s="7">
        <v>44152</v>
      </c>
      <c r="J4" s="37">
        <v>44153</v>
      </c>
      <c r="K4" s="37">
        <v>44154</v>
      </c>
      <c r="L4" s="37">
        <v>44155</v>
      </c>
      <c r="M4" s="37">
        <v>44156</v>
      </c>
      <c r="N4" s="37">
        <v>44157</v>
      </c>
      <c r="O4" s="37">
        <v>44158</v>
      </c>
      <c r="P4" s="37">
        <v>44159</v>
      </c>
      <c r="Q4" s="37">
        <v>44160</v>
      </c>
      <c r="R4" s="37">
        <v>44161</v>
      </c>
      <c r="S4" s="37">
        <v>44162</v>
      </c>
      <c r="T4" s="37">
        <v>44163</v>
      </c>
      <c r="U4" s="37">
        <v>44164</v>
      </c>
      <c r="V4" s="37">
        <v>44165</v>
      </c>
      <c r="W4" s="37">
        <v>44166</v>
      </c>
      <c r="X4" s="37">
        <v>44167</v>
      </c>
      <c r="Y4" s="37">
        <v>44168</v>
      </c>
      <c r="Z4" s="37">
        <v>44169</v>
      </c>
      <c r="AA4" s="37">
        <v>44170</v>
      </c>
      <c r="AB4" s="37">
        <v>44171</v>
      </c>
      <c r="AC4" s="37">
        <v>44172</v>
      </c>
      <c r="AD4" s="37">
        <v>44173</v>
      </c>
      <c r="AE4" s="37">
        <v>44174</v>
      </c>
      <c r="AF4" s="37">
        <v>44175</v>
      </c>
      <c r="AG4" s="37">
        <v>44176</v>
      </c>
      <c r="AH4" s="37">
        <v>44177</v>
      </c>
      <c r="AI4" s="37">
        <v>44178</v>
      </c>
      <c r="AJ4" s="37">
        <v>44179</v>
      </c>
      <c r="AK4" s="37">
        <v>44180</v>
      </c>
      <c r="AL4" s="37">
        <v>44181</v>
      </c>
      <c r="AM4" s="37">
        <v>44182</v>
      </c>
      <c r="AN4" s="37">
        <v>44183</v>
      </c>
      <c r="AO4" s="37">
        <v>44184</v>
      </c>
      <c r="AP4" s="37">
        <v>44185</v>
      </c>
      <c r="AQ4" s="37">
        <v>44186</v>
      </c>
      <c r="AR4" s="37">
        <v>44187</v>
      </c>
      <c r="AS4" s="37">
        <v>44188</v>
      </c>
    </row>
    <row r="5" spans="1:45" x14ac:dyDescent="0.3">
      <c r="A5" s="46" t="s">
        <v>3</v>
      </c>
      <c r="B5" s="21" t="s">
        <v>47</v>
      </c>
      <c r="C5" s="15">
        <f>IF(($K$1-F5+1)/E5&gt;=1,1,IF(($K$1-F5+1)/E5&lt;0,0, ($K$1-F5+1)/E5))</f>
        <v>1</v>
      </c>
      <c r="D5" s="5" t="s">
        <v>49</v>
      </c>
      <c r="E5" s="12">
        <f>G5+1-F5</f>
        <v>1</v>
      </c>
      <c r="F5" s="4"/>
      <c r="G5" s="4"/>
      <c r="H5" s="13"/>
      <c r="I5" s="8"/>
      <c r="J5" s="8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</row>
    <row r="6" spans="1:45" x14ac:dyDescent="0.3">
      <c r="A6" s="47"/>
      <c r="B6" s="21" t="s">
        <v>48</v>
      </c>
      <c r="C6" s="15">
        <f t="shared" ref="C6:C42" si="0">IF(($K$1-F6+1)/E6&gt;=1,1,IF(($K$1-F6+1)/E6&lt;0,0, ($K$1-F6+1)/E6))</f>
        <v>1</v>
      </c>
      <c r="D6" s="5" t="s">
        <v>50</v>
      </c>
      <c r="E6" s="12">
        <f t="shared" ref="E6:E42" si="1">G6+1-F6</f>
        <v>1</v>
      </c>
      <c r="F6" s="4"/>
      <c r="G6" s="4"/>
      <c r="H6" s="13"/>
      <c r="I6" s="19"/>
      <c r="J6" s="19"/>
      <c r="K6" s="19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</row>
    <row r="7" spans="1:45" x14ac:dyDescent="0.3">
      <c r="A7" s="47"/>
      <c r="B7" s="22" t="s">
        <v>68</v>
      </c>
      <c r="C7" s="15">
        <f t="shared" si="0"/>
        <v>1</v>
      </c>
      <c r="D7" s="5"/>
      <c r="E7" s="12">
        <f t="shared" si="1"/>
        <v>1</v>
      </c>
      <c r="F7" s="4"/>
      <c r="G7" s="4"/>
      <c r="H7" s="20"/>
      <c r="I7" s="5"/>
      <c r="J7" s="5"/>
      <c r="K7" s="5"/>
      <c r="L7" s="5"/>
      <c r="M7" s="5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25"/>
      <c r="AM7" s="25"/>
      <c r="AN7" s="25"/>
      <c r="AO7" s="25"/>
      <c r="AP7" s="25"/>
      <c r="AQ7" s="25"/>
      <c r="AR7" s="25"/>
      <c r="AS7" s="25"/>
    </row>
    <row r="8" spans="1:45" x14ac:dyDescent="0.3">
      <c r="A8" s="47"/>
      <c r="B8" s="23" t="s">
        <v>29</v>
      </c>
      <c r="C8" s="15">
        <f t="shared" si="0"/>
        <v>1</v>
      </c>
      <c r="D8" s="5"/>
      <c r="E8" s="12">
        <f t="shared" si="1"/>
        <v>1</v>
      </c>
      <c r="F8" s="4"/>
      <c r="G8" s="4"/>
      <c r="H8" s="20"/>
      <c r="I8" s="5"/>
      <c r="J8" s="5"/>
      <c r="K8" s="5"/>
      <c r="L8" s="5"/>
      <c r="M8" s="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</row>
    <row r="9" spans="1:45" x14ac:dyDescent="0.3">
      <c r="A9" s="47"/>
      <c r="B9" s="21" t="s">
        <v>36</v>
      </c>
      <c r="C9" s="15">
        <f t="shared" si="0"/>
        <v>1</v>
      </c>
      <c r="D9" s="5"/>
      <c r="E9" s="12">
        <f t="shared" si="1"/>
        <v>1</v>
      </c>
      <c r="F9" s="4"/>
      <c r="G9" s="4"/>
      <c r="H9" s="20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</row>
    <row r="10" spans="1:45" x14ac:dyDescent="0.3">
      <c r="A10" s="47"/>
      <c r="B10" s="23" t="s">
        <v>30</v>
      </c>
      <c r="C10" s="15">
        <f>IF(($K$1-F10+1)/E10&gt;=1,1,IF(($K$1-F10+1)/E10&lt;0,0, ($K$1-F10+1)/E10))</f>
        <v>1</v>
      </c>
      <c r="D10" s="5"/>
      <c r="E10" s="12">
        <f>G10+1-F10</f>
        <v>1</v>
      </c>
      <c r="F10" s="4"/>
      <c r="G10" s="4"/>
      <c r="H10" s="20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</row>
    <row r="11" spans="1:45" x14ac:dyDescent="0.3">
      <c r="A11" s="47"/>
      <c r="B11" s="21" t="s">
        <v>37</v>
      </c>
      <c r="C11" s="15">
        <f>IF(($K$1-F11+1)/E11&gt;=1,1,IF(($K$1-F11+1)/E11&lt;0,0, ($K$1-F11+1)/E11))</f>
        <v>1</v>
      </c>
      <c r="D11" s="5"/>
      <c r="E11" s="12">
        <f>G11+1-F11</f>
        <v>1</v>
      </c>
      <c r="F11" s="4"/>
      <c r="G11" s="4"/>
      <c r="H11" s="20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</row>
    <row r="12" spans="1:45" x14ac:dyDescent="0.3">
      <c r="A12" s="47"/>
      <c r="B12" s="23" t="s">
        <v>31</v>
      </c>
      <c r="C12" s="15">
        <f t="shared" si="0"/>
        <v>1</v>
      </c>
      <c r="D12" s="5"/>
      <c r="E12" s="12">
        <f t="shared" si="1"/>
        <v>1</v>
      </c>
      <c r="F12" s="4"/>
      <c r="G12" s="4"/>
      <c r="H12" s="20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</row>
    <row r="13" spans="1:45" x14ac:dyDescent="0.3">
      <c r="A13" s="47"/>
      <c r="B13" s="23" t="s">
        <v>32</v>
      </c>
      <c r="C13" s="15">
        <f t="shared" si="0"/>
        <v>1</v>
      </c>
      <c r="D13" s="5"/>
      <c r="E13" s="12">
        <f t="shared" si="1"/>
        <v>1</v>
      </c>
      <c r="F13" s="4"/>
      <c r="G13" s="4"/>
      <c r="H13" s="20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</row>
    <row r="14" spans="1:45" x14ac:dyDescent="0.3">
      <c r="A14" s="47"/>
      <c r="B14" s="21" t="s">
        <v>33</v>
      </c>
      <c r="C14" s="15">
        <f t="shared" si="0"/>
        <v>1</v>
      </c>
      <c r="D14" s="5"/>
      <c r="E14" s="12">
        <f t="shared" si="1"/>
        <v>1</v>
      </c>
      <c r="F14" s="4"/>
      <c r="G14" s="4"/>
      <c r="H14" s="20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</row>
    <row r="15" spans="1:45" x14ac:dyDescent="0.3">
      <c r="A15" s="47"/>
      <c r="B15" s="21" t="s">
        <v>34</v>
      </c>
      <c r="C15" s="15">
        <f t="shared" si="0"/>
        <v>1</v>
      </c>
      <c r="D15" s="5"/>
      <c r="E15" s="12">
        <f t="shared" si="1"/>
        <v>1</v>
      </c>
      <c r="F15" s="4"/>
      <c r="G15" s="4"/>
      <c r="H15" s="13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</row>
    <row r="16" spans="1:45" x14ac:dyDescent="0.3">
      <c r="A16" s="40" t="s">
        <v>22</v>
      </c>
      <c r="B16" s="21" t="s">
        <v>52</v>
      </c>
      <c r="C16" s="15">
        <f t="shared" si="0"/>
        <v>1</v>
      </c>
      <c r="D16" s="5"/>
      <c r="E16" s="12">
        <f t="shared" si="1"/>
        <v>1</v>
      </c>
      <c r="F16" s="4"/>
      <c r="G16" s="4"/>
      <c r="H16" s="1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</row>
    <row r="17" spans="1:45" x14ac:dyDescent="0.3">
      <c r="A17" s="40"/>
      <c r="B17" s="23" t="s">
        <v>59</v>
      </c>
      <c r="C17" s="15">
        <f t="shared" si="0"/>
        <v>1</v>
      </c>
      <c r="D17" s="5"/>
      <c r="E17" s="12">
        <f t="shared" si="1"/>
        <v>1</v>
      </c>
      <c r="F17" s="4"/>
      <c r="G17" s="4"/>
      <c r="H17" s="16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</row>
    <row r="18" spans="1:45" x14ac:dyDescent="0.3">
      <c r="A18" s="40"/>
      <c r="B18" s="23" t="s">
        <v>58</v>
      </c>
      <c r="C18" s="15">
        <f t="shared" si="0"/>
        <v>1</v>
      </c>
      <c r="D18" s="5"/>
      <c r="E18" s="12">
        <f t="shared" si="1"/>
        <v>1</v>
      </c>
      <c r="F18" s="4"/>
      <c r="G18" s="4"/>
      <c r="H18" s="16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</row>
    <row r="19" spans="1:45" x14ac:dyDescent="0.3">
      <c r="A19" s="40"/>
      <c r="B19" s="24" t="s">
        <v>53</v>
      </c>
      <c r="C19" s="15">
        <f t="shared" si="0"/>
        <v>1</v>
      </c>
      <c r="D19" s="5"/>
      <c r="E19" s="12">
        <f t="shared" si="1"/>
        <v>1</v>
      </c>
      <c r="F19" s="4"/>
      <c r="G19" s="4"/>
      <c r="H19" s="16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</row>
    <row r="20" spans="1:45" x14ac:dyDescent="0.3">
      <c r="A20" s="40"/>
      <c r="B20" s="24" t="s">
        <v>54</v>
      </c>
      <c r="C20" s="15">
        <f t="shared" si="0"/>
        <v>1</v>
      </c>
      <c r="D20" s="5"/>
      <c r="E20" s="12">
        <f t="shared" si="1"/>
        <v>1</v>
      </c>
      <c r="F20" s="4"/>
      <c r="G20" s="4"/>
      <c r="H20" s="16"/>
      <c r="I20" s="25"/>
      <c r="J20" s="25"/>
      <c r="K20" s="26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</row>
    <row r="21" spans="1:45" x14ac:dyDescent="0.3">
      <c r="A21" s="40"/>
      <c r="B21" s="24" t="s">
        <v>55</v>
      </c>
      <c r="C21" s="15">
        <f t="shared" si="0"/>
        <v>1</v>
      </c>
      <c r="D21" s="5"/>
      <c r="E21" s="12">
        <f t="shared" si="1"/>
        <v>1</v>
      </c>
      <c r="F21" s="4"/>
      <c r="G21" s="4"/>
      <c r="H21" s="16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</row>
    <row r="22" spans="1:45" x14ac:dyDescent="0.3">
      <c r="A22" s="40"/>
      <c r="B22" s="24" t="s">
        <v>56</v>
      </c>
      <c r="C22" s="15">
        <f t="shared" si="0"/>
        <v>1</v>
      </c>
      <c r="D22" s="5"/>
      <c r="E22" s="12">
        <f t="shared" si="1"/>
        <v>1</v>
      </c>
      <c r="F22" s="4"/>
      <c r="G22" s="4"/>
      <c r="H22" s="16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</row>
    <row r="23" spans="1:45" x14ac:dyDescent="0.3">
      <c r="A23" s="40"/>
      <c r="B23" s="24" t="s">
        <v>57</v>
      </c>
      <c r="C23" s="15">
        <f t="shared" si="0"/>
        <v>1</v>
      </c>
      <c r="D23" s="5"/>
      <c r="E23" s="12">
        <f t="shared" si="1"/>
        <v>1</v>
      </c>
      <c r="F23" s="4"/>
      <c r="G23" s="4"/>
      <c r="H23" s="16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</row>
    <row r="24" spans="1:45" x14ac:dyDescent="0.3">
      <c r="A24" s="40"/>
      <c r="B24" s="21" t="s">
        <v>51</v>
      </c>
      <c r="C24" s="15">
        <f t="shared" si="0"/>
        <v>1</v>
      </c>
      <c r="D24" s="5"/>
      <c r="E24" s="12">
        <f t="shared" si="1"/>
        <v>1</v>
      </c>
      <c r="F24" s="4"/>
      <c r="G24" s="4"/>
      <c r="H24" s="16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</row>
    <row r="25" spans="1:45" x14ac:dyDescent="0.3">
      <c r="A25" s="40"/>
      <c r="B25" s="23" t="s">
        <v>35</v>
      </c>
      <c r="C25" s="15">
        <f t="shared" si="0"/>
        <v>1</v>
      </c>
      <c r="D25" s="5"/>
      <c r="E25" s="12">
        <f t="shared" si="1"/>
        <v>1</v>
      </c>
      <c r="F25" s="4"/>
      <c r="G25" s="4"/>
      <c r="H25" s="13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</row>
    <row r="26" spans="1:45" x14ac:dyDescent="0.3">
      <c r="A26" s="40"/>
      <c r="B26" s="23" t="s">
        <v>40</v>
      </c>
      <c r="C26" s="15">
        <f t="shared" si="0"/>
        <v>1</v>
      </c>
      <c r="D26" s="5"/>
      <c r="E26" s="12">
        <f t="shared" si="1"/>
        <v>1</v>
      </c>
      <c r="F26" s="4"/>
      <c r="G26" s="4"/>
      <c r="H26" s="13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</row>
    <row r="27" spans="1:45" x14ac:dyDescent="0.3">
      <c r="A27" s="40"/>
      <c r="B27" s="23" t="s">
        <v>46</v>
      </c>
      <c r="C27" s="15">
        <f t="shared" si="0"/>
        <v>1</v>
      </c>
      <c r="D27" s="5"/>
      <c r="E27" s="12">
        <f t="shared" si="1"/>
        <v>1</v>
      </c>
      <c r="F27" s="4"/>
      <c r="G27" s="4"/>
      <c r="H27" s="1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</row>
    <row r="28" spans="1:45" x14ac:dyDescent="0.3">
      <c r="A28" s="40"/>
      <c r="B28" s="22" t="s">
        <v>41</v>
      </c>
      <c r="C28" s="15">
        <f t="shared" si="0"/>
        <v>1</v>
      </c>
      <c r="D28" s="5"/>
      <c r="E28" s="12">
        <f t="shared" si="1"/>
        <v>1</v>
      </c>
      <c r="F28" s="4"/>
      <c r="G28" s="4"/>
      <c r="H28" s="13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</row>
    <row r="29" spans="1:45" x14ac:dyDescent="0.3">
      <c r="A29" s="40"/>
      <c r="B29" s="23" t="s">
        <v>42</v>
      </c>
      <c r="C29" s="15">
        <f t="shared" si="0"/>
        <v>1</v>
      </c>
      <c r="D29" s="5"/>
      <c r="E29" s="12">
        <f t="shared" si="1"/>
        <v>1</v>
      </c>
      <c r="F29" s="4"/>
      <c r="G29" s="4"/>
      <c r="H29" s="1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</row>
    <row r="30" spans="1:45" x14ac:dyDescent="0.3">
      <c r="A30" s="40"/>
      <c r="B30" s="24" t="s">
        <v>60</v>
      </c>
      <c r="C30" s="15">
        <f t="shared" si="0"/>
        <v>1</v>
      </c>
      <c r="D30" s="5"/>
      <c r="E30" s="12">
        <f t="shared" si="1"/>
        <v>1</v>
      </c>
      <c r="F30" s="4"/>
      <c r="G30" s="4"/>
      <c r="H30" s="1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</row>
    <row r="31" spans="1:45" x14ac:dyDescent="0.3">
      <c r="A31" s="40"/>
      <c r="B31" s="24" t="s">
        <v>62</v>
      </c>
      <c r="C31" s="15">
        <f t="shared" si="0"/>
        <v>1</v>
      </c>
      <c r="D31" s="5"/>
      <c r="E31" s="12">
        <f t="shared" si="1"/>
        <v>1</v>
      </c>
      <c r="F31" s="4"/>
      <c r="G31" s="4"/>
      <c r="H31" s="16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</row>
    <row r="32" spans="1:45" x14ac:dyDescent="0.3">
      <c r="A32" s="40"/>
      <c r="B32" s="24" t="s">
        <v>61</v>
      </c>
      <c r="C32" s="15">
        <f t="shared" si="0"/>
        <v>1</v>
      </c>
      <c r="D32" s="5"/>
      <c r="E32" s="12">
        <f t="shared" si="1"/>
        <v>1</v>
      </c>
      <c r="F32" s="4"/>
      <c r="G32" s="4"/>
      <c r="H32" s="16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</row>
    <row r="33" spans="1:45" x14ac:dyDescent="0.3">
      <c r="A33" s="40"/>
      <c r="B33" s="23" t="s">
        <v>43</v>
      </c>
      <c r="C33" s="15">
        <f t="shared" ref="C33:C34" si="2">IF(($K$1-F33+1)/E33&gt;=1,1,IF(($K$1-F33+1)/E33&lt;0,0, ($K$1-F33+1)/E33))</f>
        <v>1</v>
      </c>
      <c r="D33" s="5"/>
      <c r="E33" s="12">
        <f t="shared" ref="E33:E34" si="3">G33+1-F33</f>
        <v>1</v>
      </c>
      <c r="F33" s="4"/>
      <c r="G33" s="4"/>
      <c r="H33" s="1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</row>
    <row r="34" spans="1:45" x14ac:dyDescent="0.3">
      <c r="A34" s="40"/>
      <c r="B34" s="24" t="s">
        <v>63</v>
      </c>
      <c r="C34" s="15">
        <f t="shared" si="2"/>
        <v>1</v>
      </c>
      <c r="D34" s="5"/>
      <c r="E34" s="12">
        <f t="shared" si="3"/>
        <v>1</v>
      </c>
      <c r="F34" s="4"/>
      <c r="G34" s="4"/>
      <c r="H34" s="1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</row>
    <row r="35" spans="1:45" x14ac:dyDescent="0.3">
      <c r="A35" s="40"/>
      <c r="B35" s="24" t="s">
        <v>65</v>
      </c>
      <c r="C35" s="15">
        <f t="shared" si="0"/>
        <v>1</v>
      </c>
      <c r="D35" s="5"/>
      <c r="E35" s="12">
        <f t="shared" si="1"/>
        <v>1</v>
      </c>
      <c r="F35" s="4"/>
      <c r="G35" s="4"/>
      <c r="H35" s="1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</row>
    <row r="36" spans="1:45" x14ac:dyDescent="0.3">
      <c r="A36" s="40"/>
      <c r="B36" s="23" t="s">
        <v>44</v>
      </c>
      <c r="C36" s="15">
        <f t="shared" si="0"/>
        <v>1</v>
      </c>
      <c r="D36" s="5"/>
      <c r="E36" s="12">
        <f t="shared" si="1"/>
        <v>1</v>
      </c>
      <c r="F36" s="4"/>
      <c r="G36" s="4"/>
      <c r="H36" s="18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</row>
    <row r="37" spans="1:45" x14ac:dyDescent="0.3">
      <c r="A37" s="40"/>
      <c r="B37" s="24" t="s">
        <v>45</v>
      </c>
      <c r="C37" s="15">
        <f t="shared" ref="C37:C38" si="4">IF(($K$1-F37+1)/E37&gt;=1,1,IF(($K$1-F37+1)/E37&lt;0,0, ($K$1-F37+1)/E37))</f>
        <v>1</v>
      </c>
      <c r="D37" s="5"/>
      <c r="E37" s="12">
        <f t="shared" ref="E37:E38" si="5">G37+1-F37</f>
        <v>1</v>
      </c>
      <c r="F37" s="4"/>
      <c r="G37" s="4"/>
      <c r="H37" s="16"/>
      <c r="I37" s="5"/>
      <c r="J37" s="5"/>
      <c r="K37" s="5"/>
      <c r="L37" s="5"/>
      <c r="M37" s="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</row>
    <row r="38" spans="1:45" x14ac:dyDescent="0.3">
      <c r="A38" s="40"/>
      <c r="B38" s="24" t="s">
        <v>64</v>
      </c>
      <c r="C38" s="15">
        <f t="shared" si="4"/>
        <v>1</v>
      </c>
      <c r="D38" s="5"/>
      <c r="E38" s="12">
        <f t="shared" si="5"/>
        <v>1</v>
      </c>
      <c r="F38" s="4"/>
      <c r="G38" s="4"/>
      <c r="H38" s="16"/>
      <c r="I38" s="5"/>
      <c r="J38" s="5"/>
      <c r="K38" s="5"/>
      <c r="L38" s="5"/>
      <c r="M38" s="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</row>
    <row r="39" spans="1:45" x14ac:dyDescent="0.3">
      <c r="A39" s="40"/>
      <c r="B39" s="24" t="s">
        <v>67</v>
      </c>
      <c r="C39" s="15">
        <f t="shared" ref="C39" si="6">IF(($K$1-F39+1)/E39&gt;=1,1,IF(($K$1-F39+1)/E39&lt;0,0, ($K$1-F39+1)/E39))</f>
        <v>1</v>
      </c>
      <c r="D39" s="5"/>
      <c r="E39" s="12">
        <f t="shared" ref="E39" si="7">G39+1-F39</f>
        <v>1</v>
      </c>
      <c r="F39" s="4"/>
      <c r="G39" s="4"/>
      <c r="H39" s="16"/>
      <c r="I39" s="5"/>
      <c r="J39" s="5"/>
      <c r="K39" s="5"/>
      <c r="L39" s="5"/>
      <c r="M39" s="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</row>
    <row r="40" spans="1:45" x14ac:dyDescent="0.3">
      <c r="A40" s="40"/>
      <c r="B40" s="24" t="s">
        <v>66</v>
      </c>
      <c r="C40" s="15">
        <f t="shared" si="0"/>
        <v>1</v>
      </c>
      <c r="D40" s="5"/>
      <c r="E40" s="12">
        <f t="shared" si="1"/>
        <v>1</v>
      </c>
      <c r="F40" s="4"/>
      <c r="G40" s="4"/>
      <c r="H40" s="13"/>
      <c r="I40" s="5"/>
      <c r="J40" s="5"/>
      <c r="K40" s="5"/>
      <c r="L40" s="5"/>
      <c r="M40" s="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</row>
    <row r="41" spans="1:45" x14ac:dyDescent="0.3">
      <c r="A41" s="40"/>
      <c r="B41" s="6"/>
      <c r="C41" s="15">
        <f t="shared" si="0"/>
        <v>1</v>
      </c>
      <c r="D41" s="5"/>
      <c r="E41" s="12">
        <f t="shared" si="1"/>
        <v>1</v>
      </c>
      <c r="F41" s="4"/>
      <c r="G41" s="4"/>
      <c r="H41" s="18"/>
      <c r="I41" s="5"/>
      <c r="J41" s="5"/>
      <c r="K41" s="5"/>
      <c r="L41" s="5"/>
      <c r="M41" s="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</row>
    <row r="42" spans="1:45" x14ac:dyDescent="0.3">
      <c r="A42" s="40"/>
      <c r="B42" s="17"/>
      <c r="C42" s="15">
        <f t="shared" si="0"/>
        <v>1</v>
      </c>
      <c r="D42" s="5"/>
      <c r="E42" s="12">
        <f t="shared" si="1"/>
        <v>1</v>
      </c>
      <c r="F42" s="4"/>
      <c r="G42" s="4"/>
      <c r="H42" s="18"/>
      <c r="I42" s="5"/>
      <c r="J42" s="5"/>
      <c r="K42" s="5"/>
      <c r="L42" s="5"/>
      <c r="M42" s="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</row>
    <row r="43" spans="1:45" ht="13.5" customHeight="1" x14ac:dyDescent="0.3">
      <c r="A43" s="1"/>
      <c r="B43" s="1"/>
      <c r="E43"/>
      <c r="F43" s="10"/>
      <c r="G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5" ht="13.5" customHeight="1" x14ac:dyDescent="0.3">
      <c r="A44" s="1"/>
      <c r="B44" s="1"/>
      <c r="E44"/>
      <c r="F44" s="10"/>
      <c r="G44" s="10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5" ht="13.5" customHeight="1" x14ac:dyDescent="0.3">
      <c r="A45" s="1"/>
      <c r="B45" s="1"/>
      <c r="E45"/>
      <c r="F45" s="10"/>
      <c r="G45" s="10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5" ht="13.5" customHeight="1" x14ac:dyDescent="0.3">
      <c r="A46" s="1"/>
      <c r="E46"/>
      <c r="F46" s="10"/>
      <c r="G46" s="10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5" ht="13.5" customHeight="1" x14ac:dyDescent="0.3">
      <c r="A47" s="1"/>
      <c r="B47" s="1"/>
      <c r="E47"/>
      <c r="F47" s="10"/>
      <c r="G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5" ht="13.5" customHeight="1" x14ac:dyDescent="0.3">
      <c r="A48" s="1"/>
      <c r="B48" s="1"/>
      <c r="E48"/>
      <c r="F48" s="10"/>
      <c r="G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3.5" customHeight="1" x14ac:dyDescent="0.3">
      <c r="A49" s="1"/>
      <c r="B49" s="1"/>
      <c r="E49"/>
      <c r="F49" s="10"/>
      <c r="G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x14ac:dyDescent="0.3">
      <c r="E50"/>
      <c r="F50" s="11"/>
      <c r="G50" s="11"/>
    </row>
    <row r="51" spans="1:44" x14ac:dyDescent="0.3">
      <c r="E51"/>
      <c r="F51" s="11"/>
      <c r="G51" s="11"/>
    </row>
    <row r="52" spans="1:44" x14ac:dyDescent="0.3">
      <c r="E52"/>
      <c r="F52" s="11"/>
      <c r="G52" s="11"/>
    </row>
    <row r="53" spans="1:44" x14ac:dyDescent="0.3">
      <c r="E53"/>
      <c r="F53" s="11"/>
      <c r="G53" s="11"/>
    </row>
    <row r="54" spans="1:44" x14ac:dyDescent="0.3">
      <c r="E54"/>
      <c r="F54" s="11"/>
      <c r="G54" s="11"/>
    </row>
    <row r="55" spans="1:44" x14ac:dyDescent="0.3">
      <c r="E55"/>
      <c r="F55" s="11"/>
      <c r="G55" s="11"/>
    </row>
    <row r="56" spans="1:44" x14ac:dyDescent="0.3">
      <c r="E56"/>
      <c r="F56" s="11"/>
      <c r="G56" s="11"/>
    </row>
    <row r="57" spans="1:44" x14ac:dyDescent="0.3">
      <c r="E57"/>
      <c r="F57" s="11"/>
      <c r="G57" s="11"/>
    </row>
    <row r="58" spans="1:44" x14ac:dyDescent="0.3">
      <c r="E58"/>
      <c r="F58" s="11"/>
      <c r="G58" s="11"/>
    </row>
    <row r="59" spans="1:44" x14ac:dyDescent="0.3">
      <c r="E59"/>
      <c r="F59" s="11"/>
      <c r="G59" s="11"/>
    </row>
    <row r="60" spans="1:44" x14ac:dyDescent="0.3">
      <c r="F60" s="11"/>
      <c r="G60" s="11"/>
    </row>
    <row r="61" spans="1:44" x14ac:dyDescent="0.3">
      <c r="F61" s="11"/>
      <c r="G61" s="11"/>
    </row>
    <row r="62" spans="1:44" x14ac:dyDescent="0.3">
      <c r="F62" s="11"/>
      <c r="G62" s="11"/>
    </row>
    <row r="63" spans="1:44" x14ac:dyDescent="0.3">
      <c r="F63" s="11"/>
      <c r="G63" s="11"/>
    </row>
    <row r="64" spans="1:44" x14ac:dyDescent="0.3">
      <c r="F64" s="11"/>
      <c r="G64" s="11"/>
    </row>
    <row r="65" spans="6:7" x14ac:dyDescent="0.3">
      <c r="F65" s="11"/>
      <c r="G65" s="11"/>
    </row>
    <row r="66" spans="6:7" x14ac:dyDescent="0.3">
      <c r="F66" s="11"/>
      <c r="G66" s="11"/>
    </row>
    <row r="67" spans="6:7" x14ac:dyDescent="0.3">
      <c r="F67" s="11"/>
      <c r="G67" s="11"/>
    </row>
    <row r="68" spans="6:7" x14ac:dyDescent="0.3">
      <c r="F68" s="11"/>
      <c r="G68" s="11"/>
    </row>
    <row r="69" spans="6:7" x14ac:dyDescent="0.3">
      <c r="F69" s="11"/>
      <c r="G69" s="11"/>
    </row>
    <row r="70" spans="6:7" x14ac:dyDescent="0.3">
      <c r="F70" s="11"/>
      <c r="G70" s="11"/>
    </row>
    <row r="71" spans="6:7" x14ac:dyDescent="0.3">
      <c r="F71" s="11"/>
      <c r="G71" s="11"/>
    </row>
    <row r="72" spans="6:7" x14ac:dyDescent="0.3">
      <c r="F72" s="11"/>
      <c r="G72" s="11"/>
    </row>
    <row r="73" spans="6:7" x14ac:dyDescent="0.3">
      <c r="F73" s="11"/>
      <c r="G73" s="11"/>
    </row>
    <row r="74" spans="6:7" x14ac:dyDescent="0.3">
      <c r="F74" s="11"/>
      <c r="G74" s="11"/>
    </row>
    <row r="75" spans="6:7" x14ac:dyDescent="0.3">
      <c r="F75" s="11"/>
      <c r="G75" s="11"/>
    </row>
    <row r="76" spans="6:7" x14ac:dyDescent="0.3">
      <c r="F76" s="11"/>
      <c r="G76" s="11"/>
    </row>
    <row r="77" spans="6:7" x14ac:dyDescent="0.3">
      <c r="F77" s="11"/>
      <c r="G77" s="11"/>
    </row>
    <row r="78" spans="6:7" x14ac:dyDescent="0.3">
      <c r="F78" s="11"/>
      <c r="G78" s="11"/>
    </row>
    <row r="79" spans="6:7" x14ac:dyDescent="0.3">
      <c r="F79" s="11"/>
      <c r="G79" s="11"/>
    </row>
    <row r="80" spans="6:7" x14ac:dyDescent="0.3">
      <c r="F80" s="11"/>
      <c r="G80" s="11"/>
    </row>
    <row r="81" spans="6:7" x14ac:dyDescent="0.3">
      <c r="F81" s="11"/>
      <c r="G81" s="11"/>
    </row>
    <row r="82" spans="6:7" x14ac:dyDescent="0.3">
      <c r="F82" s="11"/>
      <c r="G82" s="11"/>
    </row>
    <row r="83" spans="6:7" x14ac:dyDescent="0.3">
      <c r="F83" s="11"/>
      <c r="G83" s="11"/>
    </row>
    <row r="84" spans="6:7" x14ac:dyDescent="0.3">
      <c r="F84" s="11"/>
      <c r="G84" s="11"/>
    </row>
    <row r="85" spans="6:7" x14ac:dyDescent="0.3">
      <c r="F85" s="11"/>
      <c r="G85" s="11"/>
    </row>
    <row r="86" spans="6:7" x14ac:dyDescent="0.3">
      <c r="F86" s="11"/>
      <c r="G86" s="11"/>
    </row>
    <row r="87" spans="6:7" x14ac:dyDescent="0.3">
      <c r="F87" s="11"/>
      <c r="G87" s="11"/>
    </row>
    <row r="88" spans="6:7" x14ac:dyDescent="0.3">
      <c r="F88" s="11"/>
      <c r="G88" s="11"/>
    </row>
    <row r="89" spans="6:7" x14ac:dyDescent="0.3">
      <c r="F89" s="11"/>
      <c r="G89" s="11"/>
    </row>
    <row r="90" spans="6:7" x14ac:dyDescent="0.3">
      <c r="F90" s="11"/>
      <c r="G90" s="11"/>
    </row>
    <row r="91" spans="6:7" x14ac:dyDescent="0.3">
      <c r="F91" s="11"/>
      <c r="G91" s="11"/>
    </row>
    <row r="92" spans="6:7" x14ac:dyDescent="0.3">
      <c r="F92" s="11"/>
      <c r="G92" s="11"/>
    </row>
    <row r="93" spans="6:7" x14ac:dyDescent="0.3">
      <c r="F93" s="11"/>
      <c r="G93" s="11"/>
    </row>
    <row r="94" spans="6:7" x14ac:dyDescent="0.3">
      <c r="F94" s="11"/>
      <c r="G94" s="11"/>
    </row>
    <row r="95" spans="6:7" x14ac:dyDescent="0.3">
      <c r="F95" s="11"/>
      <c r="G95" s="11"/>
    </row>
    <row r="96" spans="6:7" x14ac:dyDescent="0.3">
      <c r="F96" s="11"/>
      <c r="G96" s="11"/>
    </row>
    <row r="97" spans="6:7" x14ac:dyDescent="0.3">
      <c r="F97" s="11"/>
      <c r="G97" s="11"/>
    </row>
    <row r="98" spans="6:7" x14ac:dyDescent="0.3">
      <c r="F98" s="11"/>
      <c r="G98" s="11"/>
    </row>
    <row r="99" spans="6:7" x14ac:dyDescent="0.3">
      <c r="F99" s="11"/>
      <c r="G99" s="11"/>
    </row>
    <row r="100" spans="6:7" x14ac:dyDescent="0.3">
      <c r="F100" s="11"/>
      <c r="G100" s="11"/>
    </row>
    <row r="101" spans="6:7" x14ac:dyDescent="0.3">
      <c r="F101" s="11"/>
      <c r="G101" s="11"/>
    </row>
    <row r="102" spans="6:7" x14ac:dyDescent="0.3">
      <c r="F102" s="11"/>
      <c r="G102" s="11"/>
    </row>
    <row r="103" spans="6:7" x14ac:dyDescent="0.3">
      <c r="F103" s="11"/>
      <c r="G103" s="11"/>
    </row>
    <row r="104" spans="6:7" x14ac:dyDescent="0.3">
      <c r="F104" s="11"/>
      <c r="G104" s="11"/>
    </row>
    <row r="105" spans="6:7" x14ac:dyDescent="0.3">
      <c r="F105" s="11"/>
      <c r="G105" s="11"/>
    </row>
    <row r="106" spans="6:7" x14ac:dyDescent="0.3">
      <c r="F106" s="11"/>
      <c r="G106" s="11"/>
    </row>
    <row r="107" spans="6:7" x14ac:dyDescent="0.3">
      <c r="F107" s="11"/>
      <c r="G107" s="11"/>
    </row>
    <row r="108" spans="6:7" x14ac:dyDescent="0.3">
      <c r="F108" s="11"/>
      <c r="G108" s="11"/>
    </row>
    <row r="109" spans="6:7" x14ac:dyDescent="0.3">
      <c r="F109" s="11"/>
      <c r="G109" s="11"/>
    </row>
    <row r="110" spans="6:7" x14ac:dyDescent="0.3">
      <c r="F110" s="11"/>
      <c r="G110" s="11"/>
    </row>
    <row r="111" spans="6:7" x14ac:dyDescent="0.3">
      <c r="F111" s="11"/>
      <c r="G111" s="11"/>
    </row>
    <row r="112" spans="6:7" x14ac:dyDescent="0.3">
      <c r="F112" s="11"/>
      <c r="G112" s="11"/>
    </row>
    <row r="113" spans="6:7" x14ac:dyDescent="0.3">
      <c r="F113" s="11"/>
      <c r="G113" s="11"/>
    </row>
    <row r="114" spans="6:7" x14ac:dyDescent="0.3">
      <c r="F114" s="11"/>
      <c r="G114" s="11"/>
    </row>
    <row r="115" spans="6:7" x14ac:dyDescent="0.3">
      <c r="F115" s="11"/>
      <c r="G115" s="11"/>
    </row>
    <row r="116" spans="6:7" x14ac:dyDescent="0.3">
      <c r="F116" s="11"/>
      <c r="G116" s="11"/>
    </row>
    <row r="117" spans="6:7" x14ac:dyDescent="0.3">
      <c r="F117" s="11"/>
      <c r="G117" s="11"/>
    </row>
    <row r="118" spans="6:7" x14ac:dyDescent="0.3">
      <c r="F118" s="11"/>
      <c r="G118" s="11"/>
    </row>
    <row r="119" spans="6:7" x14ac:dyDescent="0.3">
      <c r="F119" s="11"/>
      <c r="G119" s="11"/>
    </row>
    <row r="120" spans="6:7" x14ac:dyDescent="0.3">
      <c r="F120" s="11"/>
      <c r="G120" s="11"/>
    </row>
    <row r="121" spans="6:7" x14ac:dyDescent="0.3">
      <c r="F121" s="11"/>
      <c r="G121" s="11"/>
    </row>
    <row r="122" spans="6:7" x14ac:dyDescent="0.3">
      <c r="F122" s="11"/>
      <c r="G122" s="11"/>
    </row>
    <row r="123" spans="6:7" x14ac:dyDescent="0.3">
      <c r="F123" s="11"/>
      <c r="G123" s="11"/>
    </row>
    <row r="124" spans="6:7" x14ac:dyDescent="0.3">
      <c r="F124" s="11"/>
      <c r="G124" s="11"/>
    </row>
    <row r="125" spans="6:7" x14ac:dyDescent="0.3">
      <c r="F125" s="11"/>
      <c r="G125" s="11"/>
    </row>
    <row r="126" spans="6:7" x14ac:dyDescent="0.3">
      <c r="F126" s="11"/>
      <c r="G126" s="11"/>
    </row>
    <row r="127" spans="6:7" x14ac:dyDescent="0.3">
      <c r="F127" s="11"/>
      <c r="G127" s="11"/>
    </row>
    <row r="128" spans="6:7" x14ac:dyDescent="0.3">
      <c r="F128" s="11"/>
      <c r="G128" s="11"/>
    </row>
    <row r="129" spans="6:7" x14ac:dyDescent="0.3">
      <c r="F129" s="11"/>
      <c r="G129" s="11"/>
    </row>
    <row r="130" spans="6:7" x14ac:dyDescent="0.3">
      <c r="F130" s="11"/>
      <c r="G130" s="11"/>
    </row>
    <row r="131" spans="6:7" x14ac:dyDescent="0.3">
      <c r="F131" s="11"/>
      <c r="G131" s="11"/>
    </row>
    <row r="132" spans="6:7" x14ac:dyDescent="0.3">
      <c r="F132" s="11"/>
      <c r="G132" s="11"/>
    </row>
    <row r="133" spans="6:7" x14ac:dyDescent="0.3">
      <c r="F133" s="11"/>
      <c r="G133" s="11"/>
    </row>
    <row r="134" spans="6:7" x14ac:dyDescent="0.3">
      <c r="F134" s="11"/>
      <c r="G134" s="11"/>
    </row>
    <row r="135" spans="6:7" x14ac:dyDescent="0.3">
      <c r="F135" s="11"/>
      <c r="G135" s="11"/>
    </row>
    <row r="136" spans="6:7" x14ac:dyDescent="0.3">
      <c r="F136" s="11"/>
      <c r="G136" s="11"/>
    </row>
    <row r="137" spans="6:7" x14ac:dyDescent="0.3">
      <c r="F137" s="11"/>
      <c r="G137" s="11"/>
    </row>
    <row r="138" spans="6:7" x14ac:dyDescent="0.3">
      <c r="F138" s="11"/>
      <c r="G138" s="11"/>
    </row>
    <row r="139" spans="6:7" x14ac:dyDescent="0.3">
      <c r="F139" s="11"/>
      <c r="G139" s="11"/>
    </row>
    <row r="140" spans="6:7" x14ac:dyDescent="0.3">
      <c r="F140" s="11"/>
      <c r="G140" s="11"/>
    </row>
    <row r="141" spans="6:7" x14ac:dyDescent="0.3">
      <c r="F141" s="11"/>
      <c r="G141" s="11"/>
    </row>
    <row r="142" spans="6:7" x14ac:dyDescent="0.3">
      <c r="F142" s="11"/>
      <c r="G142" s="11"/>
    </row>
    <row r="143" spans="6:7" x14ac:dyDescent="0.3">
      <c r="F143" s="11"/>
      <c r="G143" s="11"/>
    </row>
    <row r="144" spans="6:7" x14ac:dyDescent="0.3">
      <c r="F144" s="11"/>
      <c r="G144" s="11"/>
    </row>
    <row r="145" spans="6:7" x14ac:dyDescent="0.3">
      <c r="F145" s="11"/>
      <c r="G145" s="11"/>
    </row>
    <row r="146" spans="6:7" x14ac:dyDescent="0.3">
      <c r="F146" s="11"/>
      <c r="G146" s="11"/>
    </row>
  </sheetData>
  <mergeCells count="13">
    <mergeCell ref="K1:O1"/>
    <mergeCell ref="A16:A42"/>
    <mergeCell ref="C3:C4"/>
    <mergeCell ref="F1:G1"/>
    <mergeCell ref="I1:J1"/>
    <mergeCell ref="F3:F4"/>
    <mergeCell ref="G3:G4"/>
    <mergeCell ref="H3:H4"/>
    <mergeCell ref="D3:D4"/>
    <mergeCell ref="E3:E4"/>
    <mergeCell ref="A3:A4"/>
    <mergeCell ref="B3:B4"/>
    <mergeCell ref="A5:A15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김영민</cp:lastModifiedBy>
  <dcterms:created xsi:type="dcterms:W3CDTF">2018-10-16T04:26:17Z</dcterms:created>
  <dcterms:modified xsi:type="dcterms:W3CDTF">2020-10-28T04:57:14Z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C:\Users\multicampus\AppData\Local\Microsoft\Windows\INetCache\IE\6WAIT2U2\프로젝트_WBS(예시).xlsx</vt:lpwstr>
  </property>
</Properties>
</file>