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yun\Dropbox\대학교\2018년도 1학기\통계, 유훈 교수님\기말고사\대체 과제\스팸 필터링\Data\"/>
    </mc:Choice>
  </mc:AlternateContent>
  <bookViews>
    <workbookView xWindow="0" yWindow="0" windowWidth="17256" windowHeight="5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22" i="1"/>
  <c r="F18" i="1"/>
  <c r="F11" i="1"/>
  <c r="F21" i="1"/>
  <c r="F6" i="1"/>
  <c r="F20" i="1"/>
  <c r="F7" i="1"/>
  <c r="F12" i="1"/>
  <c r="F9" i="1"/>
  <c r="F3" i="1"/>
  <c r="F10" i="1"/>
  <c r="F5" i="1"/>
  <c r="F4" i="1"/>
  <c r="F19" i="1"/>
  <c r="F14" i="1"/>
  <c r="F17" i="1"/>
  <c r="F8" i="1"/>
  <c r="F13" i="1"/>
  <c r="F15" i="1"/>
  <c r="E16" i="1"/>
  <c r="E22" i="1"/>
  <c r="E18" i="1"/>
  <c r="E11" i="1"/>
  <c r="E21" i="1"/>
  <c r="E6" i="1"/>
  <c r="E20" i="1"/>
  <c r="E7" i="1"/>
  <c r="E12" i="1"/>
  <c r="E9" i="1"/>
  <c r="E3" i="1"/>
  <c r="E10" i="1"/>
  <c r="E5" i="1"/>
  <c r="E4" i="1"/>
  <c r="E19" i="1"/>
  <c r="E14" i="1"/>
  <c r="E17" i="1"/>
  <c r="E8" i="1"/>
  <c r="E13" i="1"/>
  <c r="E15" i="1"/>
  <c r="G15" i="1" l="1"/>
  <c r="G8" i="1"/>
  <c r="G9" i="1"/>
  <c r="G22" i="1"/>
  <c r="G19" i="1"/>
  <c r="G20" i="1"/>
  <c r="G14" i="1"/>
  <c r="G4" i="1"/>
  <c r="G6" i="1"/>
  <c r="G7" i="1"/>
  <c r="G5" i="1"/>
  <c r="G21" i="1"/>
  <c r="G11" i="1"/>
  <c r="G10" i="1"/>
  <c r="G13" i="1"/>
  <c r="G3" i="1"/>
  <c r="G18" i="1"/>
  <c r="G17" i="1"/>
  <c r="G12" i="1"/>
  <c r="G16" i="1"/>
</calcChain>
</file>

<file path=xl/sharedStrings.xml><?xml version="1.0" encoding="utf-8"?>
<sst xmlns="http://schemas.openxmlformats.org/spreadsheetml/2006/main" count="30" uniqueCount="30">
  <si>
    <t>index</t>
    <phoneticPr fontId="1" type="noConversion"/>
  </si>
  <si>
    <t>call</t>
  </si>
  <si>
    <t>you</t>
    <phoneticPr fontId="1" type="noConversion"/>
  </si>
  <si>
    <t>your</t>
  </si>
  <si>
    <t>free</t>
  </si>
  <si>
    <t>now</t>
  </si>
  <si>
    <t>txt</t>
  </si>
  <si>
    <t>have</t>
  </si>
  <si>
    <t>mobile</t>
  </si>
  <si>
    <t>text</t>
  </si>
  <si>
    <t>stop</t>
  </si>
  <si>
    <t>claim</t>
  </si>
  <si>
    <t>reply</t>
  </si>
  <si>
    <t>www</t>
  </si>
  <si>
    <t>prize</t>
  </si>
  <si>
    <t>get</t>
  </si>
  <si>
    <t>only</t>
  </si>
  <si>
    <t>just</t>
  </si>
  <si>
    <t>cash</t>
  </si>
  <si>
    <t>won</t>
  </si>
  <si>
    <t>send</t>
  </si>
  <si>
    <t>P(Ai|B)</t>
    <phoneticPr fontId="1" type="noConversion"/>
  </si>
  <si>
    <t>P(Ai|C)</t>
    <phoneticPr fontId="1" type="noConversion"/>
  </si>
  <si>
    <t>spam (B)</t>
    <phoneticPr fontId="1" type="noConversion"/>
  </si>
  <si>
    <t>Result</t>
    <phoneticPr fontId="1" type="noConversion"/>
  </si>
  <si>
    <t>P(B|Ai)</t>
    <phoneticPr fontId="1" type="noConversion"/>
  </si>
  <si>
    <t>P(C|Ai)</t>
    <phoneticPr fontId="1" type="noConversion"/>
  </si>
  <si>
    <t>div</t>
    <phoneticPr fontId="1" type="noConversion"/>
  </si>
  <si>
    <t>ham (C)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</si>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</sst>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6">
    <dxf>
      <numFmt numFmtId="14" formatCode="0.00%"/>
    </dxf>
    <dxf>
      <numFmt numFmtId="176" formatCode="0.0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Sheet1!$B$3:$B$22</c:f>
              <c:strCache>
                <c:ptCount val="20"/>
                <c:pt idx="0">
                  <c:v>claim</c:v>
                </c:pt>
                <c:pt idx="1">
                  <c:v>prize</c:v>
                </c:pt>
                <c:pt idx="2">
                  <c:v>www</c:v>
                </c:pt>
                <c:pt idx="3">
                  <c:v>txt</c:v>
                </c:pt>
                <c:pt idx="4">
                  <c:v>mobile</c:v>
                </c:pt>
                <c:pt idx="5">
                  <c:v>cash</c:v>
                </c:pt>
                <c:pt idx="6">
                  <c:v>stop</c:v>
                </c:pt>
                <c:pt idx="7">
                  <c:v>reply</c:v>
                </c:pt>
                <c:pt idx="8">
                  <c:v>free</c:v>
                </c:pt>
                <c:pt idx="9">
                  <c:v>text</c:v>
                </c:pt>
                <c:pt idx="10">
                  <c:v>won</c:v>
                </c:pt>
                <c:pt idx="11">
                  <c:v>only</c:v>
                </c:pt>
                <c:pt idx="12">
                  <c:v>send</c:v>
                </c:pt>
                <c:pt idx="13">
                  <c:v>call</c:v>
                </c:pt>
                <c:pt idx="14">
                  <c:v>just</c:v>
                </c:pt>
                <c:pt idx="15">
                  <c:v>your</c:v>
                </c:pt>
                <c:pt idx="16">
                  <c:v>get</c:v>
                </c:pt>
                <c:pt idx="17">
                  <c:v>have</c:v>
                </c:pt>
                <c:pt idx="18">
                  <c:v>now</c:v>
                </c:pt>
                <c:pt idx="19">
                  <c:v>you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2-4E6C-B6B1-CFF736F6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0112"/>
        <c:axId val="203022408"/>
      </c:radarChart>
      <c:catAx>
        <c:axId val="2030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22408"/>
        <c:crosses val="autoZero"/>
        <c:auto val="1"/>
        <c:lblAlgn val="ctr"/>
        <c:lblOffset val="100"/>
        <c:noMultiLvlLbl val="0"/>
      </c:catAx>
      <c:valAx>
        <c:axId val="203022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020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6</xdr:row>
      <xdr:rowOff>106680</xdr:rowOff>
    </xdr:from>
    <xdr:to>
      <xdr:col>12</xdr:col>
      <xdr:colOff>571500</xdr:colOff>
      <xdr:row>16</xdr:row>
      <xdr:rowOff>106680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BE405A-7253-44A1-BB51-3BAB40B2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651510</xdr:colOff>
      <xdr:row>1</xdr:row>
      <xdr:rowOff>38100</xdr:rowOff>
    </xdr:from>
    <xdr:ext cx="189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5701D6-CAE7-4115-8B73-7CD8BAE37B1D}"/>
                </a:ext>
              </a:extLst>
            </xdr:cNvPr>
            <xdr:cNvSpPr txBox="1"/>
          </xdr:nvSpPr>
          <xdr:spPr>
            <a:xfrm>
              <a:off x="6877050" y="259080"/>
              <a:ext cx="189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5701D6-CAE7-4115-8B73-7CD8BAE37B1D}"/>
                </a:ext>
              </a:extLst>
            </xdr:cNvPr>
            <xdr:cNvSpPr txBox="1"/>
          </xdr:nvSpPr>
          <xdr:spPr>
            <a:xfrm>
              <a:off x="6877050" y="259080"/>
              <a:ext cx="189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𝐵^𝑐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표1" displayName="표1" ref="A2:H22" totalsRowShown="0">
  <autoFilter ref="A2:H22"/>
  <sortState ref="A3:H22">
    <sortCondition ref="G2:G22"/>
  </sortState>
  <tableColumns count="8">
    <tableColumn id="7" name="index" dataDxfId="5"/>
    <tableColumn id="1" name="Word"/>
    <tableColumn id="11" name="P(Ai|B)"/>
    <tableColumn id="12" name="P(Ai|C)" dataDxfId="4"/>
    <tableColumn id="2" name="P(B|Ai)" dataDxfId="3">
      <calculatedColumnFormula>$J$3*표1[[#This Row],[P(Ai|B)]]</calculatedColumnFormula>
    </tableColumn>
    <tableColumn id="9" name="P(C|Ai)" dataDxfId="2">
      <calculatedColumnFormula>표1[[#This Row],[P(Ai|C)]]*$K$3</calculatedColumnFormula>
    </tableColumn>
    <tableColumn id="13" name="Result" dataDxfId="1">
      <calculatedColumnFormula>표1[[#This Row],[P(C|Ai)]]-표1[[#This Row],[P(B|Ai)]]</calculatedColumnFormula>
    </tableColumn>
    <tableColumn id="3" name="div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B3" sqref="B3:G22"/>
    </sheetView>
  </sheetViews>
  <sheetFormatPr defaultRowHeight="17.399999999999999" x14ac:dyDescent="0.4"/>
  <cols>
    <col min="1" max="1" width="7.69921875" bestFit="1" customWidth="1"/>
    <col min="2" max="2" width="7.796875" bestFit="1" customWidth="1"/>
    <col min="3" max="3" width="8.5" bestFit="1" customWidth="1"/>
    <col min="4" max="4" width="9" bestFit="1" customWidth="1"/>
    <col min="5" max="6" width="8.5" bestFit="1" customWidth="1"/>
    <col min="7" max="7" width="8.296875" bestFit="1" customWidth="1"/>
    <col min="8" max="8" width="5.796875" bestFit="1" customWidth="1"/>
  </cols>
  <sheetData>
    <row r="2" spans="1:11" x14ac:dyDescent="0.4">
      <c r="A2" t="s">
        <v>0</v>
      </c>
      <c r="B2" t="s">
        <v>29</v>
      </c>
      <c r="C2" t="s">
        <v>21</v>
      </c>
      <c r="D2" t="s">
        <v>22</v>
      </c>
      <c r="E2" t="s">
        <v>25</v>
      </c>
      <c r="F2" t="s">
        <v>26</v>
      </c>
      <c r="G2" t="s">
        <v>24</v>
      </c>
      <c r="H2" t="s">
        <v>27</v>
      </c>
      <c r="J2" t="s">
        <v>23</v>
      </c>
      <c r="K2" t="s">
        <v>28</v>
      </c>
    </row>
    <row r="3" spans="1:11" x14ac:dyDescent="0.4">
      <c r="A3" s="2">
        <v>11</v>
      </c>
      <c r="B3" t="s">
        <v>11</v>
      </c>
      <c r="C3" s="1">
        <v>2.0799999999999999E-2</v>
      </c>
      <c r="D3" s="1">
        <v>0</v>
      </c>
      <c r="E3" s="1">
        <f>$J$3*표1[[#This Row],[P(Ai|B)]]</f>
        <v>2.7872000000000001E-3</v>
      </c>
      <c r="F3" s="1">
        <f>표1[[#This Row],[P(Ai|C)]]*$K$3</f>
        <v>0</v>
      </c>
      <c r="G3" s="3">
        <f>표1[[#This Row],[P(C|Ai)]]-표1[[#This Row],[P(B|Ai)]]</f>
        <v>-2.7872000000000001E-3</v>
      </c>
      <c r="H3" s="2">
        <v>1</v>
      </c>
      <c r="I3" s="1"/>
      <c r="J3" s="1">
        <v>0.13400000000000001</v>
      </c>
      <c r="K3" s="1">
        <v>0.8659</v>
      </c>
    </row>
    <row r="4" spans="1:11" x14ac:dyDescent="0.4">
      <c r="A4" s="2">
        <v>14</v>
      </c>
      <c r="B4" t="s">
        <v>14</v>
      </c>
      <c r="C4" s="1">
        <v>1.6E-2</v>
      </c>
      <c r="D4" s="1">
        <v>0</v>
      </c>
      <c r="E4" s="1">
        <f>$J$3*표1[[#This Row],[P(Ai|B)]]</f>
        <v>2.1440000000000001E-3</v>
      </c>
      <c r="F4" s="1">
        <f>표1[[#This Row],[P(Ai|C)]]*$K$3</f>
        <v>0</v>
      </c>
      <c r="G4" s="3">
        <f>표1[[#This Row],[P(C|Ai)]]-표1[[#This Row],[P(B|Ai)]]</f>
        <v>-2.1440000000000001E-3</v>
      </c>
      <c r="H4" s="2">
        <v>1</v>
      </c>
      <c r="I4" s="1"/>
    </row>
    <row r="5" spans="1:11" x14ac:dyDescent="0.4">
      <c r="A5" s="2">
        <v>13</v>
      </c>
      <c r="B5" t="s">
        <v>13</v>
      </c>
      <c r="C5" s="1">
        <v>1.7600000000000001E-2</v>
      </c>
      <c r="D5" s="1">
        <v>5.0000000000000001E-4</v>
      </c>
      <c r="E5" s="1">
        <f>$J$3*표1[[#This Row],[P(Ai|B)]]</f>
        <v>2.3584000000000001E-3</v>
      </c>
      <c r="F5" s="1">
        <f>표1[[#This Row],[P(Ai|C)]]*$K$3</f>
        <v>4.3295000000000003E-4</v>
      </c>
      <c r="G5" s="3">
        <f>표1[[#This Row],[P(C|Ai)]]-표1[[#This Row],[P(B|Ai)]]</f>
        <v>-1.92545E-3</v>
      </c>
      <c r="H5" s="2">
        <v>1</v>
      </c>
      <c r="I5" s="1"/>
    </row>
    <row r="6" spans="1:11" x14ac:dyDescent="0.4">
      <c r="A6" s="2">
        <v>6</v>
      </c>
      <c r="B6" t="s">
        <v>6</v>
      </c>
      <c r="C6" s="1">
        <v>3.1899999999999998E-2</v>
      </c>
      <c r="D6" s="1">
        <v>2.8999999999999998E-3</v>
      </c>
      <c r="E6" s="1">
        <f>$J$3*표1[[#This Row],[P(Ai|B)]]</f>
        <v>4.2745999999999999E-3</v>
      </c>
      <c r="F6" s="1">
        <f>표1[[#This Row],[P(Ai|C)]]*$K$3</f>
        <v>2.51111E-3</v>
      </c>
      <c r="G6" s="3">
        <f>표1[[#This Row],[P(C|Ai)]]-표1[[#This Row],[P(B|Ai)]]</f>
        <v>-1.7634899999999999E-3</v>
      </c>
      <c r="H6" s="2">
        <v>1</v>
      </c>
      <c r="I6" s="1"/>
    </row>
    <row r="7" spans="1:11" x14ac:dyDescent="0.4">
      <c r="A7" s="2">
        <v>8</v>
      </c>
      <c r="B7" t="s">
        <v>8</v>
      </c>
      <c r="C7" s="1">
        <v>2.64E-2</v>
      </c>
      <c r="D7" s="1">
        <v>2.7000000000000001E-3</v>
      </c>
      <c r="E7" s="1">
        <f>$J$3*표1[[#This Row],[P(Ai|B)]]</f>
        <v>3.5376000000000001E-3</v>
      </c>
      <c r="F7" s="1">
        <f>표1[[#This Row],[P(Ai|C)]]*$K$3</f>
        <v>2.3379300000000002E-3</v>
      </c>
      <c r="G7" s="3">
        <f>표1[[#This Row],[P(C|Ai)]]-표1[[#This Row],[P(B|Ai)]]</f>
        <v>-1.1996699999999999E-3</v>
      </c>
      <c r="H7" s="2">
        <v>1</v>
      </c>
      <c r="I7" s="1"/>
    </row>
    <row r="8" spans="1:11" x14ac:dyDescent="0.4">
      <c r="A8" s="2">
        <v>18</v>
      </c>
      <c r="B8" t="s">
        <v>18</v>
      </c>
      <c r="C8" s="1">
        <v>1.2200000000000001E-2</v>
      </c>
      <c r="D8" s="1">
        <v>2.3E-3</v>
      </c>
      <c r="E8" s="1">
        <f>$J$3*표1[[#This Row],[P(Ai|B)]]</f>
        <v>1.6348000000000003E-3</v>
      </c>
      <c r="F8" s="1">
        <f>표1[[#This Row],[P(Ai|C)]]*$K$3</f>
        <v>1.9915699999999998E-3</v>
      </c>
      <c r="G8" s="3">
        <f>표1[[#This Row],[P(C|Ai)]]-표1[[#This Row],[P(B|Ai)]]</f>
        <v>3.5676999999999953E-4</v>
      </c>
      <c r="H8" s="2">
        <v>0</v>
      </c>
      <c r="I8" s="1"/>
    </row>
    <row r="9" spans="1:11" x14ac:dyDescent="0.4">
      <c r="A9" s="2">
        <v>10</v>
      </c>
      <c r="B9" t="s">
        <v>10</v>
      </c>
      <c r="C9" s="1">
        <v>2.06E-2</v>
      </c>
      <c r="D9" s="1">
        <v>7.9000000000000008E-3</v>
      </c>
      <c r="E9" s="1">
        <f>$J$3*표1[[#This Row],[P(Ai|B)]]</f>
        <v>2.7604000000000001E-3</v>
      </c>
      <c r="F9" s="1">
        <f>표1[[#This Row],[P(Ai|C)]]*$K$3</f>
        <v>6.8406100000000004E-3</v>
      </c>
      <c r="G9" s="3">
        <f>표1[[#This Row],[P(C|Ai)]]-표1[[#This Row],[P(B|Ai)]]</f>
        <v>4.0802100000000008E-3</v>
      </c>
      <c r="H9" s="2">
        <v>0</v>
      </c>
      <c r="I9" s="1"/>
    </row>
    <row r="10" spans="1:11" x14ac:dyDescent="0.4">
      <c r="A10" s="2">
        <v>12</v>
      </c>
      <c r="B10" t="s">
        <v>12</v>
      </c>
      <c r="C10" s="1">
        <v>1.7600000000000001E-2</v>
      </c>
      <c r="D10" s="1">
        <v>7.9000000000000008E-3</v>
      </c>
      <c r="E10" s="1">
        <f>$J$3*표1[[#This Row],[P(Ai|B)]]</f>
        <v>2.3584000000000001E-3</v>
      </c>
      <c r="F10" s="1">
        <f>표1[[#This Row],[P(Ai|C)]]*$K$3</f>
        <v>6.8406100000000004E-3</v>
      </c>
      <c r="G10" s="3">
        <f>표1[[#This Row],[P(C|Ai)]]-표1[[#This Row],[P(B|Ai)]]</f>
        <v>4.4822100000000004E-3</v>
      </c>
      <c r="H10" s="2">
        <v>0</v>
      </c>
      <c r="I10" s="1"/>
    </row>
    <row r="11" spans="1:11" x14ac:dyDescent="0.4">
      <c r="A11" s="2">
        <v>4</v>
      </c>
      <c r="B11" t="s">
        <v>4</v>
      </c>
      <c r="C11" s="1">
        <v>3.5700000000000003E-2</v>
      </c>
      <c r="D11" s="1">
        <v>1.18E-2</v>
      </c>
      <c r="E11" s="1">
        <f>$J$3*표1[[#This Row],[P(Ai|B)]]</f>
        <v>4.7838000000000004E-3</v>
      </c>
      <c r="F11" s="1">
        <f>표1[[#This Row],[P(Ai|C)]]*$K$3</f>
        <v>1.021762E-2</v>
      </c>
      <c r="G11" s="3">
        <f>표1[[#This Row],[P(C|Ai)]]-표1[[#This Row],[P(B|Ai)]]</f>
        <v>5.4338199999999998E-3</v>
      </c>
      <c r="H11" s="2">
        <v>0</v>
      </c>
      <c r="I11" s="1"/>
    </row>
    <row r="12" spans="1:11" x14ac:dyDescent="0.4">
      <c r="A12" s="2">
        <v>9</v>
      </c>
      <c r="B12" t="s">
        <v>9</v>
      </c>
      <c r="C12" s="1">
        <v>2.46E-2</v>
      </c>
      <c r="D12" s="1">
        <v>1.5599999999999999E-2</v>
      </c>
      <c r="E12" s="1">
        <f>$J$3*표1[[#This Row],[P(Ai|B)]]</f>
        <v>3.2964000000000001E-3</v>
      </c>
      <c r="F12" s="1">
        <f>표1[[#This Row],[P(Ai|C)]]*$K$3</f>
        <v>1.3508039999999999E-2</v>
      </c>
      <c r="G12" s="3">
        <f>표1[[#This Row],[P(C|Ai)]]-표1[[#This Row],[P(B|Ai)]]</f>
        <v>1.0211639999999999E-2</v>
      </c>
      <c r="H12" s="2">
        <v>0</v>
      </c>
      <c r="I12" s="1"/>
    </row>
    <row r="13" spans="1:11" x14ac:dyDescent="0.4">
      <c r="A13" s="2">
        <v>19</v>
      </c>
      <c r="B13" t="s">
        <v>19</v>
      </c>
      <c r="C13" s="1">
        <v>1.3599999999999999E-2</v>
      </c>
      <c r="D13" s="1">
        <v>1.6299999999999999E-2</v>
      </c>
      <c r="E13" s="1">
        <f>$J$3*표1[[#This Row],[P(Ai|B)]]</f>
        <v>1.8224000000000001E-3</v>
      </c>
      <c r="F13" s="1">
        <f>표1[[#This Row],[P(Ai|C)]]*$K$3</f>
        <v>1.4114169999999999E-2</v>
      </c>
      <c r="G13" s="3">
        <f>표1[[#This Row],[P(C|Ai)]]-표1[[#This Row],[P(B|Ai)]]</f>
        <v>1.2291769999999999E-2</v>
      </c>
      <c r="H13" s="2">
        <v>0</v>
      </c>
      <c r="I13" s="1"/>
    </row>
    <row r="14" spans="1:11" x14ac:dyDescent="0.4">
      <c r="A14" s="2">
        <v>16</v>
      </c>
      <c r="B14" t="s">
        <v>16</v>
      </c>
      <c r="C14" s="1">
        <v>1.5299999999999999E-2</v>
      </c>
      <c r="D14" s="1">
        <v>2.3199999999999998E-2</v>
      </c>
      <c r="E14" s="1">
        <f>$J$3*표1[[#This Row],[P(Ai|B)]]</f>
        <v>2.0501999999999999E-3</v>
      </c>
      <c r="F14" s="1">
        <f>표1[[#This Row],[P(Ai|C)]]*$K$3</f>
        <v>2.008888E-2</v>
      </c>
      <c r="G14" s="3">
        <f>표1[[#This Row],[P(C|Ai)]]-표1[[#This Row],[P(B|Ai)]]</f>
        <v>1.8038680000000001E-2</v>
      </c>
      <c r="H14" s="2">
        <v>0</v>
      </c>
      <c r="I14" s="1"/>
    </row>
    <row r="15" spans="1:11" x14ac:dyDescent="0.4">
      <c r="A15" s="2">
        <v>20</v>
      </c>
      <c r="B15" t="s">
        <v>20</v>
      </c>
      <c r="C15" s="1">
        <v>1.29E-2</v>
      </c>
      <c r="D15" s="1">
        <v>2.53E-2</v>
      </c>
      <c r="E15" s="1">
        <f>$J$3*표1[[#This Row],[P(Ai|B)]]</f>
        <v>1.7286000000000001E-3</v>
      </c>
      <c r="F15" s="1">
        <f>표1[[#This Row],[P(Ai|C)]]*$K$3</f>
        <v>2.190727E-2</v>
      </c>
      <c r="G15" s="3">
        <f>표1[[#This Row],[P(C|Ai)]]-표1[[#This Row],[P(B|Ai)]]</f>
        <v>2.0178669999999999E-2</v>
      </c>
      <c r="H15" s="2">
        <v>0</v>
      </c>
      <c r="I15" s="1"/>
    </row>
    <row r="16" spans="1:11" x14ac:dyDescent="0.4">
      <c r="A16" s="2">
        <v>1</v>
      </c>
      <c r="B16" t="s">
        <v>1</v>
      </c>
      <c r="C16" s="1">
        <v>6.2300000000000001E-2</v>
      </c>
      <c r="D16" s="1">
        <v>5.1999999999999998E-2</v>
      </c>
      <c r="E16" s="1">
        <f>$J$3*표1[[#This Row],[P(Ai|B)]]</f>
        <v>8.3482000000000001E-3</v>
      </c>
      <c r="F16" s="1">
        <f>표1[[#This Row],[P(Ai|C)]]*$K$3</f>
        <v>4.5026799999999999E-2</v>
      </c>
      <c r="G16" s="3">
        <f>표1[[#This Row],[P(C|Ai)]]-표1[[#This Row],[P(B|Ai)]]</f>
        <v>3.6678599999999999E-2</v>
      </c>
      <c r="H16" s="2">
        <v>0</v>
      </c>
      <c r="I16" s="1"/>
    </row>
    <row r="17" spans="1:9" x14ac:dyDescent="0.4">
      <c r="A17" s="2">
        <v>17</v>
      </c>
      <c r="B17" t="s">
        <v>17</v>
      </c>
      <c r="C17" s="1">
        <v>1.4200000000000001E-2</v>
      </c>
      <c r="D17" s="1">
        <v>5.2400000000000002E-2</v>
      </c>
      <c r="E17" s="1">
        <f>$J$3*표1[[#This Row],[P(Ai|B)]]</f>
        <v>1.9028000000000003E-3</v>
      </c>
      <c r="F17" s="1">
        <f>표1[[#This Row],[P(Ai|C)]]*$K$3</f>
        <v>4.5373160000000003E-2</v>
      </c>
      <c r="G17" s="3">
        <f>표1[[#This Row],[P(C|Ai)]]-표1[[#This Row],[P(B|Ai)]]</f>
        <v>4.347036E-2</v>
      </c>
      <c r="H17" s="2">
        <v>0</v>
      </c>
      <c r="I17" s="1"/>
    </row>
    <row r="18" spans="1:9" x14ac:dyDescent="0.4">
      <c r="A18" s="2">
        <v>3</v>
      </c>
      <c r="B18" t="s">
        <v>3</v>
      </c>
      <c r="C18" s="1">
        <v>4.3400000000000001E-2</v>
      </c>
      <c r="D18" s="1">
        <v>6.8699999999999997E-2</v>
      </c>
      <c r="E18" s="1">
        <f>$J$3*표1[[#This Row],[P(Ai|B)]]</f>
        <v>5.8156000000000006E-3</v>
      </c>
      <c r="F18" s="1">
        <f>표1[[#This Row],[P(Ai|C)]]*$K$3</f>
        <v>5.9487329999999998E-2</v>
      </c>
      <c r="G18" s="3">
        <f>표1[[#This Row],[P(C|Ai)]]-표1[[#This Row],[P(B|Ai)]]</f>
        <v>5.3671730000000001E-2</v>
      </c>
      <c r="H18" s="2">
        <v>0</v>
      </c>
      <c r="I18" s="1"/>
    </row>
    <row r="19" spans="1:9" x14ac:dyDescent="0.4">
      <c r="A19" s="2">
        <v>15</v>
      </c>
      <c r="B19" t="s">
        <v>15</v>
      </c>
      <c r="C19" s="1">
        <v>1.7399999999999999E-2</v>
      </c>
      <c r="D19" s="1">
        <v>6.9800000000000001E-2</v>
      </c>
      <c r="E19" s="1">
        <f>$J$3*표1[[#This Row],[P(Ai|B)]]</f>
        <v>2.3316000000000001E-3</v>
      </c>
      <c r="F19" s="1">
        <f>표1[[#This Row],[P(Ai|C)]]*$K$3</f>
        <v>6.0439819999999998E-2</v>
      </c>
      <c r="G19" s="3">
        <f>표1[[#This Row],[P(C|Ai)]]-표1[[#This Row],[P(B|Ai)]]</f>
        <v>5.8108219999999995E-2</v>
      </c>
      <c r="H19" s="2">
        <v>0</v>
      </c>
      <c r="I19" s="1"/>
    </row>
    <row r="20" spans="1:9" x14ac:dyDescent="0.4">
      <c r="A20" s="2">
        <v>7</v>
      </c>
      <c r="B20" t="s">
        <v>7</v>
      </c>
      <c r="C20" s="1">
        <v>2.3E-2</v>
      </c>
      <c r="D20" s="1">
        <v>8.2400000000000001E-2</v>
      </c>
      <c r="E20" s="1">
        <f>$J$3*표1[[#This Row],[P(Ai|B)]]</f>
        <v>3.0820000000000001E-3</v>
      </c>
      <c r="F20" s="1">
        <f>표1[[#This Row],[P(Ai|C)]]*$K$3</f>
        <v>7.1350159999999996E-2</v>
      </c>
      <c r="G20" s="3">
        <f>표1[[#This Row],[P(C|Ai)]]-표1[[#This Row],[P(B|Ai)]]</f>
        <v>6.8268159999999994E-2</v>
      </c>
      <c r="H20" s="2">
        <v>0</v>
      </c>
      <c r="I20" s="1"/>
    </row>
    <row r="21" spans="1:9" x14ac:dyDescent="0.4">
      <c r="A21" s="2">
        <v>5</v>
      </c>
      <c r="B21" t="s">
        <v>5</v>
      </c>
      <c r="C21" s="1">
        <v>3.7499999999999999E-2</v>
      </c>
      <c r="D21" s="1">
        <v>9.4200000000000006E-2</v>
      </c>
      <c r="E21" s="1">
        <f>$J$3*표1[[#This Row],[P(Ai|B)]]</f>
        <v>5.025E-3</v>
      </c>
      <c r="F21" s="1">
        <f>표1[[#This Row],[P(Ai|C)]]*$K$3</f>
        <v>8.1567780000000006E-2</v>
      </c>
      <c r="G21" s="3">
        <f>표1[[#This Row],[P(C|Ai)]]-표1[[#This Row],[P(B|Ai)]]</f>
        <v>7.6542780000000005E-2</v>
      </c>
      <c r="H21" s="2">
        <v>0</v>
      </c>
      <c r="I21" s="1"/>
    </row>
    <row r="22" spans="1:9" x14ac:dyDescent="0.4">
      <c r="A22" s="2">
        <v>2</v>
      </c>
      <c r="B22" t="s">
        <v>2</v>
      </c>
      <c r="C22" s="1">
        <v>7.3200000000000001E-2</v>
      </c>
      <c r="D22" s="1">
        <v>0.27600000000000002</v>
      </c>
      <c r="E22" s="1">
        <f>$J$3*표1[[#This Row],[P(Ai|B)]]</f>
        <v>9.8088000000000012E-3</v>
      </c>
      <c r="F22" s="1">
        <f>표1[[#This Row],[P(Ai|C)]]*$K$3</f>
        <v>0.23898840000000002</v>
      </c>
      <c r="G22" s="3">
        <f>표1[[#This Row],[P(C|Ai)]]-표1[[#This Row],[P(B|Ai)]]</f>
        <v>0.22917960000000001</v>
      </c>
      <c r="H22" s="2">
        <v>0</v>
      </c>
      <c r="I22" s="1"/>
    </row>
    <row r="23" spans="1:9" x14ac:dyDescent="0.4">
      <c r="A23" s="2"/>
      <c r="C23" s="1"/>
      <c r="D23" s="1"/>
      <c r="E23" s="1"/>
      <c r="F23" s="1"/>
      <c r="G23" s="1"/>
      <c r="H23" s="1"/>
      <c r="I23" s="1"/>
    </row>
    <row r="24" spans="1:9" x14ac:dyDescent="0.4">
      <c r="A24" s="2"/>
      <c r="C24" s="1"/>
      <c r="D24" s="1"/>
      <c r="E24" s="1"/>
      <c r="F24" s="1"/>
      <c r="G24" s="1"/>
      <c r="H24" s="1"/>
      <c r="I24" s="1"/>
    </row>
    <row r="25" spans="1:9" x14ac:dyDescent="0.4">
      <c r="A25" s="2"/>
      <c r="C25" s="1"/>
      <c r="D25" s="1"/>
      <c r="E25" s="1"/>
      <c r="F25" s="1"/>
      <c r="G25" s="1"/>
      <c r="H25" s="1"/>
      <c r="I25" s="1"/>
    </row>
    <row r="26" spans="1:9" x14ac:dyDescent="0.4">
      <c r="A26" s="2"/>
      <c r="C26" s="1"/>
      <c r="D26" s="1"/>
      <c r="E26" s="1"/>
      <c r="F26" s="1"/>
      <c r="G26" s="1"/>
      <c r="H26" s="1"/>
      <c r="I26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LimHyun</dc:creator>
  <cp:lastModifiedBy>LimHyun</cp:lastModifiedBy>
  <dcterms:created xsi:type="dcterms:W3CDTF">2018-06-15T04:36:21Z</dcterms:created>
  <dcterms:modified xsi:type="dcterms:W3CDTF">2018-06-17T13:34:27Z</dcterms:modified>
</cp:coreProperties>
</file>