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yun\Dropbox\대학교\2018년도 1학기\통계, 유훈 교수님\실습\"/>
    </mc:Choice>
  </mc:AlternateContent>
  <bookViews>
    <workbookView xWindow="0" yWindow="0" windowWidth="23040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11" i="1" s="1"/>
  <c r="B9" i="1" l="1"/>
  <c r="B10" i="1"/>
  <c r="C10" i="1"/>
  <c r="C11" i="1"/>
  <c r="D11" i="1" s="1"/>
  <c r="C9" i="1"/>
  <c r="D9" i="1" s="1"/>
  <c r="D10" i="1" l="1"/>
</calcChain>
</file>

<file path=xl/sharedStrings.xml><?xml version="1.0" encoding="utf-8"?>
<sst xmlns="http://schemas.openxmlformats.org/spreadsheetml/2006/main" count="11" uniqueCount="11">
  <si>
    <t>Population</t>
    <phoneticPr fontId="1" type="noConversion"/>
  </si>
  <si>
    <t>variance</t>
    <phoneticPr fontId="1" type="noConversion"/>
  </si>
  <si>
    <t>std</t>
    <phoneticPr fontId="1" type="noConversion"/>
  </si>
  <si>
    <t>Sample</t>
    <phoneticPr fontId="1" type="noConversion"/>
  </si>
  <si>
    <t>size</t>
    <phoneticPr fontId="1" type="noConversion"/>
  </si>
  <si>
    <t>mean</t>
    <phoneticPr fontId="1" type="noConversion"/>
  </si>
  <si>
    <t>std err</t>
    <phoneticPr fontId="1" type="noConversion"/>
  </si>
  <si>
    <t>Esimation</t>
    <phoneticPr fontId="1" type="noConversion"/>
  </si>
  <si>
    <t>lower</t>
    <phoneticPr fontId="1" type="noConversion"/>
  </si>
  <si>
    <t>upper</t>
    <phoneticPr fontId="1" type="noConversion"/>
  </si>
  <si>
    <t>interval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</si>
</sst>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RowHeight="17.399999999999999" x14ac:dyDescent="0.4"/>
  <cols>
    <col min="1" max="1" width="10" style="1" bestFit="1" customWidth="1"/>
    <col min="2" max="2" width="8" style="1" bestFit="1" customWidth="1"/>
    <col min="3" max="3" width="7.296875" style="1" bestFit="1" customWidth="1"/>
    <col min="4" max="4" width="10.8984375" style="1" bestFit="1" customWidth="1"/>
    <col min="5" max="16384" width="8.796875" style="1"/>
  </cols>
  <sheetData>
    <row r="1" spans="1:4" x14ac:dyDescent="0.4">
      <c r="A1" s="1" t="s">
        <v>0</v>
      </c>
      <c r="B1" s="1" t="s">
        <v>1</v>
      </c>
      <c r="C1" s="1">
        <v>9</v>
      </c>
    </row>
    <row r="2" spans="1:4" x14ac:dyDescent="0.4">
      <c r="B2" s="1" t="s">
        <v>2</v>
      </c>
      <c r="C2" s="1">
        <v>3</v>
      </c>
    </row>
    <row r="4" spans="1:4" x14ac:dyDescent="0.4">
      <c r="A4" s="1" t="s">
        <v>3</v>
      </c>
      <c r="B4" s="1" t="s">
        <v>4</v>
      </c>
      <c r="C4" s="1">
        <v>138</v>
      </c>
    </row>
    <row r="5" spans="1:4" x14ac:dyDescent="0.4">
      <c r="B5" s="1" t="s">
        <v>5</v>
      </c>
      <c r="C5" s="1">
        <v>15</v>
      </c>
    </row>
    <row r="6" spans="1:4" x14ac:dyDescent="0.4">
      <c r="B6" s="1" t="s">
        <v>6</v>
      </c>
      <c r="C6" s="1">
        <f>C2/SQRT(C4)</f>
        <v>0.2553769592276246</v>
      </c>
    </row>
    <row r="8" spans="1:4" x14ac:dyDescent="0.4">
      <c r="A8" s="1" t="s">
        <v>7</v>
      </c>
      <c r="B8" s="1" t="s">
        <v>8</v>
      </c>
      <c r="C8" s="1" t="s">
        <v>9</v>
      </c>
      <c r="D8" s="1" t="s">
        <v>10</v>
      </c>
    </row>
    <row r="9" spans="1:4" x14ac:dyDescent="0.4">
      <c r="A9" s="1">
        <v>0.9</v>
      </c>
      <c r="B9" s="1">
        <f>$C$5-$C$6*1.645</f>
        <v>14.579904902070558</v>
      </c>
      <c r="C9" s="1">
        <f>$C$5+$C$6*1.645</f>
        <v>15.420095097929442</v>
      </c>
      <c r="D9" s="1">
        <f>C9-B9</f>
        <v>0.84019019585888444</v>
      </c>
    </row>
    <row r="10" spans="1:4" x14ac:dyDescent="0.4">
      <c r="A10" s="1">
        <v>0.95</v>
      </c>
      <c r="B10" s="1">
        <f>$C$5-$C$6*1.96</f>
        <v>14.499461159913857</v>
      </c>
      <c r="C10" s="1">
        <f>$C$5+$C$6*1.96</f>
        <v>15.500538840086143</v>
      </c>
      <c r="D10" s="1">
        <f t="shared" ref="D10:D11" si="0">C10-B10</f>
        <v>1.0010776801722869</v>
      </c>
    </row>
    <row r="11" spans="1:4" x14ac:dyDescent="0.4">
      <c r="A11" s="1">
        <v>0.99</v>
      </c>
      <c r="B11" s="1">
        <f>$C$5-$C$6*2.58</f>
        <v>14.341127445192729</v>
      </c>
      <c r="C11" s="1">
        <f>$C$5+$C$6*2.58</f>
        <v>15.658872554807271</v>
      </c>
      <c r="D11" s="1">
        <f t="shared" si="0"/>
        <v>1.3177451096145418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LimHyun</dc:creator>
  <cp:lastModifiedBy>LimHyun</cp:lastModifiedBy>
  <dcterms:created xsi:type="dcterms:W3CDTF">2018-05-14T07:59:30Z</dcterms:created>
  <dcterms:modified xsi:type="dcterms:W3CDTF">2018-05-14T08:00:36Z</dcterms:modified>
</cp:coreProperties>
</file>