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weet\Desktop\"/>
    </mc:Choice>
  </mc:AlternateContent>
  <xr:revisionPtr revIDLastSave="0" documentId="13_ncr:1_{03BEFD9E-D9CD-4841-B7A7-F9C8B29C41E8}" xr6:coauthVersionLast="47" xr6:coauthVersionMax="47" xr10:uidLastSave="{00000000-0000-0000-0000-000000000000}"/>
  <bookViews>
    <workbookView xWindow="37848" yWindow="3744" windowWidth="23016" windowHeight="12216" xr2:uid="{00000000-000D-0000-FFFF-FFFF00000000}"/>
  </bookViews>
  <sheets>
    <sheet name="도서주문" sheetId="6" r:id="rId1"/>
    <sheet name="월간판매" sheetId="9" r:id="rId2"/>
  </sheets>
  <definedNames>
    <definedName name="금액">도서주문!$G$3:$G$16</definedName>
    <definedName name="도서번호">도서주문!$A$3:$A$16</definedName>
    <definedName name="수량">도서주문!$D$3:$D$16</definedName>
    <definedName name="정가">도서주문!$E$3:$E$16</definedName>
    <definedName name="주문일">도서주문!$C$3:$C$16</definedName>
    <definedName name="출판사">도서주문!$B$3:$B$16</definedName>
    <definedName name="할인율">도서주문!$F$3:$F$16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4" i="9" l="1"/>
  <c r="G5" i="9"/>
  <c r="G7" i="9"/>
  <c r="G4" i="9"/>
  <c r="G12" i="9"/>
  <c r="G8" i="9"/>
  <c r="G15" i="9"/>
  <c r="G9" i="9"/>
  <c r="G11" i="9"/>
  <c r="G3" i="9"/>
  <c r="G10" i="9"/>
  <c r="G16" i="9"/>
  <c r="G6" i="9"/>
  <c r="G13" i="9"/>
</calcChain>
</file>

<file path=xl/sharedStrings.xml><?xml version="1.0" encoding="utf-8"?>
<sst xmlns="http://schemas.openxmlformats.org/spreadsheetml/2006/main" count="62" uniqueCount="41">
  <si>
    <t>정가</t>
    <phoneticPr fontId="1" type="noConversion"/>
  </si>
  <si>
    <t>할인율</t>
    <phoneticPr fontId="1" type="noConversion"/>
  </si>
  <si>
    <t>도서번호</t>
    <phoneticPr fontId="1" type="noConversion"/>
  </si>
  <si>
    <t>출판사</t>
    <phoneticPr fontId="1" type="noConversion"/>
  </si>
  <si>
    <t>휴</t>
    <phoneticPr fontId="1" type="noConversion"/>
  </si>
  <si>
    <t>진명</t>
    <phoneticPr fontId="1" type="noConversion"/>
  </si>
  <si>
    <t>열린책들</t>
    <phoneticPr fontId="1" type="noConversion"/>
  </si>
  <si>
    <t>교양인</t>
    <phoneticPr fontId="1" type="noConversion"/>
  </si>
  <si>
    <t>통화</t>
    <phoneticPr fontId="1" type="noConversion"/>
  </si>
  <si>
    <t>회계</t>
    <phoneticPr fontId="1" type="noConversion"/>
  </si>
  <si>
    <t>음수</t>
    <phoneticPr fontId="1" type="noConversion"/>
  </si>
  <si>
    <t>양수</t>
    <phoneticPr fontId="1" type="noConversion"/>
  </si>
  <si>
    <t>수량</t>
    <phoneticPr fontId="1" type="noConversion"/>
  </si>
  <si>
    <t>금액</t>
    <phoneticPr fontId="1" type="noConversion"/>
  </si>
  <si>
    <t>한빛</t>
    <phoneticPr fontId="1" type="noConversion"/>
  </si>
  <si>
    <t>주문일</t>
    <phoneticPr fontId="1" type="noConversion"/>
  </si>
  <si>
    <t>북하우스</t>
    <phoneticPr fontId="1" type="noConversion"/>
  </si>
  <si>
    <t>도서명</t>
    <phoneticPr fontId="1" type="noConversion"/>
  </si>
  <si>
    <t>판매수량</t>
    <phoneticPr fontId="1" type="noConversion"/>
  </si>
  <si>
    <t>인생수업</t>
  </si>
  <si>
    <t>레버리지</t>
  </si>
  <si>
    <t>책은 도끼다</t>
  </si>
  <si>
    <t>야망의 시대</t>
  </si>
  <si>
    <t>경제학자의 생각법</t>
  </si>
  <si>
    <t>엄마 수업</t>
  </si>
  <si>
    <t>순간의 꽃</t>
  </si>
  <si>
    <t>책먹는 여우</t>
  </si>
  <si>
    <t>생각읽기</t>
  </si>
  <si>
    <t>이야기 한국사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</si>
  <si>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</si>
  <si>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</si>
  <si>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</si>
  <si>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판매금액</t>
    <phoneticPr fontId="1" type="noConversion"/>
  </si>
  <si>
    <t>교양인</t>
    <phoneticPr fontId="1" type="noConversion"/>
  </si>
  <si>
    <t>현대</t>
    <phoneticPr fontId="1" type="noConversion"/>
  </si>
  <si>
    <t>과학혁명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</si>
  <si>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</si>
  <si>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</si>
  <si>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</si>
  <si>
    <t>전월대비</t>
    <phoneticPr fontId="1" type="noConversion"/>
  </si>
  <si>
    <t>월간 판매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</si>
</sst>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000\-000\-0000"/>
    <numFmt numFmtId="185" formatCode="General&quot;권&quot;"/>
    <numFmt numFmtId="188" formatCode="#,##0,&quot;천원&quot;;[Red]\-#,##0,&quot;천원&quot;"/>
    <numFmt numFmtId="189" formatCode="yy/mm/dd\(aaa\)"/>
    <numFmt numFmtId="190" formatCode="@&quot; 출판사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42" fontId="0" fillId="0" borderId="0" xfId="2" applyFont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>
      <alignment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vertical="center"/>
    </xf>
    <xf numFmtId="9" fontId="0" fillId="0" borderId="1" xfId="1" applyNumberFormat="1" applyFont="1" applyBorder="1">
      <alignment vertical="center"/>
    </xf>
    <xf numFmtId="9" fontId="0" fillId="0" borderId="0" xfId="3" applyFo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1" xfId="3" applyNumberFormat="1" applyFont="1" applyBorder="1">
      <alignment vertical="center"/>
    </xf>
    <xf numFmtId="185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0" fontId="5" fillId="0" borderId="1" xfId="0" applyNumberFormat="1" applyFont="1" applyBorder="1">
      <alignment vertical="center"/>
    </xf>
    <xf numFmtId="41" fontId="0" fillId="3" borderId="1" xfId="1" applyFont="1" applyFill="1" applyBorder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25"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0070C0"/>
      </font>
      <numFmt numFmtId="191" formatCode="@&quot;★&quot;"/>
      <fill>
        <patternFill>
          <bgColor theme="4" tint="0.79998168889431442"/>
        </patternFill>
      </fill>
    </dxf>
    <dxf>
      <font>
        <b/>
        <i val="0"/>
        <color rgb="FF0070C0"/>
      </font>
      <numFmt numFmtId="191" formatCode="@&quot;★&quot;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434340</xdr:colOff>
      <xdr:row>0</xdr:row>
      <xdr:rowOff>243840</xdr:rowOff>
    </xdr:from>
    <xdr:to>
      <xdr:col>18</xdr:col>
      <xdr:colOff>345787</xdr:colOff>
      <xdr:row>22</xdr:row>
      <xdr:rowOff>193715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D65D6E-F67E-30F9-6C70-A6BBDA4F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243840"/>
          <a:ext cx="7379047" cy="476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A19" sqref="A19"/>
    </sheetView>
  </sheetViews>
  <sheetFormatPr defaultRowHeight="16.5" x14ac:dyDescent="0.3"/>
  <cols>
    <col min="1" max="7" width="14.5" customWidth="1"/>
    <col min="8" max="8" width="14.25" customWidth="1"/>
    <col min="9" max="9" width="17.5" style="2" customWidth="1"/>
    <col min="10" max="10" width="8.5" customWidth="1"/>
    <col min="11" max="11" width="17.5" customWidth="1"/>
  </cols>
  <sheetData>
    <row r="1" spans="1:11" ht="25.5" customHeight="1" x14ac:dyDescent="0.3">
      <c r="A1" s="16"/>
      <c r="B1" s="16"/>
      <c r="C1" s="16"/>
      <c r="D1" s="16"/>
      <c r="E1" s="16"/>
      <c r="F1" s="16"/>
      <c r="G1" s="16"/>
    </row>
    <row r="2" spans="1:11" x14ac:dyDescent="0.3">
      <c r="A2" s="1" t="s">
        <v>2</v>
      </c>
      <c r="B2" s="1" t="s">
        <v>3</v>
      </c>
      <c r="C2" s="1" t="s">
        <v>15</v>
      </c>
      <c r="D2" s="1" t="s">
        <v>12</v>
      </c>
      <c r="E2" s="1" t="s">
        <v>0</v>
      </c>
      <c r="F2" s="1" t="s">
        <v>1</v>
      </c>
      <c r="G2" s="1" t="s">
        <v>13</v>
      </c>
      <c r="H2" s="3"/>
      <c r="I2" s="1" t="s">
        <v>8</v>
      </c>
      <c r="J2" s="17"/>
      <c r="K2" s="1" t="s">
        <v>9</v>
      </c>
    </row>
    <row r="3" spans="1:11" x14ac:dyDescent="0.3">
      <c r="A3" s="22">
        <v>8984317411</v>
      </c>
      <c r="B3" s="24" t="s">
        <v>4</v>
      </c>
      <c r="C3" s="23">
        <v>44597</v>
      </c>
      <c r="D3" s="20">
        <v>5</v>
      </c>
      <c r="E3" s="10">
        <v>13000</v>
      </c>
      <c r="F3" s="19">
        <v>0.1</v>
      </c>
      <c r="G3" s="21">
        <f t="shared" ref="G3:G16" si="0">D3*E3*(1-F3)</f>
        <v>58500</v>
      </c>
      <c r="I3" s="6">
        <v>1234567</v>
      </c>
      <c r="J3" s="17" t="s">
        <v>11</v>
      </c>
      <c r="K3" s="7">
        <v>1234567</v>
      </c>
    </row>
    <row r="4" spans="1:11" x14ac:dyDescent="0.3">
      <c r="A4" s="22">
        <v>1130612244</v>
      </c>
      <c r="B4" s="24" t="s">
        <v>5</v>
      </c>
      <c r="C4" s="23">
        <v>44597</v>
      </c>
      <c r="D4" s="20">
        <v>19</v>
      </c>
      <c r="E4" s="10">
        <v>15000</v>
      </c>
      <c r="F4" s="19">
        <v>0.1</v>
      </c>
      <c r="G4" s="21">
        <f t="shared" si="0"/>
        <v>256500</v>
      </c>
      <c r="I4" s="6">
        <v>-1234567</v>
      </c>
      <c r="J4" s="17" t="s">
        <v>10</v>
      </c>
      <c r="K4" s="7">
        <v>-1234567</v>
      </c>
    </row>
    <row r="5" spans="1:11" x14ac:dyDescent="0.3">
      <c r="A5" s="22">
        <v>8956055467</v>
      </c>
      <c r="B5" s="24" t="s">
        <v>16</v>
      </c>
      <c r="C5" s="23">
        <v>44597</v>
      </c>
      <c r="D5" s="20">
        <v>8</v>
      </c>
      <c r="E5" s="10">
        <v>16000</v>
      </c>
      <c r="F5" s="19">
        <v>0.15</v>
      </c>
      <c r="G5" s="21">
        <f t="shared" si="0"/>
        <v>108800</v>
      </c>
      <c r="I5" s="6">
        <v>0</v>
      </c>
      <c r="J5" s="17">
        <v>0</v>
      </c>
      <c r="K5" s="7">
        <v>0</v>
      </c>
    </row>
    <row r="6" spans="1:11" x14ac:dyDescent="0.3">
      <c r="A6" s="22">
        <v>8932917237</v>
      </c>
      <c r="B6" s="24" t="s">
        <v>6</v>
      </c>
      <c r="C6" s="23">
        <v>44598</v>
      </c>
      <c r="D6" s="20">
        <v>-5</v>
      </c>
      <c r="E6" s="10">
        <v>19800</v>
      </c>
      <c r="F6" s="19">
        <v>0.15</v>
      </c>
      <c r="G6" s="21">
        <f t="shared" si="0"/>
        <v>-84150</v>
      </c>
      <c r="I6" s="4"/>
      <c r="J6" s="18"/>
      <c r="K6" s="5"/>
    </row>
    <row r="7" spans="1:11" x14ac:dyDescent="0.3">
      <c r="A7" s="22">
        <v>8901204215</v>
      </c>
      <c r="B7" s="24" t="s">
        <v>7</v>
      </c>
      <c r="C7" s="23">
        <v>44598</v>
      </c>
      <c r="D7" s="20">
        <v>11</v>
      </c>
      <c r="E7" s="10">
        <v>15000</v>
      </c>
      <c r="F7" s="19">
        <v>0.1</v>
      </c>
      <c r="G7" s="21">
        <f t="shared" si="0"/>
        <v>148500</v>
      </c>
      <c r="I7"/>
      <c r="J7" s="2"/>
      <c r="K7" s="5"/>
    </row>
    <row r="8" spans="1:11" x14ac:dyDescent="0.3">
      <c r="A8" s="22">
        <v>2125461472</v>
      </c>
      <c r="B8" s="24" t="s">
        <v>14</v>
      </c>
      <c r="C8" s="23">
        <v>44598</v>
      </c>
      <c r="D8" s="20">
        <v>12</v>
      </c>
      <c r="E8" s="10">
        <v>22000</v>
      </c>
      <c r="F8" s="19">
        <v>0.1</v>
      </c>
      <c r="G8" s="21">
        <f t="shared" si="0"/>
        <v>237600</v>
      </c>
      <c r="I8"/>
    </row>
    <row r="9" spans="1:11" x14ac:dyDescent="0.3">
      <c r="A9" s="22">
        <v>1134571264</v>
      </c>
      <c r="B9" s="24" t="s">
        <v>5</v>
      </c>
      <c r="C9" s="23">
        <v>44598</v>
      </c>
      <c r="D9" s="20">
        <v>8</v>
      </c>
      <c r="E9" s="10">
        <v>13500</v>
      </c>
      <c r="F9" s="19">
        <v>0.1</v>
      </c>
      <c r="G9" s="21">
        <f t="shared" si="0"/>
        <v>97200</v>
      </c>
      <c r="I9"/>
    </row>
    <row r="10" spans="1:11" x14ac:dyDescent="0.3">
      <c r="A10" s="22">
        <v>8984315117</v>
      </c>
      <c r="B10" s="24" t="s">
        <v>4</v>
      </c>
      <c r="C10" s="23">
        <v>44599</v>
      </c>
      <c r="D10" s="20">
        <v>16</v>
      </c>
      <c r="E10" s="10">
        <v>12000</v>
      </c>
      <c r="F10" s="19">
        <v>0.15</v>
      </c>
      <c r="G10" s="21">
        <f t="shared" si="0"/>
        <v>163200</v>
      </c>
      <c r="I10"/>
    </row>
    <row r="11" spans="1:11" x14ac:dyDescent="0.3">
      <c r="A11" s="22">
        <v>8982813845</v>
      </c>
      <c r="B11" s="24" t="s">
        <v>34</v>
      </c>
      <c r="C11" s="23">
        <v>44599</v>
      </c>
      <c r="D11" s="20">
        <v>-5</v>
      </c>
      <c r="E11" s="10">
        <v>8500</v>
      </c>
      <c r="F11" s="19">
        <v>0.1</v>
      </c>
      <c r="G11" s="21">
        <f t="shared" si="0"/>
        <v>-38250</v>
      </c>
      <c r="I11"/>
    </row>
    <row r="12" spans="1:11" x14ac:dyDescent="0.3">
      <c r="A12" s="22">
        <v>2174546547</v>
      </c>
      <c r="B12" s="24" t="s">
        <v>14</v>
      </c>
      <c r="C12" s="23">
        <v>44600</v>
      </c>
      <c r="D12" s="20">
        <v>11</v>
      </c>
      <c r="E12" s="10">
        <v>21000</v>
      </c>
      <c r="F12" s="19">
        <v>0.1</v>
      </c>
      <c r="G12" s="21">
        <f t="shared" si="0"/>
        <v>207900</v>
      </c>
      <c r="I12"/>
    </row>
    <row r="13" spans="1:11" x14ac:dyDescent="0.3">
      <c r="A13" s="22">
        <v>1147713676</v>
      </c>
      <c r="B13" s="24" t="s">
        <v>5</v>
      </c>
      <c r="C13" s="23">
        <v>44600</v>
      </c>
      <c r="D13" s="20">
        <v>13</v>
      </c>
      <c r="E13" s="10">
        <v>18000</v>
      </c>
      <c r="F13" s="19">
        <v>0.15</v>
      </c>
      <c r="G13" s="21">
        <f t="shared" si="0"/>
        <v>198900</v>
      </c>
      <c r="I13"/>
    </row>
    <row r="14" spans="1:11" x14ac:dyDescent="0.3">
      <c r="A14" s="22">
        <v>8934908068</v>
      </c>
      <c r="B14" s="24" t="s">
        <v>36</v>
      </c>
      <c r="C14" s="23">
        <v>44600</v>
      </c>
      <c r="D14" s="20">
        <v>8</v>
      </c>
      <c r="E14" s="10">
        <v>8500</v>
      </c>
      <c r="F14" s="19">
        <v>0.2</v>
      </c>
      <c r="G14" s="21">
        <f t="shared" si="0"/>
        <v>54400</v>
      </c>
      <c r="I14"/>
    </row>
    <row r="15" spans="1:11" x14ac:dyDescent="0.3">
      <c r="A15" s="22">
        <v>8963220826</v>
      </c>
      <c r="B15" s="24" t="s">
        <v>37</v>
      </c>
      <c r="C15" s="23">
        <v>44601</v>
      </c>
      <c r="D15" s="20">
        <v>-2</v>
      </c>
      <c r="E15" s="10">
        <v>14800</v>
      </c>
      <c r="F15" s="19">
        <v>0.15</v>
      </c>
      <c r="G15" s="21">
        <f t="shared" si="0"/>
        <v>-25160</v>
      </c>
      <c r="I15"/>
    </row>
    <row r="16" spans="1:11" x14ac:dyDescent="0.3">
      <c r="A16" s="22">
        <v>8970127240</v>
      </c>
      <c r="B16" s="24" t="s">
        <v>38</v>
      </c>
      <c r="C16" s="23">
        <v>44602</v>
      </c>
      <c r="D16" s="20">
        <v>7</v>
      </c>
      <c r="E16" s="10">
        <v>28000</v>
      </c>
      <c r="F16" s="19">
        <v>0.2</v>
      </c>
      <c r="G16" s="21">
        <f t="shared" si="0"/>
        <v>156800</v>
      </c>
      <c r="I1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C19" sqref="C19"/>
    </sheetView>
  </sheetViews>
  <sheetFormatPr defaultRowHeight="16.5" x14ac:dyDescent="0.3"/>
  <cols>
    <col min="1" max="1" width="13.375" customWidth="1"/>
    <col min="2" max="2" width="18.625" customWidth="1"/>
    <col min="3" max="3" width="11.375" customWidth="1"/>
    <col min="4" max="6" width="10.875" customWidth="1"/>
    <col min="7" max="7" width="15.25" customWidth="1"/>
    <col min="8" max="8" width="10.875" customWidth="1"/>
    <col min="9" max="9" width="7.75" style="2" customWidth="1"/>
    <col min="10" max="10" width="13.625" customWidth="1"/>
    <col min="12" max="12" width="13.625" customWidth="1"/>
  </cols>
  <sheetData>
    <row r="1" spans="1:13" ht="25.5" customHeight="1" x14ac:dyDescent="0.3">
      <c r="A1" s="16" t="s">
        <v>40</v>
      </c>
      <c r="B1" s="16"/>
      <c r="C1" s="16"/>
      <c r="D1" s="16"/>
      <c r="E1" s="16"/>
      <c r="F1" s="16"/>
      <c r="G1" s="16"/>
      <c r="H1" s="16"/>
    </row>
    <row r="2" spans="1:13" x14ac:dyDescent="0.3">
      <c r="A2" s="1" t="s">
        <v>2</v>
      </c>
      <c r="B2" s="1" t="s">
        <v>17</v>
      </c>
      <c r="C2" s="1" t="s">
        <v>3</v>
      </c>
      <c r="D2" s="1" t="s">
        <v>18</v>
      </c>
      <c r="E2" s="1" t="s">
        <v>0</v>
      </c>
      <c r="F2" s="1" t="s">
        <v>1</v>
      </c>
      <c r="G2" s="1" t="s">
        <v>32</v>
      </c>
      <c r="H2" s="1" t="s">
        <v>39</v>
      </c>
      <c r="I2"/>
      <c r="J2" s="2"/>
      <c r="K2" s="2"/>
      <c r="L2" s="2"/>
      <c r="M2" s="2"/>
    </row>
    <row r="3" spans="1:13" x14ac:dyDescent="0.3">
      <c r="A3" s="9">
        <v>8901204215</v>
      </c>
      <c r="B3" s="13" t="s">
        <v>23</v>
      </c>
      <c r="C3" s="8" t="s">
        <v>33</v>
      </c>
      <c r="D3" s="10">
        <v>21</v>
      </c>
      <c r="E3" s="11">
        <v>15000</v>
      </c>
      <c r="F3" s="12">
        <v>0.1</v>
      </c>
      <c r="G3" s="11">
        <f>D3*E3*(1-F3)</f>
        <v>283500</v>
      </c>
      <c r="H3" s="14">
        <v>0.95</v>
      </c>
      <c r="I3" s="15"/>
      <c r="J3" s="2"/>
      <c r="K3" s="2"/>
      <c r="L3" s="2"/>
      <c r="M3" s="2"/>
    </row>
    <row r="4" spans="1:13" x14ac:dyDescent="0.3">
      <c r="A4" s="9">
        <v>1147713676</v>
      </c>
      <c r="B4" s="13" t="s">
        <v>35</v>
      </c>
      <c r="C4" s="8" t="s">
        <v>5</v>
      </c>
      <c r="D4" s="10">
        <v>13</v>
      </c>
      <c r="E4" s="11">
        <v>18000</v>
      </c>
      <c r="F4" s="12">
        <v>0.15</v>
      </c>
      <c r="G4" s="11">
        <f>D4*E4*(1-F4)</f>
        <v>198900</v>
      </c>
      <c r="H4" s="14">
        <v>0.77</v>
      </c>
      <c r="I4" s="15"/>
      <c r="J4" s="2"/>
      <c r="K4" s="2"/>
      <c r="L4" s="2"/>
      <c r="M4" s="2"/>
    </row>
    <row r="5" spans="1:13" x14ac:dyDescent="0.3">
      <c r="A5" s="9">
        <v>8963220826</v>
      </c>
      <c r="B5" s="13" t="s">
        <v>30</v>
      </c>
      <c r="C5" s="8" t="s">
        <v>37</v>
      </c>
      <c r="D5" s="10">
        <v>12</v>
      </c>
      <c r="E5" s="11">
        <v>14800</v>
      </c>
      <c r="F5" s="12">
        <v>0.15</v>
      </c>
      <c r="G5" s="11">
        <f>D5*E5*(1-F5)</f>
        <v>150960</v>
      </c>
      <c r="H5" s="14">
        <v>1.33</v>
      </c>
      <c r="I5" s="15"/>
      <c r="J5" s="2"/>
      <c r="K5" s="2"/>
      <c r="L5" s="2"/>
      <c r="M5" s="2"/>
    </row>
    <row r="6" spans="1:13" x14ac:dyDescent="0.3">
      <c r="A6" s="9">
        <v>1130612244</v>
      </c>
      <c r="B6" s="13" t="s">
        <v>20</v>
      </c>
      <c r="C6" s="8" t="s">
        <v>5</v>
      </c>
      <c r="D6" s="26">
        <v>19</v>
      </c>
      <c r="E6" s="11">
        <v>15000</v>
      </c>
      <c r="F6" s="12">
        <v>0.1</v>
      </c>
      <c r="G6" s="11">
        <f>D6*E6*(1-F6)</f>
        <v>256500</v>
      </c>
      <c r="H6" s="14">
        <v>1.05</v>
      </c>
      <c r="I6" s="15"/>
      <c r="J6" s="2"/>
      <c r="K6" s="5"/>
    </row>
    <row r="7" spans="1:13" x14ac:dyDescent="0.3">
      <c r="A7" s="9">
        <v>8934908068</v>
      </c>
      <c r="B7" s="13" t="s">
        <v>29</v>
      </c>
      <c r="C7" s="8" t="s">
        <v>36</v>
      </c>
      <c r="D7" s="10">
        <v>8</v>
      </c>
      <c r="E7" s="11">
        <v>8500</v>
      </c>
      <c r="F7" s="12">
        <v>0.2</v>
      </c>
      <c r="G7" s="11">
        <f>D7*E7*(1-F7)</f>
        <v>54400</v>
      </c>
      <c r="H7" s="14">
        <v>0.63</v>
      </c>
      <c r="I7" s="15"/>
      <c r="J7" s="2"/>
      <c r="K7" s="5"/>
    </row>
    <row r="8" spans="1:13" x14ac:dyDescent="0.3">
      <c r="A8" s="9">
        <v>8982813845</v>
      </c>
      <c r="B8" s="13" t="s">
        <v>27</v>
      </c>
      <c r="C8" s="8" t="s">
        <v>34</v>
      </c>
      <c r="D8" s="10">
        <v>15</v>
      </c>
      <c r="E8" s="11">
        <v>8500</v>
      </c>
      <c r="F8" s="12">
        <v>0.1</v>
      </c>
      <c r="G8" s="11">
        <f>D8*E8*(1-F8)</f>
        <v>114750</v>
      </c>
      <c r="H8" s="14">
        <v>0.73</v>
      </c>
      <c r="I8" s="15"/>
    </row>
    <row r="9" spans="1:13" x14ac:dyDescent="0.3">
      <c r="A9" s="9">
        <v>1134571264</v>
      </c>
      <c r="B9" s="13" t="s">
        <v>25</v>
      </c>
      <c r="C9" s="8" t="s">
        <v>5</v>
      </c>
      <c r="D9" s="10">
        <v>18</v>
      </c>
      <c r="E9" s="11">
        <v>13500</v>
      </c>
      <c r="F9" s="12">
        <v>0.1</v>
      </c>
      <c r="G9" s="11">
        <f>D9*E9*(1-F9)</f>
        <v>218700</v>
      </c>
      <c r="H9" s="14">
        <v>1.1100000000000001</v>
      </c>
      <c r="I9" s="15"/>
    </row>
    <row r="10" spans="1:13" x14ac:dyDescent="0.3">
      <c r="A10" s="9">
        <v>8932917237</v>
      </c>
      <c r="B10" s="13" t="s">
        <v>22</v>
      </c>
      <c r="C10" s="8" t="s">
        <v>6</v>
      </c>
      <c r="D10" s="10">
        <v>15</v>
      </c>
      <c r="E10" s="11">
        <v>19800</v>
      </c>
      <c r="F10" s="12">
        <v>0.15</v>
      </c>
      <c r="G10" s="11">
        <f>D10*E10*(1-F10)</f>
        <v>252450</v>
      </c>
      <c r="H10" s="14">
        <v>1.2</v>
      </c>
      <c r="I10" s="15"/>
    </row>
    <row r="11" spans="1:13" x14ac:dyDescent="0.3">
      <c r="A11" s="9">
        <v>2125461472</v>
      </c>
      <c r="B11" s="13" t="s">
        <v>24</v>
      </c>
      <c r="C11" s="25" t="s">
        <v>14</v>
      </c>
      <c r="D11" s="10">
        <v>10</v>
      </c>
      <c r="E11" s="11">
        <v>22000</v>
      </c>
      <c r="F11" s="12">
        <v>0.1</v>
      </c>
      <c r="G11" s="11">
        <f>D11*E11*(1-F11)</f>
        <v>198000</v>
      </c>
      <c r="H11" s="14">
        <v>0.68</v>
      </c>
      <c r="I11" s="15"/>
    </row>
    <row r="12" spans="1:13" x14ac:dyDescent="0.3">
      <c r="A12" s="9">
        <v>2174546547</v>
      </c>
      <c r="B12" s="13" t="s">
        <v>28</v>
      </c>
      <c r="C12" s="8" t="s">
        <v>14</v>
      </c>
      <c r="D12" s="10">
        <v>11</v>
      </c>
      <c r="E12" s="11">
        <v>21000</v>
      </c>
      <c r="F12" s="12">
        <v>0.1</v>
      </c>
      <c r="G12" s="11">
        <f>D12*E12*(1-F12)</f>
        <v>207900</v>
      </c>
      <c r="H12" s="14">
        <v>1</v>
      </c>
      <c r="I12" s="15"/>
    </row>
    <row r="13" spans="1:13" x14ac:dyDescent="0.3">
      <c r="A13" s="9">
        <v>8984317411</v>
      </c>
      <c r="B13" s="13" t="s">
        <v>19</v>
      </c>
      <c r="C13" s="8" t="s">
        <v>4</v>
      </c>
      <c r="D13" s="10">
        <v>21</v>
      </c>
      <c r="E13" s="11">
        <v>13000</v>
      </c>
      <c r="F13" s="12">
        <v>0.1</v>
      </c>
      <c r="G13" s="11">
        <f>D13*E13*(1-F13)</f>
        <v>245700</v>
      </c>
      <c r="H13" s="14">
        <v>0.71</v>
      </c>
      <c r="I13" s="15"/>
    </row>
    <row r="14" spans="1:13" x14ac:dyDescent="0.3">
      <c r="A14" s="9">
        <v>8970127240</v>
      </c>
      <c r="B14" s="13" t="s">
        <v>31</v>
      </c>
      <c r="C14" s="8" t="s">
        <v>38</v>
      </c>
      <c r="D14" s="10">
        <v>7</v>
      </c>
      <c r="E14" s="11">
        <v>28000</v>
      </c>
      <c r="F14" s="12">
        <v>0.2</v>
      </c>
      <c r="G14" s="11">
        <f>D14*E14*(1-F14)</f>
        <v>156800</v>
      </c>
      <c r="H14" s="14">
        <v>1.1399999999999999</v>
      </c>
      <c r="I14" s="15"/>
    </row>
    <row r="15" spans="1:13" x14ac:dyDescent="0.3">
      <c r="A15" s="9">
        <v>8984315117</v>
      </c>
      <c r="B15" s="13" t="s">
        <v>26</v>
      </c>
      <c r="C15" s="8" t="s">
        <v>4</v>
      </c>
      <c r="D15" s="10">
        <v>16</v>
      </c>
      <c r="E15" s="11">
        <v>12000</v>
      </c>
      <c r="F15" s="12">
        <v>0.15</v>
      </c>
      <c r="G15" s="11">
        <f>D15*E15*(1-F15)</f>
        <v>163200</v>
      </c>
      <c r="H15" s="14">
        <v>0.94</v>
      </c>
      <c r="I15" s="15"/>
    </row>
    <row r="16" spans="1:13" x14ac:dyDescent="0.3">
      <c r="A16" s="9">
        <v>8956055467</v>
      </c>
      <c r="B16" s="13" t="s">
        <v>21</v>
      </c>
      <c r="C16" s="8" t="s">
        <v>16</v>
      </c>
      <c r="D16" s="10">
        <v>18</v>
      </c>
      <c r="E16" s="11">
        <v>16000</v>
      </c>
      <c r="F16" s="12">
        <v>0.15</v>
      </c>
      <c r="G16" s="11">
        <f>D16*E16*(1-F16)</f>
        <v>244800</v>
      </c>
      <c r="H16" s="14">
        <v>0.94</v>
      </c>
      <c r="I16" s="15"/>
    </row>
  </sheetData>
  <sortState xmlns:xlrd2="http://schemas.microsoft.com/office/spreadsheetml/2017/richdata2" ref="A3:H16">
    <sortCondition ref="B3:B16"/>
  </sortState>
  <mergeCells count="1">
    <mergeCell ref="A1:H1"/>
  </mergeCells>
  <phoneticPr fontId="1" type="noConversion"/>
  <conditionalFormatting sqref="G3:G16">
    <cfRule type="cellIs" dxfId="2" priority="6" operator="greaterThanOrEqual">
      <formula>250000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{4D005167-A49C-41E6-BF45-677D4AA844AA}</x14:id>
        </ext>
      </extLst>
    </cfRule>
  </conditionalFormatting>
  <conditionalFormatting sqref="C3:C16">
    <cfRule type="cellIs" dxfId="1" priority="5" operator="equal">
      <formula>"한빛"</formula>
    </cfRule>
  </conditionalFormatting>
  <conditionalFormatting sqref="A3:H16">
    <cfRule type="expression" dxfId="0" priority="4">
      <formula>$E3&gt;=20000</formula>
    </cfRule>
  </conditionalFormatting>
  <conditionalFormatting sqref="H3:H1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3:D16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005167-A49C-41E6-BF45-677D4AA84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7</vt:i4>
      </vt:variant>
    </vt:vector>
  </HeadingPairs>
  <TitlesOfParts>
    <vt:vector size="9" baseType="lpstr">
      <vt:lpstr>도서주문</vt:lpstr>
      <vt:lpstr>월간판매</vt:lpstr>
      <vt:lpstr>금액</vt:lpstr>
      <vt:lpstr>도서번호</vt:lpstr>
      <vt:lpstr>수량</vt:lpstr>
      <vt:lpstr>정가</vt:lpstr>
      <vt:lpstr>주문일</vt:lpstr>
      <vt:lpstr>출판사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Mihyun Chung</cp:lastModifiedBy>
  <dcterms:created xsi:type="dcterms:W3CDTF">2017-06-05T10:42:44Z</dcterms:created>
  <dcterms:modified xsi:type="dcterms:W3CDTF">2022-07-11T03:07:29Z</dcterms:modified>
</cp:coreProperties>
</file>