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385" activeTab="2"/>
  </bookViews>
  <sheets>
    <sheet name="Employees" sheetId="1" r:id="rId1"/>
    <sheet name="Departments" sheetId="2" r:id="rId2"/>
    <sheet name="Job_Grades" sheetId="3" r:id="rId3"/>
    <sheet name="Sheet1" sheetId="4" r:id="rId4"/>
  </sheets>
  <definedNames>
    <definedName name="vloockup">Departments!$D$13:$E$14</definedName>
  </definedNames>
  <calcPr calcId="162913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E3" i="3" l="1"/>
  <c r="E4" i="3"/>
  <c r="E5" i="3"/>
  <c r="E6" i="3"/>
  <c r="E7" i="3"/>
  <c r="E2" i="3"/>
  <c r="F2" i="2"/>
  <c r="N1" i="2" l="1"/>
</calcChain>
</file>

<file path=xl/sharedStrings.xml><?xml version="1.0" encoding="utf-8"?>
<sst xmlns="http://schemas.openxmlformats.org/spreadsheetml/2006/main" count="184" uniqueCount="150">
  <si>
    <t>EMPLOYEE_ID</t>
  </si>
  <si>
    <t>FIRST_NAME</t>
  </si>
  <si>
    <t>LAST_NAME</t>
  </si>
  <si>
    <t>EMAIL</t>
  </si>
  <si>
    <t>PHONE_NUMBER</t>
  </si>
  <si>
    <t>HIRE_DATE</t>
  </si>
  <si>
    <t>JOB_ID</t>
  </si>
  <si>
    <t>SALARY</t>
  </si>
  <si>
    <t>COMMISSION_PCT</t>
  </si>
  <si>
    <t>MANAGER_ID</t>
  </si>
  <si>
    <t>DEPARTMENT_ID</t>
  </si>
  <si>
    <t>Steven</t>
  </si>
  <si>
    <t>King</t>
  </si>
  <si>
    <t>SKING</t>
  </si>
  <si>
    <t>515.123.4567</t>
  </si>
  <si>
    <t>17/06/1987</t>
  </si>
  <si>
    <t>AD_PRES</t>
  </si>
  <si>
    <t>Neena</t>
  </si>
  <si>
    <t>Kochhar</t>
  </si>
  <si>
    <t>NKOCHHAR</t>
  </si>
  <si>
    <t>515.123.4568</t>
  </si>
  <si>
    <t>21/09/1989</t>
  </si>
  <si>
    <t>AD_VP</t>
  </si>
  <si>
    <t>Lex</t>
  </si>
  <si>
    <t>De Haan</t>
  </si>
  <si>
    <t>LDEHAAN</t>
  </si>
  <si>
    <t>515.123.4569</t>
  </si>
  <si>
    <t>13/01/1993</t>
  </si>
  <si>
    <t>Alexander</t>
  </si>
  <si>
    <t>Hunold</t>
  </si>
  <si>
    <t>AHUNOLD</t>
  </si>
  <si>
    <t>590.423.4567</t>
  </si>
  <si>
    <t>3/01/1990</t>
  </si>
  <si>
    <t>IT_PROG</t>
  </si>
  <si>
    <t>Bruce</t>
  </si>
  <si>
    <t>Ernst</t>
  </si>
  <si>
    <t>BERNST</t>
  </si>
  <si>
    <t>590.423.4568</t>
  </si>
  <si>
    <t>21/05/1991</t>
  </si>
  <si>
    <t>Diana</t>
  </si>
  <si>
    <t>Lorentz</t>
  </si>
  <si>
    <t>DLORENTZ</t>
  </si>
  <si>
    <t>590.423.5567</t>
  </si>
  <si>
    <t>7/02/1999</t>
  </si>
  <si>
    <t>Kevin</t>
  </si>
  <si>
    <t>Mourgos</t>
  </si>
  <si>
    <t>KMOURGOS</t>
  </si>
  <si>
    <t>650.123.5234</t>
  </si>
  <si>
    <t>16/11/1999</t>
  </si>
  <si>
    <t>ST_MAN</t>
  </si>
  <si>
    <t>Trenna</t>
  </si>
  <si>
    <t>Rajs</t>
  </si>
  <si>
    <t>TRAJS</t>
  </si>
  <si>
    <t>650.121.8009</t>
  </si>
  <si>
    <t>17/10/1995</t>
  </si>
  <si>
    <t>ST_CLERK</t>
  </si>
  <si>
    <t>Curtis</t>
  </si>
  <si>
    <t>Davies</t>
  </si>
  <si>
    <t>CDAVIES</t>
  </si>
  <si>
    <t>650.121.2994</t>
  </si>
  <si>
    <t>29/01/1997</t>
  </si>
  <si>
    <t>Randall</t>
  </si>
  <si>
    <t>Matos</t>
  </si>
  <si>
    <t>RMATOS</t>
  </si>
  <si>
    <t>650.121.2874</t>
  </si>
  <si>
    <t>15/03/1998</t>
  </si>
  <si>
    <t>Peter</t>
  </si>
  <si>
    <t>Vargas</t>
  </si>
  <si>
    <t>PVARGAS</t>
  </si>
  <si>
    <t>650.121.2004</t>
  </si>
  <si>
    <t>9/07/1998</t>
  </si>
  <si>
    <t>Eleni</t>
  </si>
  <si>
    <t>Zlotkey</t>
  </si>
  <si>
    <t>EZLOTKEY</t>
  </si>
  <si>
    <t>011.44.1344.429018</t>
  </si>
  <si>
    <t>29/01/2000</t>
  </si>
  <si>
    <t>SA_MAN</t>
  </si>
  <si>
    <t>Ellen</t>
  </si>
  <si>
    <t>Abel</t>
  </si>
  <si>
    <t>EABEL</t>
  </si>
  <si>
    <t>011.44.1644.429267</t>
  </si>
  <si>
    <t>11/05/1996</t>
  </si>
  <si>
    <t>SA_REP</t>
  </si>
  <si>
    <t>Jonathon</t>
  </si>
  <si>
    <t>Taylor</t>
  </si>
  <si>
    <t>JTAYLOR</t>
  </si>
  <si>
    <t>011.44.1644.429265</t>
  </si>
  <si>
    <t>24/03/1998</t>
  </si>
  <si>
    <t>Kimberely</t>
  </si>
  <si>
    <t>Grant</t>
  </si>
  <si>
    <t>KGRANT</t>
  </si>
  <si>
    <t>011.44.1644.429263</t>
  </si>
  <si>
    <t>24/05/1999</t>
  </si>
  <si>
    <t>Jennifer</t>
  </si>
  <si>
    <t>Whalen</t>
  </si>
  <si>
    <t>JWHALEN</t>
  </si>
  <si>
    <t>515.123.4444</t>
  </si>
  <si>
    <t>17/09/1987</t>
  </si>
  <si>
    <t>AD_ASST</t>
  </si>
  <si>
    <t>Michael</t>
  </si>
  <si>
    <t>Hartstein</t>
  </si>
  <si>
    <t>MHARTSTE</t>
  </si>
  <si>
    <t>515.123.5555</t>
  </si>
  <si>
    <t>17/02/1996</t>
  </si>
  <si>
    <t>MK_MAN</t>
  </si>
  <si>
    <t>Pat</t>
  </si>
  <si>
    <t>Fay</t>
  </si>
  <si>
    <t>PFAY</t>
  </si>
  <si>
    <t>603.123.6666</t>
  </si>
  <si>
    <t>17/08/1997</t>
  </si>
  <si>
    <t>MK_REP</t>
  </si>
  <si>
    <t>Shelley</t>
  </si>
  <si>
    <t>Higgins</t>
  </si>
  <si>
    <t>SHIGGINS</t>
  </si>
  <si>
    <t>515.123.8080</t>
  </si>
  <si>
    <t>7/06/1994</t>
  </si>
  <si>
    <t>AC_MGR</t>
  </si>
  <si>
    <t>William</t>
  </si>
  <si>
    <t>Gietz</t>
  </si>
  <si>
    <t>WGIETZ</t>
  </si>
  <si>
    <t>515.123.8181</t>
  </si>
  <si>
    <t>AC_ACCOUNT</t>
  </si>
  <si>
    <t>TEST</t>
  </si>
  <si>
    <t>084.123.4567</t>
  </si>
  <si>
    <t>17/06/2018</t>
  </si>
  <si>
    <t>DEPARTMENT_NAME</t>
  </si>
  <si>
    <t>LOCATION_ID</t>
  </si>
  <si>
    <t>Administration</t>
  </si>
  <si>
    <t>Marketing</t>
  </si>
  <si>
    <t>Shipping</t>
  </si>
  <si>
    <t>IT</t>
  </si>
  <si>
    <t>Sales</t>
  </si>
  <si>
    <t>Executive</t>
  </si>
  <si>
    <t>Accounting</t>
  </si>
  <si>
    <t>Contracting</t>
  </si>
  <si>
    <t>GRADE</t>
  </si>
  <si>
    <t>LOWEST_SAL</t>
  </si>
  <si>
    <t>HIGHEST_SAL</t>
  </si>
  <si>
    <t>A</t>
  </si>
  <si>
    <t>B</t>
  </si>
  <si>
    <t>C</t>
  </si>
  <si>
    <t>D</t>
  </si>
  <si>
    <t>E</t>
  </si>
  <si>
    <t>F</t>
  </si>
  <si>
    <t>)</t>
  </si>
  <si>
    <t>;</t>
  </si>
  <si>
    <t>To_date('</t>
  </si>
  <si>
    <t>','DD-MM-YYYY')</t>
  </si>
  <si>
    <t>Các chỗ dấu phảy ko có ký tự thì khi chạy script điền null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</si>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</sst>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1A33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164" fontId="1" fillId="0" borderId="0" xfId="0" applyNumberFormat="1" applyFont="1"/>
    <xf numFmtId="16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zoomScaleNormal="100" workbookViewId="0">
      <selection activeCell="M2" sqref="M2:M22"/>
    </sheetView>
  </sheetViews>
  <sheetFormatPr defaultRowHeight="15" x14ac:dyDescent="0.25"/>
  <cols>
    <col min="1" max="1" width="5.7109375" customWidth="1"/>
    <col min="2" max="2" width="7.7109375" customWidth="1"/>
    <col min="3" max="3" width="8.42578125" customWidth="1"/>
    <col min="4" max="4" width="5.42578125" customWidth="1"/>
    <col min="5" max="5" width="26.42578125" customWidth="1"/>
    <col min="6" max="6" width="16" style="5" customWidth="1"/>
    <col min="7" max="7" width="15.7109375" customWidth="1"/>
    <col min="8" max="8" width="12.7109375" customWidth="1"/>
    <col min="9" max="9" width="8.140625" customWidth="1"/>
    <col min="10" max="10" width="9" customWidth="1"/>
    <col min="11" max="11" width="10.7109375" customWidth="1"/>
    <col min="12" max="12" width="5.5703125" customWidth="1"/>
    <col min="13" max="13" width="121" customWidth="1"/>
    <col min="14" max="14" width="16.5703125" style="7" customWidth="1"/>
    <col min="15" max="15" width="11.140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/>
      <c r="N1" s="6"/>
      <c r="P1" s="2"/>
      <c r="Q1" s="3"/>
    </row>
    <row r="2" spans="1:17" ht="16.5" x14ac:dyDescent="0.3">
      <c r="A2">
        <v>100</v>
      </c>
      <c r="B2" t="s">
        <v>11</v>
      </c>
      <c r="C2" t="s">
        <v>12</v>
      </c>
      <c r="D2" t="s">
        <v>13</v>
      </c>
      <c r="E2" t="s">
        <v>14</v>
      </c>
      <c r="F2" s="5" t="s">
        <v>15</v>
      </c>
      <c r="G2" t="s">
        <v>16</v>
      </c>
      <c r="H2">
        <v>24000</v>
      </c>
      <c r="I2" t="s">
        <v>149</v>
      </c>
      <c r="J2" t="s">
        <v>149</v>
      </c>
      <c r="K2">
        <v>90</v>
      </c>
      <c r="M2" s="9" t="str">
        <f>CONCATENATE("insert into Employee values( ",A2,",'",B2,"','",C2,"','",D2,"','",E2,"',to_date('",F2,"','dd/mm/yyyy'),'",G2,"',",H2,",",I2,",",J2,",",K2,");")</f>
        <v>insert into Employee values( 100,'Steven','King','SKING','515.123.4567',to_date('17/06/1987','dd/mm/yyyy'),'AD_PRES',24000,null,null,90);</v>
      </c>
      <c r="N2" s="8"/>
    </row>
    <row r="3" spans="1:17" ht="16.5" x14ac:dyDescent="0.3">
      <c r="A3">
        <v>101</v>
      </c>
      <c r="B3" t="s">
        <v>17</v>
      </c>
      <c r="C3" t="s">
        <v>18</v>
      </c>
      <c r="D3" t="s">
        <v>19</v>
      </c>
      <c r="E3" t="s">
        <v>20</v>
      </c>
      <c r="F3" s="5" t="s">
        <v>21</v>
      </c>
      <c r="G3" t="s">
        <v>22</v>
      </c>
      <c r="H3">
        <v>17000</v>
      </c>
      <c r="I3" t="s">
        <v>149</v>
      </c>
      <c r="J3">
        <v>100</v>
      </c>
      <c r="K3">
        <v>90</v>
      </c>
      <c r="M3" s="9" t="str">
        <f t="shared" ref="M3:M22" si="0">CONCATENATE("insert into Employee values( ",A3,",'",B3,"','",C3,"','",D3,"','",E3,"',to_date('",F3,"','dd/mm/yyyy'),'",G3,"',",H3,",",I3,",",J3,",",K3,");")</f>
        <v>insert into Employee values( 101,'Neena','Kochhar','NKOCHHAR','515.123.4568',to_date('21/09/1989','dd/mm/yyyy'),'AD_VP',17000,null,100,90);</v>
      </c>
    </row>
    <row r="4" spans="1:17" ht="16.5" x14ac:dyDescent="0.3">
      <c r="A4">
        <v>102</v>
      </c>
      <c r="B4" t="s">
        <v>23</v>
      </c>
      <c r="C4" t="s">
        <v>24</v>
      </c>
      <c r="D4" t="s">
        <v>25</v>
      </c>
      <c r="E4" t="s">
        <v>26</v>
      </c>
      <c r="F4" s="5" t="s">
        <v>27</v>
      </c>
      <c r="G4" t="s">
        <v>22</v>
      </c>
      <c r="H4">
        <v>17000</v>
      </c>
      <c r="I4" t="s">
        <v>149</v>
      </c>
      <c r="J4">
        <v>100</v>
      </c>
      <c r="K4">
        <v>90</v>
      </c>
      <c r="M4" s="9" t="str">
        <f t="shared" si="0"/>
        <v>insert into Employee values( 102,'Lex','De Haan','LDEHAAN','515.123.4569',to_date('13/01/1993','dd/mm/yyyy'),'AD_VP',17000,null,100,90);</v>
      </c>
    </row>
    <row r="5" spans="1:17" ht="16.5" x14ac:dyDescent="0.3">
      <c r="A5">
        <v>103</v>
      </c>
      <c r="B5" t="s">
        <v>28</v>
      </c>
      <c r="C5" t="s">
        <v>29</v>
      </c>
      <c r="D5" t="s">
        <v>30</v>
      </c>
      <c r="E5" t="s">
        <v>31</v>
      </c>
      <c r="F5" s="5" t="s">
        <v>32</v>
      </c>
      <c r="G5" t="s">
        <v>33</v>
      </c>
      <c r="H5">
        <v>9000</v>
      </c>
      <c r="I5" t="s">
        <v>149</v>
      </c>
      <c r="J5">
        <v>102</v>
      </c>
      <c r="K5">
        <v>60</v>
      </c>
      <c r="M5" s="9" t="str">
        <f t="shared" si="0"/>
        <v>insert into Employee values( 103,'Alexander','Hunold','AHUNOLD','590.423.4567',to_date('3/01/1990','dd/mm/yyyy'),'IT_PROG',9000,null,102,60);</v>
      </c>
    </row>
    <row r="6" spans="1:17" ht="16.5" x14ac:dyDescent="0.3">
      <c r="A6">
        <v>104</v>
      </c>
      <c r="B6" t="s">
        <v>34</v>
      </c>
      <c r="C6" t="s">
        <v>35</v>
      </c>
      <c r="D6" t="s">
        <v>36</v>
      </c>
      <c r="E6" t="s">
        <v>37</v>
      </c>
      <c r="F6" s="5" t="s">
        <v>38</v>
      </c>
      <c r="G6" t="s">
        <v>33</v>
      </c>
      <c r="H6">
        <v>6000</v>
      </c>
      <c r="I6" t="s">
        <v>149</v>
      </c>
      <c r="J6">
        <v>103</v>
      </c>
      <c r="K6">
        <v>60</v>
      </c>
      <c r="M6" s="9" t="str">
        <f t="shared" si="0"/>
        <v>insert into Employee values( 104,'Bruce','Ernst','BERNST','590.423.4568',to_date('21/05/1991','dd/mm/yyyy'),'IT_PROG',6000,null,103,60);</v>
      </c>
    </row>
    <row r="7" spans="1:17" ht="16.5" x14ac:dyDescent="0.3">
      <c r="A7">
        <v>107</v>
      </c>
      <c r="B7" t="s">
        <v>39</v>
      </c>
      <c r="C7" t="s">
        <v>40</v>
      </c>
      <c r="D7" t="s">
        <v>41</v>
      </c>
      <c r="E7" t="s">
        <v>42</v>
      </c>
      <c r="F7" s="5" t="s">
        <v>43</v>
      </c>
      <c r="G7" t="s">
        <v>33</v>
      </c>
      <c r="H7">
        <v>4200</v>
      </c>
      <c r="I7" t="s">
        <v>149</v>
      </c>
      <c r="J7">
        <v>103</v>
      </c>
      <c r="K7">
        <v>60</v>
      </c>
      <c r="M7" s="9" t="str">
        <f t="shared" si="0"/>
        <v>insert into Employee values( 107,'Diana','Lorentz','DLORENTZ','590.423.5567',to_date('7/02/1999','dd/mm/yyyy'),'IT_PROG',4200,null,103,60);</v>
      </c>
    </row>
    <row r="8" spans="1:17" ht="16.5" x14ac:dyDescent="0.3">
      <c r="A8">
        <v>124</v>
      </c>
      <c r="B8" t="s">
        <v>44</v>
      </c>
      <c r="C8" t="s">
        <v>45</v>
      </c>
      <c r="D8" t="s">
        <v>46</v>
      </c>
      <c r="E8" t="s">
        <v>47</v>
      </c>
      <c r="F8" s="5" t="s">
        <v>48</v>
      </c>
      <c r="G8" t="s">
        <v>49</v>
      </c>
      <c r="H8">
        <v>5800</v>
      </c>
      <c r="I8" t="s">
        <v>149</v>
      </c>
      <c r="J8">
        <v>100</v>
      </c>
      <c r="K8">
        <v>50</v>
      </c>
      <c r="M8" s="9" t="str">
        <f t="shared" si="0"/>
        <v>insert into Employee values( 124,'Kevin','Mourgos','KMOURGOS','650.123.5234',to_date('16/11/1999','dd/mm/yyyy'),'ST_MAN',5800,null,100,50);</v>
      </c>
    </row>
    <row r="9" spans="1:17" ht="16.5" x14ac:dyDescent="0.3">
      <c r="A9">
        <v>141</v>
      </c>
      <c r="B9" t="s">
        <v>50</v>
      </c>
      <c r="C9" t="s">
        <v>51</v>
      </c>
      <c r="D9" t="s">
        <v>52</v>
      </c>
      <c r="E9" t="s">
        <v>53</v>
      </c>
      <c r="F9" s="5" t="s">
        <v>54</v>
      </c>
      <c r="G9" t="s">
        <v>55</v>
      </c>
      <c r="H9">
        <v>3500</v>
      </c>
      <c r="I9" t="s">
        <v>149</v>
      </c>
      <c r="J9">
        <v>124</v>
      </c>
      <c r="K9">
        <v>50</v>
      </c>
      <c r="M9" s="9" t="str">
        <f t="shared" si="0"/>
        <v>insert into Employee values( 141,'Trenna','Rajs','TRAJS','650.121.8009',to_date('17/10/1995','dd/mm/yyyy'),'ST_CLERK',3500,null,124,50);</v>
      </c>
    </row>
    <row r="10" spans="1:17" ht="16.5" x14ac:dyDescent="0.3">
      <c r="A10">
        <v>142</v>
      </c>
      <c r="B10" t="s">
        <v>56</v>
      </c>
      <c r="C10" t="s">
        <v>57</v>
      </c>
      <c r="D10" t="s">
        <v>58</v>
      </c>
      <c r="E10" t="s">
        <v>59</v>
      </c>
      <c r="F10" s="5" t="s">
        <v>60</v>
      </c>
      <c r="G10" t="s">
        <v>55</v>
      </c>
      <c r="H10">
        <v>3100</v>
      </c>
      <c r="I10" t="s">
        <v>149</v>
      </c>
      <c r="J10">
        <v>124</v>
      </c>
      <c r="K10">
        <v>50</v>
      </c>
      <c r="M10" s="9" t="str">
        <f t="shared" si="0"/>
        <v>insert into Employee values( 142,'Curtis','Davies','CDAVIES','650.121.2994',to_date('29/01/1997','dd/mm/yyyy'),'ST_CLERK',3100,null,124,50);</v>
      </c>
    </row>
    <row r="11" spans="1:17" ht="16.5" x14ac:dyDescent="0.3">
      <c r="A11">
        <v>143</v>
      </c>
      <c r="B11" t="s">
        <v>61</v>
      </c>
      <c r="C11" t="s">
        <v>62</v>
      </c>
      <c r="D11" t="s">
        <v>63</v>
      </c>
      <c r="E11" t="s">
        <v>64</v>
      </c>
      <c r="F11" s="5" t="s">
        <v>65</v>
      </c>
      <c r="G11" t="s">
        <v>55</v>
      </c>
      <c r="H11">
        <v>2600</v>
      </c>
      <c r="I11" t="s">
        <v>149</v>
      </c>
      <c r="J11">
        <v>124</v>
      </c>
      <c r="K11">
        <v>50</v>
      </c>
      <c r="M11" s="9" t="str">
        <f t="shared" si="0"/>
        <v>insert into Employee values( 143,'Randall','Matos','RMATOS','650.121.2874',to_date('15/03/1998','dd/mm/yyyy'),'ST_CLERK',2600,null,124,50);</v>
      </c>
    </row>
    <row r="12" spans="1:17" ht="16.5" x14ac:dyDescent="0.3">
      <c r="A12">
        <v>144</v>
      </c>
      <c r="B12" t="s">
        <v>66</v>
      </c>
      <c r="C12" t="s">
        <v>67</v>
      </c>
      <c r="D12" t="s">
        <v>68</v>
      </c>
      <c r="E12" t="s">
        <v>69</v>
      </c>
      <c r="F12" s="5" t="s">
        <v>70</v>
      </c>
      <c r="G12" t="s">
        <v>55</v>
      </c>
      <c r="H12">
        <v>2500</v>
      </c>
      <c r="I12" t="s">
        <v>149</v>
      </c>
      <c r="J12">
        <v>124</v>
      </c>
      <c r="K12">
        <v>50</v>
      </c>
      <c r="M12" s="9" t="str">
        <f t="shared" si="0"/>
        <v>insert into Employee values( 144,'Peter','Vargas','PVARGAS','650.121.2004',to_date('9/07/1998','dd/mm/yyyy'),'ST_CLERK',2500,null,124,50);</v>
      </c>
    </row>
    <row r="13" spans="1:17" ht="16.5" x14ac:dyDescent="0.3">
      <c r="A13">
        <v>149</v>
      </c>
      <c r="B13" t="s">
        <v>71</v>
      </c>
      <c r="C13" t="s">
        <v>72</v>
      </c>
      <c r="D13" t="s">
        <v>73</v>
      </c>
      <c r="E13" t="s">
        <v>74</v>
      </c>
      <c r="F13" s="5" t="s">
        <v>75</v>
      </c>
      <c r="G13" t="s">
        <v>76</v>
      </c>
      <c r="H13">
        <v>10500</v>
      </c>
      <c r="I13">
        <v>0.2</v>
      </c>
      <c r="J13">
        <v>100</v>
      </c>
      <c r="K13">
        <v>80</v>
      </c>
      <c r="M13" s="9" t="str">
        <f t="shared" si="0"/>
        <v>insert into Employee values( 149,'Eleni','Zlotkey','EZLOTKEY','011.44.1344.429018',to_date('29/01/2000','dd/mm/yyyy'),'SA_MAN',10500,0.2,100,80);</v>
      </c>
    </row>
    <row r="14" spans="1:17" ht="16.5" x14ac:dyDescent="0.3">
      <c r="A14">
        <v>174</v>
      </c>
      <c r="B14" t="s">
        <v>77</v>
      </c>
      <c r="C14" t="s">
        <v>78</v>
      </c>
      <c r="D14" t="s">
        <v>79</v>
      </c>
      <c r="E14" t="s">
        <v>80</v>
      </c>
      <c r="F14" s="5" t="s">
        <v>81</v>
      </c>
      <c r="G14" t="s">
        <v>82</v>
      </c>
      <c r="H14">
        <v>11000</v>
      </c>
      <c r="I14">
        <v>0.3</v>
      </c>
      <c r="J14">
        <v>149</v>
      </c>
      <c r="K14">
        <v>80</v>
      </c>
      <c r="M14" s="9" t="str">
        <f t="shared" si="0"/>
        <v>insert into Employee values( 174,'Ellen','Abel','EABEL','011.44.1644.429267',to_date('11/05/1996','dd/mm/yyyy'),'SA_REP',11000,0.3,149,80);</v>
      </c>
    </row>
    <row r="15" spans="1:17" ht="16.5" x14ac:dyDescent="0.3">
      <c r="A15">
        <v>176</v>
      </c>
      <c r="B15" t="s">
        <v>83</v>
      </c>
      <c r="C15" t="s">
        <v>84</v>
      </c>
      <c r="D15" t="s">
        <v>85</v>
      </c>
      <c r="E15" t="s">
        <v>86</v>
      </c>
      <c r="F15" s="5" t="s">
        <v>87</v>
      </c>
      <c r="G15" t="s">
        <v>82</v>
      </c>
      <c r="H15">
        <v>8600</v>
      </c>
      <c r="I15">
        <v>0.2</v>
      </c>
      <c r="J15">
        <v>149</v>
      </c>
      <c r="K15">
        <v>80</v>
      </c>
      <c r="M15" s="9" t="str">
        <f t="shared" si="0"/>
        <v>insert into Employee values( 176,'Jonathon','Taylor','JTAYLOR','011.44.1644.429265',to_date('24/03/1998','dd/mm/yyyy'),'SA_REP',8600,0.2,149,80);</v>
      </c>
    </row>
    <row r="16" spans="1:17" ht="16.5" x14ac:dyDescent="0.3">
      <c r="A16">
        <v>178</v>
      </c>
      <c r="B16" t="s">
        <v>88</v>
      </c>
      <c r="C16" t="s">
        <v>89</v>
      </c>
      <c r="D16" t="s">
        <v>90</v>
      </c>
      <c r="E16" t="s">
        <v>91</v>
      </c>
      <c r="F16" s="5" t="s">
        <v>92</v>
      </c>
      <c r="G16" t="s">
        <v>82</v>
      </c>
      <c r="H16">
        <v>7000</v>
      </c>
      <c r="I16">
        <v>0.15</v>
      </c>
      <c r="J16">
        <v>149</v>
      </c>
      <c r="K16" t="s">
        <v>149</v>
      </c>
      <c r="M16" s="9" t="str">
        <f t="shared" si="0"/>
        <v>insert into Employee values( 178,'Kimberely','Grant','KGRANT','011.44.1644.429263',to_date('24/05/1999','dd/mm/yyyy'),'SA_REP',7000,0.15,149,null);</v>
      </c>
    </row>
    <row r="17" spans="1:13" ht="16.5" x14ac:dyDescent="0.3">
      <c r="A17">
        <v>200</v>
      </c>
      <c r="B17" t="s">
        <v>93</v>
      </c>
      <c r="C17" t="s">
        <v>94</v>
      </c>
      <c r="D17" t="s">
        <v>95</v>
      </c>
      <c r="E17" t="s">
        <v>96</v>
      </c>
      <c r="F17" s="5" t="s">
        <v>97</v>
      </c>
      <c r="G17" t="s">
        <v>98</v>
      </c>
      <c r="H17">
        <v>4400</v>
      </c>
      <c r="I17" t="s">
        <v>149</v>
      </c>
      <c r="J17">
        <v>101</v>
      </c>
      <c r="K17">
        <v>10</v>
      </c>
      <c r="M17" s="9" t="str">
        <f t="shared" si="0"/>
        <v>insert into Employee values( 200,'Jennifer','Whalen','JWHALEN','515.123.4444',to_date('17/09/1987','dd/mm/yyyy'),'AD_ASST',4400,null,101,10);</v>
      </c>
    </row>
    <row r="18" spans="1:13" ht="16.5" x14ac:dyDescent="0.3">
      <c r="A18">
        <v>201</v>
      </c>
      <c r="B18" t="s">
        <v>99</v>
      </c>
      <c r="C18" t="s">
        <v>100</v>
      </c>
      <c r="D18" t="s">
        <v>101</v>
      </c>
      <c r="E18" t="s">
        <v>102</v>
      </c>
      <c r="F18" s="5" t="s">
        <v>103</v>
      </c>
      <c r="G18" t="s">
        <v>104</v>
      </c>
      <c r="H18">
        <v>13000</v>
      </c>
      <c r="I18" t="s">
        <v>149</v>
      </c>
      <c r="J18">
        <v>100</v>
      </c>
      <c r="K18">
        <v>20</v>
      </c>
      <c r="M18" s="9" t="str">
        <f t="shared" si="0"/>
        <v>insert into Employee values( 201,'Michael','Hartstein','MHARTSTE','515.123.5555',to_date('17/02/1996','dd/mm/yyyy'),'MK_MAN',13000,null,100,20);</v>
      </c>
    </row>
    <row r="19" spans="1:13" ht="16.5" x14ac:dyDescent="0.3">
      <c r="A19">
        <v>202</v>
      </c>
      <c r="B19" t="s">
        <v>105</v>
      </c>
      <c r="C19" t="s">
        <v>106</v>
      </c>
      <c r="D19" t="s">
        <v>107</v>
      </c>
      <c r="E19" t="s">
        <v>108</v>
      </c>
      <c r="F19" s="5" t="s">
        <v>109</v>
      </c>
      <c r="G19" t="s">
        <v>110</v>
      </c>
      <c r="H19">
        <v>6000</v>
      </c>
      <c r="I19" t="s">
        <v>149</v>
      </c>
      <c r="J19">
        <v>201</v>
      </c>
      <c r="K19">
        <v>20</v>
      </c>
      <c r="M19" s="9" t="str">
        <f t="shared" si="0"/>
        <v>insert into Employee values( 202,'Pat','Fay','PFAY','603.123.6666',to_date('17/08/1997','dd/mm/yyyy'),'MK_REP',6000,null,201,20);</v>
      </c>
    </row>
    <row r="20" spans="1:13" ht="16.5" x14ac:dyDescent="0.3">
      <c r="A20">
        <v>205</v>
      </c>
      <c r="B20" t="s">
        <v>111</v>
      </c>
      <c r="C20" t="s">
        <v>112</v>
      </c>
      <c r="D20" t="s">
        <v>113</v>
      </c>
      <c r="E20" t="s">
        <v>114</v>
      </c>
      <c r="F20" s="5" t="s">
        <v>115</v>
      </c>
      <c r="G20" t="s">
        <v>116</v>
      </c>
      <c r="H20">
        <v>12000</v>
      </c>
      <c r="I20" t="s">
        <v>149</v>
      </c>
      <c r="J20">
        <v>101</v>
      </c>
      <c r="K20">
        <v>110</v>
      </c>
      <c r="M20" s="9" t="str">
        <f t="shared" si="0"/>
        <v>insert into Employee values( 205,'Shelley','Higgins','SHIGGINS','515.123.8080',to_date('7/06/1994','dd/mm/yyyy'),'AC_MGR',12000,null,101,110);</v>
      </c>
    </row>
    <row r="21" spans="1:13" ht="16.5" x14ac:dyDescent="0.3">
      <c r="A21">
        <v>206</v>
      </c>
      <c r="B21" t="s">
        <v>117</v>
      </c>
      <c r="C21" t="s">
        <v>118</v>
      </c>
      <c r="D21" t="s">
        <v>119</v>
      </c>
      <c r="E21" t="s">
        <v>120</v>
      </c>
      <c r="F21" s="5" t="s">
        <v>115</v>
      </c>
      <c r="G21" t="s">
        <v>121</v>
      </c>
      <c r="H21">
        <v>8300</v>
      </c>
      <c r="I21" t="s">
        <v>149</v>
      </c>
      <c r="J21">
        <v>205</v>
      </c>
      <c r="K21">
        <v>110</v>
      </c>
      <c r="M21" s="9" t="str">
        <f t="shared" si="0"/>
        <v>insert into Employee values( 206,'William','Gietz','WGIETZ','515.123.8181',to_date('7/06/1994','dd/mm/yyyy'),'AC_ACCOUNT',8300,null,205,110);</v>
      </c>
    </row>
    <row r="22" spans="1:13" ht="16.5" x14ac:dyDescent="0.3">
      <c r="A22">
        <v>207</v>
      </c>
      <c r="B22" t="s">
        <v>122</v>
      </c>
      <c r="C22" t="s">
        <v>122</v>
      </c>
      <c r="D22" t="s">
        <v>122</v>
      </c>
      <c r="E22" t="s">
        <v>123</v>
      </c>
      <c r="F22" s="5" t="s">
        <v>124</v>
      </c>
      <c r="G22" t="s">
        <v>33</v>
      </c>
      <c r="H22">
        <v>24000</v>
      </c>
      <c r="I22" t="s">
        <v>149</v>
      </c>
      <c r="J22" t="s">
        <v>149</v>
      </c>
      <c r="K22">
        <v>60</v>
      </c>
      <c r="M22" s="9" t="str">
        <f t="shared" si="0"/>
        <v>insert into Employee values( 207,'TEST','TEST','TEST','084.123.4567',to_date('17/06/2018','dd/mm/yyyy'),'IT_PROG',24000,null,null,60);</v>
      </c>
    </row>
    <row r="26" spans="1:13" x14ac:dyDescent="0.25">
      <c r="B26" t="s">
        <v>146</v>
      </c>
    </row>
    <row r="27" spans="1:13" x14ac:dyDescent="0.25">
      <c r="B27" s="3" t="s">
        <v>147</v>
      </c>
    </row>
    <row r="28" spans="1:13" x14ac:dyDescent="0.25">
      <c r="H28" t="s">
        <v>148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F9" sqref="F2:F9"/>
    </sheetView>
  </sheetViews>
  <sheetFormatPr defaultRowHeight="15" x14ac:dyDescent="0.25"/>
  <cols>
    <col min="1" max="1" width="15.5703125" bestFit="1" customWidth="1"/>
    <col min="2" max="2" width="19.42578125" bestFit="1" customWidth="1"/>
    <col min="3" max="3" width="12.5703125" bestFit="1" customWidth="1"/>
    <col min="4" max="4" width="12.42578125" bestFit="1" customWidth="1"/>
    <col min="5" max="5" width="13.28515625" customWidth="1"/>
    <col min="6" max="6" width="15.42578125" customWidth="1"/>
  </cols>
  <sheetData>
    <row r="1" spans="1:14" x14ac:dyDescent="0.25">
      <c r="A1" s="1" t="s">
        <v>10</v>
      </c>
      <c r="B1" s="1" t="s">
        <v>125</v>
      </c>
      <c r="C1" s="1" t="s">
        <v>9</v>
      </c>
      <c r="D1" s="1" t="s">
        <v>126</v>
      </c>
      <c r="G1" s="1"/>
      <c r="H1" s="2"/>
      <c r="N1" t="str">
        <f>E1&amp;F1&amp;M1</f>
        <v/>
      </c>
    </row>
    <row r="2" spans="1:14" ht="16.5" x14ac:dyDescent="0.3">
      <c r="A2">
        <v>10</v>
      </c>
      <c r="B2" t="s">
        <v>127</v>
      </c>
      <c r="C2">
        <v>200</v>
      </c>
      <c r="D2">
        <v>1700</v>
      </c>
      <c r="F2" s="9" t="str">
        <f>CONCATENATE("insert into Department values( ",A2,",'",B2,"',",C2,",",D2,");")</f>
        <v>insert into Department values( 10,'Administration',200,1700);</v>
      </c>
    </row>
    <row r="3" spans="1:14" ht="16.5" x14ac:dyDescent="0.3">
      <c r="A3">
        <v>20</v>
      </c>
      <c r="B3" t="s">
        <v>128</v>
      </c>
      <c r="C3">
        <v>201</v>
      </c>
      <c r="D3">
        <v>1800</v>
      </c>
      <c r="F3" s="9" t="str">
        <f t="shared" ref="F3:F9" si="0">CONCATENATE("insert into Department values( ",A3,",'",B3,"',",C3,",",D3,");")</f>
        <v>insert into Department values( 20,'Marketing',201,1800);</v>
      </c>
    </row>
    <row r="4" spans="1:14" ht="16.5" x14ac:dyDescent="0.3">
      <c r="A4">
        <v>50</v>
      </c>
      <c r="B4" t="s">
        <v>129</v>
      </c>
      <c r="C4">
        <v>124</v>
      </c>
      <c r="D4">
        <v>1500</v>
      </c>
      <c r="F4" s="9" t="str">
        <f t="shared" si="0"/>
        <v>insert into Department values( 50,'Shipping',124,1500);</v>
      </c>
    </row>
    <row r="5" spans="1:14" ht="16.5" x14ac:dyDescent="0.3">
      <c r="A5">
        <v>60</v>
      </c>
      <c r="B5" t="s">
        <v>130</v>
      </c>
      <c r="C5">
        <v>103</v>
      </c>
      <c r="D5">
        <v>1400</v>
      </c>
      <c r="F5" s="9" t="str">
        <f t="shared" si="0"/>
        <v>insert into Department values( 60,'IT',103,1400);</v>
      </c>
    </row>
    <row r="6" spans="1:14" ht="16.5" x14ac:dyDescent="0.3">
      <c r="A6">
        <v>80</v>
      </c>
      <c r="B6" t="s">
        <v>131</v>
      </c>
      <c r="C6">
        <v>149</v>
      </c>
      <c r="D6">
        <v>2500</v>
      </c>
      <c r="F6" s="9" t="str">
        <f t="shared" si="0"/>
        <v>insert into Department values( 80,'Sales',149,2500);</v>
      </c>
    </row>
    <row r="7" spans="1:14" ht="16.5" x14ac:dyDescent="0.3">
      <c r="A7">
        <v>90</v>
      </c>
      <c r="B7" t="s">
        <v>132</v>
      </c>
      <c r="C7">
        <v>100</v>
      </c>
      <c r="D7">
        <v>1700</v>
      </c>
      <c r="F7" s="9" t="str">
        <f t="shared" si="0"/>
        <v>insert into Department values( 90,'Executive',100,1700);</v>
      </c>
    </row>
    <row r="8" spans="1:14" ht="16.5" x14ac:dyDescent="0.3">
      <c r="A8">
        <v>110</v>
      </c>
      <c r="B8" t="s">
        <v>133</v>
      </c>
      <c r="C8">
        <v>205</v>
      </c>
      <c r="D8">
        <v>1700</v>
      </c>
      <c r="F8" s="9" t="str">
        <f t="shared" si="0"/>
        <v>insert into Department values( 110,'Accounting',205,1700);</v>
      </c>
    </row>
    <row r="9" spans="1:14" ht="16.5" x14ac:dyDescent="0.3">
      <c r="A9">
        <v>190</v>
      </c>
      <c r="B9" t="s">
        <v>134</v>
      </c>
      <c r="C9" t="s">
        <v>149</v>
      </c>
      <c r="D9">
        <v>1700</v>
      </c>
      <c r="F9" s="9" t="str">
        <f t="shared" si="0"/>
        <v>insert into Department values( 190,'Contracting',null,1700);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E2" sqref="E2:E7"/>
    </sheetView>
  </sheetViews>
  <sheetFormatPr defaultRowHeight="15" x14ac:dyDescent="0.25"/>
  <cols>
    <col min="2" max="2" width="12.140625" bestFit="1" customWidth="1"/>
    <col min="3" max="3" width="14.5703125" customWidth="1"/>
    <col min="5" max="5" width="50.28515625" customWidth="1"/>
    <col min="7" max="7" width="39.140625" customWidth="1"/>
  </cols>
  <sheetData>
    <row r="1" spans="1:12" x14ac:dyDescent="0.25">
      <c r="A1" s="1" t="s">
        <v>135</v>
      </c>
      <c r="B1" s="1" t="s">
        <v>136</v>
      </c>
      <c r="C1" s="1" t="s">
        <v>137</v>
      </c>
      <c r="E1" s="1"/>
      <c r="F1" s="1"/>
      <c r="H1" s="2"/>
      <c r="I1" s="3"/>
      <c r="K1" t="s">
        <v>144</v>
      </c>
      <c r="L1" t="s">
        <v>145</v>
      </c>
    </row>
    <row r="2" spans="1:12" ht="16.5" x14ac:dyDescent="0.3">
      <c r="A2" t="s">
        <v>138</v>
      </c>
      <c r="B2">
        <v>1000</v>
      </c>
      <c r="C2">
        <v>2999</v>
      </c>
      <c r="E2" s="9" t="str">
        <f>CONCATENATE("insert into job_grade values( '",A2,"',",B2,",",C2,");")</f>
        <v>insert into job_grade values( 'A',1000,2999);</v>
      </c>
    </row>
    <row r="3" spans="1:12" ht="16.5" x14ac:dyDescent="0.3">
      <c r="A3" t="s">
        <v>139</v>
      </c>
      <c r="B3">
        <v>3000</v>
      </c>
      <c r="C3">
        <v>5999</v>
      </c>
      <c r="E3" s="9" t="str">
        <f t="shared" ref="E3:E7" si="0">CONCATENATE("insert into job_grade values( '",A3,"',",B3,",",C3,");")</f>
        <v>insert into job_grade values( 'B',3000,5999);</v>
      </c>
    </row>
    <row r="4" spans="1:12" ht="16.5" x14ac:dyDescent="0.3">
      <c r="A4" t="s">
        <v>140</v>
      </c>
      <c r="B4">
        <v>6000</v>
      </c>
      <c r="C4">
        <v>9999</v>
      </c>
      <c r="E4" s="9" t="str">
        <f t="shared" si="0"/>
        <v>insert into job_grade values( 'C',6000,9999);</v>
      </c>
    </row>
    <row r="5" spans="1:12" ht="16.5" x14ac:dyDescent="0.3">
      <c r="A5" t="s">
        <v>141</v>
      </c>
      <c r="B5">
        <v>10000</v>
      </c>
      <c r="C5">
        <v>14999</v>
      </c>
      <c r="E5" s="9" t="str">
        <f t="shared" si="0"/>
        <v>insert into job_grade values( 'D',10000,14999);</v>
      </c>
    </row>
    <row r="6" spans="1:12" ht="16.5" x14ac:dyDescent="0.3">
      <c r="A6" t="s">
        <v>142</v>
      </c>
      <c r="B6">
        <v>15000</v>
      </c>
      <c r="C6">
        <v>24999</v>
      </c>
      <c r="E6" s="9" t="str">
        <f t="shared" si="0"/>
        <v>insert into job_grade values( 'E',15000,24999);</v>
      </c>
    </row>
    <row r="7" spans="1:12" ht="16.5" x14ac:dyDescent="0.3">
      <c r="A7" t="s">
        <v>143</v>
      </c>
      <c r="B7">
        <v>25000</v>
      </c>
      <c r="C7">
        <v>40000</v>
      </c>
      <c r="E7" s="9" t="str">
        <f t="shared" si="0"/>
        <v>insert into job_grade values( 'F',25000,40000);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0" sqref="E10"/>
    </sheetView>
  </sheetViews>
  <sheetFormatPr defaultRowHeight="15" x14ac:dyDescent="0.25"/>
  <cols>
    <col min="1" max="1" width="18.140625" customWidth="1"/>
  </cols>
  <sheetData>
    <row r="1" spans="1:1" x14ac:dyDescent="0.25">
      <c r="A1" s="5"/>
    </row>
    <row r="2" spans="1:1" x14ac:dyDescent="0.25">
      <c r="A2" s="5"/>
    </row>
    <row r="3" spans="1:1" x14ac:dyDescent="0.25">
      <c r="A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Employees</vt:lpstr>
      <vt:lpstr>Departments</vt:lpstr>
      <vt:lpstr>Job_Grades</vt:lpstr>
      <vt:lpstr>Sheet1</vt:lpstr>
      <vt:lpstr>vloockup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2022-08-10T04:14:02Z</dcterms:modified>
</cp:coreProperties>
</file>