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B\Data\"/>
    </mc:Choice>
  </mc:AlternateContent>
  <xr:revisionPtr revIDLastSave="0" documentId="13_ncr:1_{96B5D5FF-3F65-4E71-B444-A5C9FF75BE01}" xr6:coauthVersionLast="41" xr6:coauthVersionMax="41" xr10:uidLastSave="{00000000-0000-0000-0000-000000000000}"/>
  <bookViews>
    <workbookView xWindow="1365" yWindow="3240" windowWidth="25470" windowHeight="11400" xr2:uid="{0CA7EA02-E1A0-4CCA-81D3-809052037D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6" i="1" l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H26" i="1"/>
  <c r="J26" i="1"/>
  <c r="K26" i="1"/>
  <c r="L26" i="1"/>
  <c r="M26" i="1"/>
  <c r="N26" i="1"/>
  <c r="O26" i="1"/>
  <c r="P26" i="1"/>
  <c r="Q26" i="1"/>
  <c r="R26" i="1"/>
  <c r="S26" i="1"/>
  <c r="T26" i="1"/>
  <c r="U26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<sst xmlns="http://schemas.openxmlformats.org/spreadsheetml/2006/main" count="256" uniqueCount="234">
  <si>
    <t>시/군/구</t>
    <phoneticPr fontId="1" type="noConversion"/>
  </si>
  <si>
    <t>도/광역시</t>
    <phoneticPr fontId="1" type="noConversion"/>
  </si>
  <si>
    <t>광주</t>
    <phoneticPr fontId="1" type="noConversion"/>
  </si>
  <si>
    <t>서울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</si>
  <si>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</si>
  <si>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</si>
  <si>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</si>
  <si>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대전</t>
    <phoneticPr fontId="1" type="noConversion"/>
  </si>
  <si>
    <t>울산</t>
    <phoneticPr fontId="1" type="noConversion"/>
  </si>
  <si>
    <t>세종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</si>
  <si>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</si>
  <si>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</si>
  <si>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</si>
  <si>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</si>
  <si>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</si>
  <si>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</si>
  <si>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</si>
  <si>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</si>
  <si>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</si>
  <si>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종로구</t>
    <phoneticPr fontId="1" type="noConversion"/>
  </si>
  <si>
    <t>중구</t>
    <phoneticPr fontId="1" type="noConversion"/>
  </si>
  <si>
    <t>용산구</t>
    <phoneticPr fontId="1" type="noConversion"/>
  </si>
  <si>
    <t>성동구</t>
    <phoneticPr fontId="1" type="noConversion"/>
  </si>
  <si>
    <t>광진구</t>
    <phoneticPr fontId="1" type="noConversion"/>
  </si>
  <si>
    <t>동대문구</t>
    <phoneticPr fontId="1" type="noConversion"/>
  </si>
  <si>
    <t>중랑구</t>
    <phoneticPr fontId="1" type="noConversion"/>
  </si>
  <si>
    <t>성북구</t>
    <phoneticPr fontId="1" type="noConversion"/>
  </si>
  <si>
    <t>강북구</t>
    <phoneticPr fontId="1" type="noConversion"/>
  </si>
  <si>
    <t>도봉구</t>
    <phoneticPr fontId="1" type="noConversion"/>
  </si>
  <si>
    <t>노원구</t>
    <phoneticPr fontId="1" type="noConversion"/>
  </si>
  <si>
    <t>은평구</t>
    <phoneticPr fontId="1" type="noConversion"/>
  </si>
  <si>
    <t>서대문구</t>
    <phoneticPr fontId="1" type="noConversion"/>
  </si>
  <si>
    <t>마포구</t>
    <phoneticPr fontId="1" type="noConversion"/>
  </si>
  <si>
    <t>양천구</t>
    <phoneticPr fontId="1" type="noConversion"/>
  </si>
  <si>
    <t>강서구</t>
    <phoneticPr fontId="1" type="noConversion"/>
  </si>
  <si>
    <t>구로구</t>
    <phoneticPr fontId="1" type="noConversion"/>
  </si>
  <si>
    <t>금천구</t>
    <phoneticPr fontId="1" type="noConversion"/>
  </si>
  <si>
    <t>영등포구</t>
    <phoneticPr fontId="1" type="noConversion"/>
  </si>
  <si>
    <t>동작구</t>
    <phoneticPr fontId="1" type="noConversion"/>
  </si>
  <si>
    <t>관악구</t>
    <phoneticPr fontId="1" type="noConversion"/>
  </si>
  <si>
    <t>서초구</t>
    <phoneticPr fontId="1" type="noConversion"/>
  </si>
  <si>
    <t>강남구</t>
    <phoneticPr fontId="1" type="noConversion"/>
  </si>
  <si>
    <t>송파구</t>
    <phoneticPr fontId="1" type="noConversion"/>
  </si>
  <si>
    <t>강동구</t>
    <phoneticPr fontId="1" type="noConversion"/>
  </si>
  <si>
    <t>서구</t>
    <phoneticPr fontId="1" type="noConversion"/>
  </si>
  <si>
    <t>동구</t>
    <phoneticPr fontId="1" type="noConversion"/>
  </si>
  <si>
    <t>영도구</t>
    <phoneticPr fontId="1" type="noConversion"/>
  </si>
  <si>
    <t>부산진구</t>
    <phoneticPr fontId="1" type="noConversion"/>
  </si>
  <si>
    <t>동래구</t>
    <phoneticPr fontId="1" type="noConversion"/>
  </si>
  <si>
    <t>남구</t>
    <phoneticPr fontId="1" type="noConversion"/>
  </si>
  <si>
    <t>북구</t>
    <phoneticPr fontId="1" type="noConversion"/>
  </si>
  <si>
    <t>해운대구</t>
    <phoneticPr fontId="1" type="noConversion"/>
  </si>
  <si>
    <t>사하구</t>
    <phoneticPr fontId="1" type="noConversion"/>
  </si>
  <si>
    <t>금정구</t>
    <phoneticPr fontId="1" type="noConversion"/>
  </si>
  <si>
    <t>연제구</t>
    <phoneticPr fontId="1" type="noConversion"/>
  </si>
  <si>
    <t>수영구</t>
    <phoneticPr fontId="1" type="noConversion"/>
  </si>
  <si>
    <t>사상구</t>
    <phoneticPr fontId="1" type="noConversion"/>
  </si>
  <si>
    <t>수성구</t>
    <phoneticPr fontId="1" type="noConversion"/>
  </si>
  <si>
    <t>달서구</t>
    <phoneticPr fontId="1" type="noConversion"/>
  </si>
  <si>
    <t>미추홀구</t>
    <phoneticPr fontId="1" type="noConversion"/>
  </si>
  <si>
    <t>연수구</t>
    <phoneticPr fontId="1" type="noConversion"/>
  </si>
  <si>
    <t>남동구</t>
    <phoneticPr fontId="1" type="noConversion"/>
  </si>
  <si>
    <t>부평구</t>
    <phoneticPr fontId="1" type="noConversion"/>
  </si>
  <si>
    <t>계양구</t>
    <phoneticPr fontId="1" type="noConversion"/>
  </si>
  <si>
    <t>광산구</t>
    <phoneticPr fontId="1" type="noConversion"/>
  </si>
  <si>
    <t>유성구</t>
    <phoneticPr fontId="1" type="noConversion"/>
  </si>
  <si>
    <t>대덕구</t>
    <phoneticPr fontId="1" type="noConversion"/>
  </si>
  <si>
    <t>소정면</t>
    <phoneticPr fontId="1" type="noConversion"/>
  </si>
  <si>
    <t>전의면</t>
    <phoneticPr fontId="1" type="noConversion"/>
  </si>
  <si>
    <t>전동면</t>
    <phoneticPr fontId="1" type="noConversion"/>
  </si>
  <si>
    <t>인서면</t>
    <phoneticPr fontId="1" type="noConversion"/>
  </si>
  <si>
    <t>조치원읍</t>
    <phoneticPr fontId="1" type="noConversion"/>
  </si>
  <si>
    <t>연동면</t>
    <phoneticPr fontId="1" type="noConversion"/>
  </si>
  <si>
    <t>연기면</t>
    <phoneticPr fontId="1" type="noConversion"/>
  </si>
  <si>
    <t>부강면</t>
    <phoneticPr fontId="1" type="noConversion"/>
  </si>
  <si>
    <t>장군면</t>
    <phoneticPr fontId="1" type="noConversion"/>
  </si>
  <si>
    <t>금남면</t>
    <phoneticPr fontId="1" type="noConversion"/>
  </si>
  <si>
    <t>고운동</t>
    <phoneticPr fontId="1" type="noConversion"/>
  </si>
  <si>
    <t>아름동</t>
    <phoneticPr fontId="1" type="noConversion"/>
  </si>
  <si>
    <t>종촌동</t>
    <phoneticPr fontId="1" type="noConversion"/>
  </si>
  <si>
    <t>도담동</t>
    <phoneticPr fontId="1" type="noConversion"/>
  </si>
  <si>
    <t>새롬동</t>
    <phoneticPr fontId="1" type="noConversion"/>
  </si>
  <si>
    <t>한솔동</t>
    <phoneticPr fontId="1" type="noConversion"/>
  </si>
  <si>
    <t>보람동</t>
    <phoneticPr fontId="1" type="noConversion"/>
  </si>
  <si>
    <t>수원시</t>
    <phoneticPr fontId="1" type="noConversion"/>
  </si>
  <si>
    <t>성남시</t>
    <phoneticPr fontId="1" type="noConversion"/>
  </si>
  <si>
    <t>안양시</t>
    <phoneticPr fontId="1" type="noConversion"/>
  </si>
  <si>
    <t>안산시</t>
    <phoneticPr fontId="1" type="noConversion"/>
  </si>
  <si>
    <t>용인시</t>
    <phoneticPr fontId="1" type="noConversion"/>
  </si>
  <si>
    <t>광명시</t>
    <phoneticPr fontId="1" type="noConversion"/>
  </si>
  <si>
    <t>평택시</t>
    <phoneticPr fontId="1" type="noConversion"/>
  </si>
  <si>
    <t>과천시</t>
    <phoneticPr fontId="1" type="noConversion"/>
  </si>
  <si>
    <t>오산시</t>
    <phoneticPr fontId="1" type="noConversion"/>
  </si>
  <si>
    <t>시흥시</t>
    <phoneticPr fontId="1" type="noConversion"/>
  </si>
  <si>
    <t>군포시</t>
    <phoneticPr fontId="1" type="noConversion"/>
  </si>
  <si>
    <t>의왕시</t>
    <phoneticPr fontId="1" type="noConversion"/>
  </si>
  <si>
    <t>하남시</t>
    <phoneticPr fontId="1" type="noConversion"/>
  </si>
  <si>
    <t>이천시</t>
    <phoneticPr fontId="1" type="noConversion"/>
  </si>
  <si>
    <t>안성시</t>
    <phoneticPr fontId="1" type="noConversion"/>
  </si>
  <si>
    <t>김포시</t>
    <phoneticPr fontId="1" type="noConversion"/>
  </si>
  <si>
    <t>화성시</t>
    <phoneticPr fontId="1" type="noConversion"/>
  </si>
  <si>
    <t>광주시</t>
    <phoneticPr fontId="1" type="noConversion"/>
  </si>
  <si>
    <t>여주시</t>
    <phoneticPr fontId="1" type="noConversion"/>
  </si>
  <si>
    <t>부천시</t>
    <phoneticPr fontId="1" type="noConversion"/>
  </si>
  <si>
    <t>고양시</t>
    <phoneticPr fontId="1" type="noConversion"/>
  </si>
  <si>
    <t>의정부시</t>
    <phoneticPr fontId="1" type="noConversion"/>
  </si>
  <si>
    <t>동두천시</t>
    <phoneticPr fontId="1" type="noConversion"/>
  </si>
  <si>
    <t>구리시</t>
    <phoneticPr fontId="1" type="noConversion"/>
  </si>
  <si>
    <t>남양주시</t>
    <phoneticPr fontId="1" type="noConversion"/>
  </si>
  <si>
    <t>파주시</t>
    <phoneticPr fontId="1" type="noConversion"/>
  </si>
  <si>
    <t>양주시</t>
    <phoneticPr fontId="1" type="noConversion"/>
  </si>
  <si>
    <t>포천시</t>
    <phoneticPr fontId="1" type="noConversion"/>
  </si>
  <si>
    <t>춘천시</t>
    <phoneticPr fontId="1" type="noConversion"/>
  </si>
  <si>
    <t>원주시</t>
    <phoneticPr fontId="1" type="noConversion"/>
  </si>
  <si>
    <t>강릉시</t>
    <phoneticPr fontId="1" type="noConversion"/>
  </si>
  <si>
    <t>동해시</t>
    <phoneticPr fontId="1" type="noConversion"/>
  </si>
  <si>
    <t>태백시</t>
    <phoneticPr fontId="1" type="noConversion"/>
  </si>
  <si>
    <t>속초시</t>
    <phoneticPr fontId="1" type="noConversion"/>
  </si>
  <si>
    <t>삼척시</t>
    <phoneticPr fontId="1" type="noConversion"/>
  </si>
  <si>
    <t>홍천군</t>
    <phoneticPr fontId="1" type="noConversion"/>
  </si>
  <si>
    <t>횡성군</t>
    <phoneticPr fontId="1" type="noConversion"/>
  </si>
  <si>
    <t>영월군</t>
    <phoneticPr fontId="1" type="noConversion"/>
  </si>
  <si>
    <t>평창군</t>
    <phoneticPr fontId="1" type="noConversion"/>
  </si>
  <si>
    <t>정선군</t>
    <phoneticPr fontId="1" type="noConversion"/>
  </si>
  <si>
    <t>철원군</t>
    <phoneticPr fontId="1" type="noConversion"/>
  </si>
  <si>
    <t>양구군</t>
    <phoneticPr fontId="1" type="noConversion"/>
  </si>
  <si>
    <t>화천군</t>
    <phoneticPr fontId="1" type="noConversion"/>
  </si>
  <si>
    <t>인제군</t>
    <phoneticPr fontId="1" type="noConversion"/>
  </si>
  <si>
    <t>고성군</t>
    <phoneticPr fontId="1" type="noConversion"/>
  </si>
  <si>
    <t>양양군</t>
    <phoneticPr fontId="1" type="noConversion"/>
  </si>
  <si>
    <t>청주시</t>
    <phoneticPr fontId="1" type="noConversion"/>
  </si>
  <si>
    <t>충주시</t>
    <phoneticPr fontId="1" type="noConversion"/>
  </si>
  <si>
    <t>제천시</t>
    <phoneticPr fontId="1" type="noConversion"/>
  </si>
  <si>
    <t>보은군</t>
    <phoneticPr fontId="1" type="noConversion"/>
  </si>
  <si>
    <t>옥천군</t>
    <phoneticPr fontId="1" type="noConversion"/>
  </si>
  <si>
    <t>영동군</t>
    <phoneticPr fontId="1" type="noConversion"/>
  </si>
  <si>
    <t>진천군</t>
    <phoneticPr fontId="1" type="noConversion"/>
  </si>
  <si>
    <t>괴산군</t>
    <phoneticPr fontId="1" type="noConversion"/>
  </si>
  <si>
    <t>음성군</t>
    <phoneticPr fontId="1" type="noConversion"/>
  </si>
  <si>
    <t>단양군</t>
    <phoneticPr fontId="1" type="noConversion"/>
  </si>
  <si>
    <t>증평군</t>
    <phoneticPr fontId="1" type="noConversion"/>
  </si>
  <si>
    <t>천안시</t>
    <phoneticPr fontId="1" type="noConversion"/>
  </si>
  <si>
    <t>공주시</t>
    <phoneticPr fontId="1" type="noConversion"/>
  </si>
  <si>
    <t>보령시</t>
    <phoneticPr fontId="1" type="noConversion"/>
  </si>
  <si>
    <t>아산시</t>
    <phoneticPr fontId="1" type="noConversion"/>
  </si>
  <si>
    <t>서산시</t>
    <phoneticPr fontId="1" type="noConversion"/>
  </si>
  <si>
    <t>논산시</t>
    <phoneticPr fontId="1" type="noConversion"/>
  </si>
  <si>
    <t>계룡시</t>
    <phoneticPr fontId="1" type="noConversion"/>
  </si>
  <si>
    <t>당진시</t>
    <phoneticPr fontId="1" type="noConversion"/>
  </si>
  <si>
    <t>금산군</t>
    <phoneticPr fontId="1" type="noConversion"/>
  </si>
  <si>
    <t>부여군</t>
    <phoneticPr fontId="1" type="noConversion"/>
  </si>
  <si>
    <t>서천군</t>
    <phoneticPr fontId="1" type="noConversion"/>
  </si>
  <si>
    <t>청양군</t>
    <phoneticPr fontId="1" type="noConversion"/>
  </si>
  <si>
    <t>홍성군</t>
    <phoneticPr fontId="1" type="noConversion"/>
  </si>
  <si>
    <t>예산군</t>
    <phoneticPr fontId="1" type="noConversion"/>
  </si>
  <si>
    <t>태안군</t>
    <phoneticPr fontId="1" type="noConversion"/>
  </si>
  <si>
    <t>전주시</t>
    <phoneticPr fontId="1" type="noConversion"/>
  </si>
  <si>
    <t>군산시</t>
    <phoneticPr fontId="1" type="noConversion"/>
  </si>
  <si>
    <t>익산시</t>
    <phoneticPr fontId="1" type="noConversion"/>
  </si>
  <si>
    <t>정읍시</t>
    <phoneticPr fontId="1" type="noConversion"/>
  </si>
  <si>
    <t>남원시</t>
    <phoneticPr fontId="1" type="noConversion"/>
  </si>
  <si>
    <t>김제시</t>
    <phoneticPr fontId="1" type="noConversion"/>
  </si>
  <si>
    <t>완주군</t>
    <phoneticPr fontId="1" type="noConversion"/>
  </si>
  <si>
    <t>진안군</t>
    <phoneticPr fontId="1" type="noConversion"/>
  </si>
  <si>
    <t>무주군</t>
    <phoneticPr fontId="1" type="noConversion"/>
  </si>
  <si>
    <t>자웃군</t>
    <phoneticPr fontId="1" type="noConversion"/>
  </si>
  <si>
    <t>임실군</t>
    <phoneticPr fontId="1" type="noConversion"/>
  </si>
  <si>
    <t>순창군</t>
    <phoneticPr fontId="1" type="noConversion"/>
  </si>
  <si>
    <t>고창군</t>
    <phoneticPr fontId="1" type="noConversion"/>
  </si>
  <si>
    <t>부안군</t>
    <phoneticPr fontId="1" type="noConversion"/>
  </si>
  <si>
    <t>목포시</t>
    <phoneticPr fontId="1" type="noConversion"/>
  </si>
  <si>
    <t>여수시</t>
    <phoneticPr fontId="1" type="noConversion"/>
  </si>
  <si>
    <t>순천시</t>
    <phoneticPr fontId="1" type="noConversion"/>
  </si>
  <si>
    <t>나주시</t>
    <phoneticPr fontId="1" type="noConversion"/>
  </si>
  <si>
    <t>광양시</t>
    <phoneticPr fontId="1" type="noConversion"/>
  </si>
  <si>
    <t>담양군</t>
    <phoneticPr fontId="1" type="noConversion"/>
  </si>
  <si>
    <t>곡성군</t>
    <phoneticPr fontId="1" type="noConversion"/>
  </si>
  <si>
    <t>구례군</t>
    <phoneticPr fontId="1" type="noConversion"/>
  </si>
  <si>
    <t>고흥군</t>
    <phoneticPr fontId="1" type="noConversion"/>
  </si>
  <si>
    <t>보성군</t>
    <phoneticPr fontId="1" type="noConversion"/>
  </si>
  <si>
    <t>화순군</t>
    <phoneticPr fontId="1" type="noConversion"/>
  </si>
  <si>
    <t>장흥군</t>
    <phoneticPr fontId="1" type="noConversion"/>
  </si>
  <si>
    <t>강진군</t>
    <phoneticPr fontId="1" type="noConversion"/>
  </si>
  <si>
    <t>해남군</t>
    <phoneticPr fontId="1" type="noConversion"/>
  </si>
  <si>
    <t>영암군</t>
    <phoneticPr fontId="1" type="noConversion"/>
  </si>
  <si>
    <t>무안군</t>
    <phoneticPr fontId="1" type="noConversion"/>
  </si>
  <si>
    <t>함평군</t>
    <phoneticPr fontId="1" type="noConversion"/>
  </si>
  <si>
    <t>영광군</t>
    <phoneticPr fontId="1" type="noConversion"/>
  </si>
  <si>
    <t>장성군</t>
    <phoneticPr fontId="1" type="noConversion"/>
  </si>
  <si>
    <t>완도군</t>
    <phoneticPr fontId="1" type="noConversion"/>
  </si>
  <si>
    <t>진도군</t>
    <phoneticPr fontId="1" type="noConversion"/>
  </si>
  <si>
    <t>신안군</t>
    <phoneticPr fontId="1" type="noConversion"/>
  </si>
  <si>
    <t>포항시</t>
    <phoneticPr fontId="1" type="noConversion"/>
  </si>
  <si>
    <t>경주시</t>
    <phoneticPr fontId="1" type="noConversion"/>
  </si>
  <si>
    <t>김천시</t>
    <phoneticPr fontId="1" type="noConversion"/>
  </si>
  <si>
    <t>안동시</t>
    <phoneticPr fontId="1" type="noConversion"/>
  </si>
  <si>
    <t>구미시</t>
    <phoneticPr fontId="1" type="noConversion"/>
  </si>
  <si>
    <t>영주시</t>
    <phoneticPr fontId="1" type="noConversion"/>
  </si>
  <si>
    <t>영천시</t>
    <phoneticPr fontId="1" type="noConversion"/>
  </si>
  <si>
    <t>상주시</t>
    <phoneticPr fontId="1" type="noConversion"/>
  </si>
  <si>
    <t>문경시</t>
    <phoneticPr fontId="1" type="noConversion"/>
  </si>
  <si>
    <t>경산시</t>
    <phoneticPr fontId="1" type="noConversion"/>
  </si>
  <si>
    <t>군위군</t>
    <phoneticPr fontId="1" type="noConversion"/>
  </si>
  <si>
    <t>의성군</t>
    <phoneticPr fontId="1" type="noConversion"/>
  </si>
  <si>
    <t>청송군</t>
    <phoneticPr fontId="1" type="noConversion"/>
  </si>
  <si>
    <t>영양군</t>
    <phoneticPr fontId="1" type="noConversion"/>
  </si>
  <si>
    <t>영덕군</t>
    <phoneticPr fontId="1" type="noConversion"/>
  </si>
  <si>
    <t>청도군</t>
    <phoneticPr fontId="1" type="noConversion"/>
  </si>
  <si>
    <t>고령군</t>
    <phoneticPr fontId="1" type="noConversion"/>
  </si>
  <si>
    <t>성주군</t>
    <phoneticPr fontId="1" type="noConversion"/>
  </si>
  <si>
    <t>칠곡군</t>
    <phoneticPr fontId="1" type="noConversion"/>
  </si>
  <si>
    <t>예천군</t>
    <phoneticPr fontId="1" type="noConversion"/>
  </si>
  <si>
    <t>봉화군</t>
    <phoneticPr fontId="1" type="noConversion"/>
  </si>
  <si>
    <t>울진군</t>
    <phoneticPr fontId="1" type="noConversion"/>
  </si>
  <si>
    <t>울릉군</t>
    <phoneticPr fontId="1" type="noConversion"/>
  </si>
  <si>
    <t>창원시</t>
    <phoneticPr fontId="1" type="noConversion"/>
  </si>
  <si>
    <t>진주시</t>
    <phoneticPr fontId="1" type="noConversion"/>
  </si>
  <si>
    <t>통영시</t>
    <phoneticPr fontId="1" type="noConversion"/>
  </si>
  <si>
    <t>사천시</t>
    <phoneticPr fontId="1" type="noConversion"/>
  </si>
  <si>
    <t>김해시</t>
    <phoneticPr fontId="1" type="noConversion"/>
  </si>
  <si>
    <t>밀양시</t>
    <phoneticPr fontId="1" type="noConversion"/>
  </si>
  <si>
    <t>거제시</t>
    <phoneticPr fontId="1" type="noConversion"/>
  </si>
  <si>
    <t>양산시</t>
    <phoneticPr fontId="1" type="noConversion"/>
  </si>
  <si>
    <t>의령군</t>
    <phoneticPr fontId="1" type="noConversion"/>
  </si>
  <si>
    <t>함안군</t>
    <phoneticPr fontId="1" type="noConversion"/>
  </si>
  <si>
    <t>창녕군</t>
    <phoneticPr fontId="1" type="noConversion"/>
  </si>
  <si>
    <t>남해군</t>
    <phoneticPr fontId="1" type="noConversion"/>
  </si>
  <si>
    <t>하동군</t>
    <phoneticPr fontId="1" type="noConversion"/>
  </si>
  <si>
    <t>산청군</t>
    <phoneticPr fontId="1" type="noConversion"/>
  </si>
  <si>
    <t>함양군</t>
    <phoneticPr fontId="1" type="noConversion"/>
  </si>
  <si>
    <t>거창군</t>
    <phoneticPr fontId="1" type="noConversion"/>
  </si>
  <si>
    <t>합천군</t>
    <phoneticPr fontId="1" type="noConversion"/>
  </si>
  <si>
    <t>제주시</t>
    <phoneticPr fontId="1" type="noConversion"/>
  </si>
  <si>
    <t>서귀포시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</si>
</sst>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BCD67-964B-496D-B28D-ED37512C6450}">
  <dimension ref="A1:U238"/>
  <sheetViews>
    <sheetView tabSelected="1" topLeftCell="B1" workbookViewId="0">
      <selection activeCell="I1" sqref="I1"/>
    </sheetView>
  </sheetViews>
  <sheetFormatPr defaultRowHeight="16.5" x14ac:dyDescent="0.3"/>
  <cols>
    <col min="5" max="5" width="13" bestFit="1" customWidth="1"/>
  </cols>
  <sheetData>
    <row r="1" spans="1:21" x14ac:dyDescent="0.3">
      <c r="A1" t="s">
        <v>1</v>
      </c>
      <c r="B1" t="s">
        <v>0</v>
      </c>
    </row>
    <row r="2" spans="1:21" x14ac:dyDescent="0.3">
      <c r="A2" t="s">
        <v>3</v>
      </c>
      <c r="B2" t="s">
        <v>19</v>
      </c>
      <c r="E2" t="str">
        <f ca="1">INDEX($A$2,1)&amp;" "&amp;INDEX($B$2:$B$26,RANDBETWEEN(0,24))</f>
        <v>서울 도봉구</v>
      </c>
      <c r="F2" t="str">
        <f ca="1">INDEX($A$27,1)&amp;" "&amp;INDEX($B$27:$B$41,RANDBETWEEN(1,13))</f>
        <v>부산 남구</v>
      </c>
      <c r="G2" t="str">
        <f ca="1">INDEX($A$42,1)&amp;" "&amp;INDEX($B$42:$B$48,RANDBETWEEN(1,7))</f>
        <v>대구 북구</v>
      </c>
      <c r="H2" t="str">
        <f ca="1">INDEX($A$49,1)&amp;" "&amp;INDEX($B$49:$B$56,RANDBETWEEN(1,8))</f>
        <v>인천 부평구</v>
      </c>
      <c r="I2" t="str">
        <f ca="1">INDEX($A$57,1)&amp;" "&amp;INDEX($B$57:$B$61,RANDBETWEEN(1,5))</f>
        <v>광주 북구</v>
      </c>
      <c r="J2" t="str">
        <f ca="1">INDEX($A$62,1)&amp;" "&amp;INDEX($B$62:$B$66,RANDBETWEEN(1,5))</f>
        <v>대전 대덕구</v>
      </c>
      <c r="K2" t="str">
        <f ca="1">INDEX($A$67,1)&amp;" "&amp;INDEX($B$67:$B$70,RANDBETWEEN(1,4))</f>
        <v>울산 동구</v>
      </c>
      <c r="L2" t="str">
        <f ca="1">INDEX($A$71,1)&amp;" "&amp;INDEX($B$71:$B$87,RANDBETWEEN(1,17))</f>
        <v>세종 도담동</v>
      </c>
      <c r="M2" t="str">
        <f ca="1">INDEX($A$88,1)&amp;" "&amp;INDEX($B$88:$B$115,RANDBETWEEN(1,28))</f>
        <v>경기 안성시</v>
      </c>
      <c r="N2" t="str">
        <f ca="1">INDEX($A$116,1)&amp;" "&amp;INDEX($B$116:$B$133,RANDBETWEEN(1,17))</f>
        <v>강원 원주시</v>
      </c>
      <c r="O2" t="str">
        <f ca="1">INDEX($A$134,1)&amp;" "&amp;INDEX($B$134:$B$144,RANDBETWEEN(1,11))</f>
        <v>충북 영동군</v>
      </c>
      <c r="P2" t="str">
        <f ca="1">INDEX($A$145,1)&amp;" "&amp;INDEX($B$145:$B$159,RANDBETWEEN(1,15))</f>
        <v>충남 부여군</v>
      </c>
      <c r="Q2" t="str">
        <f ca="1">INDEX($A$160,1)&amp;" "&amp;INDEX($B$160:$B$173,RANDBETWEEN(1,14))</f>
        <v>전북 김제시</v>
      </c>
      <c r="R2" t="str">
        <f ca="1">INDEX($A$174,1)&amp;" "&amp;INDEX($B$174:$B$195,RANDBETWEEN(1,22))</f>
        <v>전남 목포시</v>
      </c>
      <c r="S2" t="str">
        <f ca="1">INDEX($A$196,1)&amp;" "&amp;INDEX($B$196:$B$218,RANDBETWEEN(1,22))</f>
        <v>경북 김천시</v>
      </c>
      <c r="T2" t="str">
        <f ca="1">INDEX($A$219,1)&amp;" "&amp;INDEX($B$219:$B$236,RANDBETWEEN(1,18))</f>
        <v>경남 함안군</v>
      </c>
      <c r="U2" t="str">
        <f ca="1">INDEX($A$237,1)&amp;" "&amp;INDEX($B$237:$B$238,RANDBETWEEN(1,2))</f>
        <v>제주 서귀포시</v>
      </c>
    </row>
    <row r="3" spans="1:21" x14ac:dyDescent="0.3">
      <c r="B3" t="s">
        <v>20</v>
      </c>
      <c r="E3" t="str">
        <f t="shared" ref="E3:E26" ca="1" si="0">INDEX($A$2,1)&amp;" "&amp;INDEX($B$2:$B$26,RANDBETWEEN(0,24))</f>
        <v>서울 강서구</v>
      </c>
      <c r="F3" t="str">
        <f t="shared" ref="F3:F26" ca="1" si="1">INDEX($A$27,1)&amp;" "&amp;INDEX($B$27:$B$41,RANDBETWEEN(1,13))</f>
        <v>부산 동래구</v>
      </c>
      <c r="G3" t="str">
        <f t="shared" ref="G3:G26" ca="1" si="2">INDEX($A$42,1)&amp;" "&amp;INDEX($B$42:$B$48,RANDBETWEEN(1,7))</f>
        <v>대구 달서구</v>
      </c>
      <c r="H3" t="str">
        <f t="shared" ref="H3:H26" ca="1" si="3">INDEX($A$49,1)&amp;" "&amp;INDEX($B$49:$B$56,RANDBETWEEN(1,8))</f>
        <v>인천 동구</v>
      </c>
      <c r="I3" t="str">
        <f t="shared" ref="I3:I26" ca="1" si="4">INDEX($A$57,1)&amp;" "&amp;INDEX($B$57:$B$61,RANDBETWEEN(1,5))</f>
        <v>광주 서구</v>
      </c>
      <c r="J3" t="str">
        <f t="shared" ref="J3:J26" ca="1" si="5">INDEX($A$62,1)&amp;" "&amp;INDEX($B$62:$B$66,RANDBETWEEN(1,5))</f>
        <v>대전 서구</v>
      </c>
      <c r="K3" t="str">
        <f t="shared" ref="K3:K26" ca="1" si="6">INDEX($A$67,1)&amp;" "&amp;INDEX($B$67:$B$70,RANDBETWEEN(1,4))</f>
        <v>울산 남구</v>
      </c>
      <c r="L3" t="str">
        <f t="shared" ref="L3:L26" ca="1" si="7">INDEX($A$71,1)&amp;" "&amp;INDEX($B$71:$B$87,RANDBETWEEN(1,17))</f>
        <v>세종 장군면</v>
      </c>
      <c r="M3" t="str">
        <f t="shared" ref="M3:M26" ca="1" si="8">INDEX($A$88,1)&amp;" "&amp;INDEX($B$88:$B$115,RANDBETWEEN(1,28))</f>
        <v>경기 오산시</v>
      </c>
      <c r="N3" t="str">
        <f t="shared" ref="N3:N26" ca="1" si="9">INDEX($A$116,1)&amp;" "&amp;INDEX($B$116:$B$133,RANDBETWEEN(1,17))</f>
        <v>강원 정선군</v>
      </c>
      <c r="O3" t="str">
        <f t="shared" ref="O3:O26" ca="1" si="10">INDEX($A$134,1)&amp;" "&amp;INDEX($B$134:$B$144,RANDBETWEEN(1,11))</f>
        <v>충북 영동군</v>
      </c>
      <c r="P3" t="str">
        <f t="shared" ref="P3:P26" ca="1" si="11">INDEX($A$145,1)&amp;" "&amp;INDEX($B$145:$B$159,RANDBETWEEN(1,15))</f>
        <v>충남 서산시</v>
      </c>
      <c r="Q3" t="str">
        <f t="shared" ref="Q3:Q26" ca="1" si="12">INDEX($A$160,1)&amp;" "&amp;INDEX($B$160:$B$173,RANDBETWEEN(1,14))</f>
        <v>전북 진안군</v>
      </c>
      <c r="R3" t="str">
        <f t="shared" ref="R3:R26" ca="1" si="13">INDEX($A$174,1)&amp;" "&amp;INDEX($B$174:$B$195,RANDBETWEEN(1,22))</f>
        <v>전남 영암군</v>
      </c>
      <c r="S3" t="str">
        <f t="shared" ref="S3:S26" ca="1" si="14">INDEX($A$196,1)&amp;" "&amp;INDEX($B$196:$B$218,RANDBETWEEN(1,22))</f>
        <v>경북 구미시</v>
      </c>
      <c r="T3" t="str">
        <f t="shared" ref="T3:T26" ca="1" si="15">INDEX($A$219,1)&amp;" "&amp;INDEX($B$219:$B$236,RANDBETWEEN(1,18))</f>
        <v>경남 산청군</v>
      </c>
      <c r="U3" t="str">
        <f t="shared" ref="U3:U26" ca="1" si="16">INDEX($A$237,1)&amp;" "&amp;INDEX($B$237:$B$238,RANDBETWEEN(1,2))</f>
        <v>제주 서귀포시</v>
      </c>
    </row>
    <row r="4" spans="1:21" x14ac:dyDescent="0.3">
      <c r="B4" t="s">
        <v>21</v>
      </c>
      <c r="E4" t="str">
        <f t="shared" ca="1" si="0"/>
        <v>서울 도봉구</v>
      </c>
      <c r="F4" t="str">
        <f t="shared" ca="1" si="1"/>
        <v>부산 북구</v>
      </c>
      <c r="G4" t="str">
        <f t="shared" ca="1" si="2"/>
        <v>대구 수성구</v>
      </c>
      <c r="H4" t="str">
        <f t="shared" ca="1" si="3"/>
        <v>인천 서구</v>
      </c>
      <c r="I4" t="str">
        <f t="shared" ca="1" si="4"/>
        <v>광주 북구</v>
      </c>
      <c r="J4" t="str">
        <f t="shared" ca="1" si="5"/>
        <v>대전 중구</v>
      </c>
      <c r="K4" t="str">
        <f t="shared" ca="1" si="6"/>
        <v>울산 남구</v>
      </c>
      <c r="L4" t="str">
        <f t="shared" ca="1" si="7"/>
        <v>세종 아름동</v>
      </c>
      <c r="M4" t="str">
        <f t="shared" ca="1" si="8"/>
        <v>경기 군포시</v>
      </c>
      <c r="N4" t="str">
        <f t="shared" ca="1" si="9"/>
        <v>강원 횡성군</v>
      </c>
      <c r="O4" t="str">
        <f t="shared" ca="1" si="10"/>
        <v>충북 증평군</v>
      </c>
      <c r="P4" t="str">
        <f t="shared" ca="1" si="11"/>
        <v>충남 당진시</v>
      </c>
      <c r="Q4" t="str">
        <f t="shared" ca="1" si="12"/>
        <v>전북 김제시</v>
      </c>
      <c r="R4" t="str">
        <f t="shared" ca="1" si="13"/>
        <v>전남 진도군</v>
      </c>
      <c r="S4" t="str">
        <f t="shared" ca="1" si="14"/>
        <v>경북 성주군</v>
      </c>
      <c r="T4" t="str">
        <f t="shared" ca="1" si="15"/>
        <v>경남 창원시</v>
      </c>
      <c r="U4" t="str">
        <f t="shared" ca="1" si="16"/>
        <v>제주 서귀포시</v>
      </c>
    </row>
    <row r="5" spans="1:21" x14ac:dyDescent="0.3">
      <c r="B5" t="s">
        <v>22</v>
      </c>
      <c r="E5" t="str">
        <f t="shared" ca="1" si="0"/>
        <v>서울 관악구</v>
      </c>
      <c r="F5" t="str">
        <f t="shared" ca="1" si="1"/>
        <v>부산 부산진구</v>
      </c>
      <c r="G5" t="str">
        <f t="shared" ca="1" si="2"/>
        <v>대구 동구</v>
      </c>
      <c r="H5" t="str">
        <f t="shared" ca="1" si="3"/>
        <v>인천 미추홀구</v>
      </c>
      <c r="I5" t="str">
        <f t="shared" ca="1" si="4"/>
        <v>광주 남구</v>
      </c>
      <c r="J5" t="str">
        <f t="shared" ca="1" si="5"/>
        <v>대전 대덕구</v>
      </c>
      <c r="K5" t="str">
        <f t="shared" ca="1" si="6"/>
        <v>울산 동구</v>
      </c>
      <c r="L5" t="str">
        <f t="shared" ca="1" si="7"/>
        <v>세종 조치원읍</v>
      </c>
      <c r="M5" t="str">
        <f t="shared" ca="1" si="8"/>
        <v>경기 광주시</v>
      </c>
      <c r="N5" t="str">
        <f t="shared" ca="1" si="9"/>
        <v>강원 영월군</v>
      </c>
      <c r="O5" t="str">
        <f t="shared" ca="1" si="10"/>
        <v>충북 영동군</v>
      </c>
      <c r="P5" t="str">
        <f t="shared" ca="1" si="11"/>
        <v>충남 태안군</v>
      </c>
      <c r="Q5" t="str">
        <f t="shared" ca="1" si="12"/>
        <v>전북 순창군</v>
      </c>
      <c r="R5" t="str">
        <f t="shared" ca="1" si="13"/>
        <v>전남 여수시</v>
      </c>
      <c r="S5" t="str">
        <f t="shared" ca="1" si="14"/>
        <v>경북 영천시</v>
      </c>
      <c r="T5" t="str">
        <f t="shared" ca="1" si="15"/>
        <v>경남 산청군</v>
      </c>
      <c r="U5" t="str">
        <f t="shared" ca="1" si="16"/>
        <v>제주 제주시</v>
      </c>
    </row>
    <row r="6" spans="1:21" x14ac:dyDescent="0.3">
      <c r="B6" t="s">
        <v>23</v>
      </c>
      <c r="E6" t="str">
        <f t="shared" ca="1" si="0"/>
        <v>서울 강북구</v>
      </c>
      <c r="F6" t="str">
        <f t="shared" ca="1" si="1"/>
        <v>부산 중구</v>
      </c>
      <c r="G6" t="str">
        <f t="shared" ca="1" si="2"/>
        <v>대구 남구</v>
      </c>
      <c r="H6" t="str">
        <f t="shared" ca="1" si="3"/>
        <v>인천 부평구</v>
      </c>
      <c r="I6" t="str">
        <f t="shared" ca="1" si="4"/>
        <v>광주 광산구</v>
      </c>
      <c r="J6" t="str">
        <f t="shared" ca="1" si="5"/>
        <v>대전 유성구</v>
      </c>
      <c r="K6" t="str">
        <f t="shared" ca="1" si="6"/>
        <v>울산 남구</v>
      </c>
      <c r="L6" t="str">
        <f t="shared" ca="1" si="7"/>
        <v>세종 조치원읍</v>
      </c>
      <c r="M6" t="str">
        <f t="shared" ca="1" si="8"/>
        <v>경기 광주시</v>
      </c>
      <c r="N6" t="str">
        <f t="shared" ca="1" si="9"/>
        <v>강원 영월군</v>
      </c>
      <c r="O6" t="str">
        <f t="shared" ca="1" si="10"/>
        <v>충북 음성군</v>
      </c>
      <c r="P6" t="str">
        <f t="shared" ca="1" si="11"/>
        <v>충남 서천군</v>
      </c>
      <c r="Q6" t="str">
        <f t="shared" ca="1" si="12"/>
        <v>전북 완주군</v>
      </c>
      <c r="R6" t="str">
        <f t="shared" ca="1" si="13"/>
        <v>전남 곡성군</v>
      </c>
      <c r="S6" t="str">
        <f t="shared" ca="1" si="14"/>
        <v>경북 문경시</v>
      </c>
      <c r="T6" t="str">
        <f t="shared" ca="1" si="15"/>
        <v>경남 거창군</v>
      </c>
      <c r="U6" t="str">
        <f t="shared" ca="1" si="16"/>
        <v>제주 제주시</v>
      </c>
    </row>
    <row r="7" spans="1:21" x14ac:dyDescent="0.3">
      <c r="B7" t="s">
        <v>24</v>
      </c>
      <c r="E7" t="str">
        <f t="shared" ca="1" si="0"/>
        <v>서울 종로구</v>
      </c>
      <c r="F7" t="str">
        <f t="shared" ca="1" si="1"/>
        <v>부산 동구</v>
      </c>
      <c r="G7" t="str">
        <f t="shared" ca="1" si="2"/>
        <v>대구 중구</v>
      </c>
      <c r="H7" t="str">
        <f t="shared" ca="1" si="3"/>
        <v>인천 계양구</v>
      </c>
      <c r="I7" t="str">
        <f t="shared" ca="1" si="4"/>
        <v>광주 동구</v>
      </c>
      <c r="J7" t="str">
        <f t="shared" ca="1" si="5"/>
        <v>대전 동구</v>
      </c>
      <c r="K7" t="str">
        <f t="shared" ca="1" si="6"/>
        <v>울산 중구</v>
      </c>
      <c r="L7" t="str">
        <f t="shared" ca="1" si="7"/>
        <v>세종 조치원읍</v>
      </c>
      <c r="M7" t="str">
        <f t="shared" ca="1" si="8"/>
        <v>경기 광명시</v>
      </c>
      <c r="N7" t="str">
        <f t="shared" ca="1" si="9"/>
        <v>강원 삼척시</v>
      </c>
      <c r="O7" t="str">
        <f t="shared" ca="1" si="10"/>
        <v>충북 청주시</v>
      </c>
      <c r="P7" t="str">
        <f t="shared" ca="1" si="11"/>
        <v>충남 공주시</v>
      </c>
      <c r="Q7" t="str">
        <f t="shared" ca="1" si="12"/>
        <v>전북 고창군</v>
      </c>
      <c r="R7" t="str">
        <f t="shared" ca="1" si="13"/>
        <v>전남 강진군</v>
      </c>
      <c r="S7" t="str">
        <f t="shared" ca="1" si="14"/>
        <v>경북 포항시</v>
      </c>
      <c r="T7" t="str">
        <f t="shared" ca="1" si="15"/>
        <v>경남 거창군</v>
      </c>
      <c r="U7" t="str">
        <f t="shared" ca="1" si="16"/>
        <v>제주 제주시</v>
      </c>
    </row>
    <row r="8" spans="1:21" x14ac:dyDescent="0.3">
      <c r="B8" t="s">
        <v>25</v>
      </c>
      <c r="E8" t="str">
        <f t="shared" ca="1" si="0"/>
        <v>서울 종로구</v>
      </c>
      <c r="F8" t="str">
        <f t="shared" ca="1" si="1"/>
        <v>부산 부산진구</v>
      </c>
      <c r="G8" t="str">
        <f t="shared" ca="1" si="2"/>
        <v>대구 중구</v>
      </c>
      <c r="H8" t="str">
        <f t="shared" ca="1" si="3"/>
        <v>인천 중구</v>
      </c>
      <c r="I8" t="str">
        <f t="shared" ca="1" si="4"/>
        <v>광주 광산구</v>
      </c>
      <c r="J8" t="str">
        <f t="shared" ca="1" si="5"/>
        <v>대전 대덕구</v>
      </c>
      <c r="K8" t="str">
        <f t="shared" ca="1" si="6"/>
        <v>울산 북구</v>
      </c>
      <c r="L8" t="str">
        <f t="shared" ca="1" si="7"/>
        <v>세종 조치원읍</v>
      </c>
      <c r="M8" t="str">
        <f t="shared" ca="1" si="8"/>
        <v>경기 과천시</v>
      </c>
      <c r="N8" t="str">
        <f t="shared" ca="1" si="9"/>
        <v>강원 태백시</v>
      </c>
      <c r="O8" t="str">
        <f t="shared" ca="1" si="10"/>
        <v>충북 청주시</v>
      </c>
      <c r="P8" t="str">
        <f t="shared" ca="1" si="11"/>
        <v>충남 예산군</v>
      </c>
      <c r="Q8" t="str">
        <f t="shared" ca="1" si="12"/>
        <v>전북 전주시</v>
      </c>
      <c r="R8" t="str">
        <f t="shared" ca="1" si="13"/>
        <v>전남 완도군</v>
      </c>
      <c r="S8" t="str">
        <f t="shared" ca="1" si="14"/>
        <v>경북 칠곡군</v>
      </c>
      <c r="T8" t="str">
        <f t="shared" ca="1" si="15"/>
        <v>경남 통영시</v>
      </c>
      <c r="U8" t="str">
        <f t="shared" ca="1" si="16"/>
        <v>제주 서귀포시</v>
      </c>
    </row>
    <row r="9" spans="1:21" x14ac:dyDescent="0.3">
      <c r="B9" t="s">
        <v>26</v>
      </c>
      <c r="E9" t="str">
        <f t="shared" ca="1" si="0"/>
        <v>서울 강서구</v>
      </c>
      <c r="F9" t="str">
        <f t="shared" ca="1" si="1"/>
        <v>부산 해운대구</v>
      </c>
      <c r="G9" t="str">
        <f t="shared" ca="1" si="2"/>
        <v>대구 동구</v>
      </c>
      <c r="H9" t="str">
        <f t="shared" ca="1" si="3"/>
        <v>인천 서구</v>
      </c>
      <c r="I9" t="str">
        <f t="shared" ca="1" si="4"/>
        <v>광주 서구</v>
      </c>
      <c r="J9" t="str">
        <f t="shared" ca="1" si="5"/>
        <v>대전 서구</v>
      </c>
      <c r="K9" t="str">
        <f t="shared" ca="1" si="6"/>
        <v>울산 동구</v>
      </c>
      <c r="L9" t="str">
        <f t="shared" ca="1" si="7"/>
        <v>세종 장군면</v>
      </c>
      <c r="M9" t="str">
        <f t="shared" ca="1" si="8"/>
        <v>경기 성남시</v>
      </c>
      <c r="N9" t="str">
        <f t="shared" ca="1" si="9"/>
        <v>강원 양구군</v>
      </c>
      <c r="O9" t="str">
        <f t="shared" ca="1" si="10"/>
        <v>충북 진천군</v>
      </c>
      <c r="P9" t="str">
        <f t="shared" ca="1" si="11"/>
        <v>충남 홍성군</v>
      </c>
      <c r="Q9" t="str">
        <f t="shared" ca="1" si="12"/>
        <v>전북 임실군</v>
      </c>
      <c r="R9" t="str">
        <f t="shared" ca="1" si="13"/>
        <v>전남 여수시</v>
      </c>
      <c r="S9" t="str">
        <f t="shared" ca="1" si="14"/>
        <v>경북 청도군</v>
      </c>
      <c r="T9" t="str">
        <f t="shared" ca="1" si="15"/>
        <v>경남 진주시</v>
      </c>
      <c r="U9" t="str">
        <f t="shared" ca="1" si="16"/>
        <v>제주 서귀포시</v>
      </c>
    </row>
    <row r="10" spans="1:21" x14ac:dyDescent="0.3">
      <c r="B10" t="s">
        <v>27</v>
      </c>
      <c r="E10" t="str">
        <f t="shared" ca="1" si="0"/>
        <v>서울 동작구</v>
      </c>
      <c r="F10" t="str">
        <f t="shared" ca="1" si="1"/>
        <v>부산 북구</v>
      </c>
      <c r="G10" t="str">
        <f t="shared" ca="1" si="2"/>
        <v>대구 수성구</v>
      </c>
      <c r="H10" t="str">
        <f t="shared" ca="1" si="3"/>
        <v>인천 남동구</v>
      </c>
      <c r="I10" t="str">
        <f t="shared" ca="1" si="4"/>
        <v>광주 동구</v>
      </c>
      <c r="J10" t="str">
        <f t="shared" ca="1" si="5"/>
        <v>대전 동구</v>
      </c>
      <c r="K10" t="str">
        <f t="shared" ca="1" si="6"/>
        <v>울산 북구</v>
      </c>
      <c r="L10" t="str">
        <f t="shared" ca="1" si="7"/>
        <v>세종 도담동</v>
      </c>
      <c r="M10" t="str">
        <f t="shared" ca="1" si="8"/>
        <v>경기 안성시</v>
      </c>
      <c r="N10" t="str">
        <f t="shared" ca="1" si="9"/>
        <v>강원 횡성군</v>
      </c>
      <c r="O10" t="str">
        <f t="shared" ca="1" si="10"/>
        <v>충북 영동군</v>
      </c>
      <c r="P10" t="str">
        <f t="shared" ca="1" si="11"/>
        <v>충남 서산시</v>
      </c>
      <c r="Q10" t="str">
        <f t="shared" ca="1" si="12"/>
        <v>전북 부안군</v>
      </c>
      <c r="R10" t="str">
        <f t="shared" ca="1" si="13"/>
        <v>전남 함평군</v>
      </c>
      <c r="S10" t="str">
        <f t="shared" ca="1" si="14"/>
        <v>경북 울진군</v>
      </c>
      <c r="T10" t="str">
        <f t="shared" ca="1" si="15"/>
        <v>경남 밀양시</v>
      </c>
      <c r="U10" t="str">
        <f t="shared" ca="1" si="16"/>
        <v>제주 서귀포시</v>
      </c>
    </row>
    <row r="11" spans="1:21" x14ac:dyDescent="0.3">
      <c r="B11" t="s">
        <v>28</v>
      </c>
      <c r="E11" t="str">
        <f t="shared" ca="1" si="0"/>
        <v>서울 구로구</v>
      </c>
      <c r="F11" t="str">
        <f t="shared" ca="1" si="1"/>
        <v>부산 서구</v>
      </c>
      <c r="G11" t="str">
        <f t="shared" ca="1" si="2"/>
        <v>대구 중구</v>
      </c>
      <c r="H11" t="str">
        <f t="shared" ca="1" si="3"/>
        <v>인천 동구</v>
      </c>
      <c r="I11" t="str">
        <f t="shared" ca="1" si="4"/>
        <v>광주 동구</v>
      </c>
      <c r="J11" t="str">
        <f t="shared" ca="1" si="5"/>
        <v>대전 동구</v>
      </c>
      <c r="K11" t="str">
        <f t="shared" ca="1" si="6"/>
        <v>울산 남구</v>
      </c>
      <c r="L11" t="str">
        <f t="shared" ca="1" si="7"/>
        <v>세종 도담동</v>
      </c>
      <c r="M11" t="str">
        <f t="shared" ca="1" si="8"/>
        <v>경기 용인시</v>
      </c>
      <c r="N11" t="str">
        <f t="shared" ca="1" si="9"/>
        <v>강원 삼척시</v>
      </c>
      <c r="O11" t="str">
        <f t="shared" ca="1" si="10"/>
        <v>충북 진천군</v>
      </c>
      <c r="P11" t="str">
        <f t="shared" ca="1" si="11"/>
        <v>충남 서산시</v>
      </c>
      <c r="Q11" t="str">
        <f t="shared" ca="1" si="12"/>
        <v>전북 진안군</v>
      </c>
      <c r="R11" t="str">
        <f t="shared" ca="1" si="13"/>
        <v>전남 담양군</v>
      </c>
      <c r="S11" t="str">
        <f t="shared" ca="1" si="14"/>
        <v>경북 영양군</v>
      </c>
      <c r="T11" t="str">
        <f t="shared" ca="1" si="15"/>
        <v>경남 김해시</v>
      </c>
      <c r="U11" t="str">
        <f t="shared" ca="1" si="16"/>
        <v>제주 제주시</v>
      </c>
    </row>
    <row r="12" spans="1:21" x14ac:dyDescent="0.3">
      <c r="B12" t="s">
        <v>29</v>
      </c>
      <c r="E12" t="str">
        <f t="shared" ca="1" si="0"/>
        <v>서울 도봉구</v>
      </c>
      <c r="F12" t="str">
        <f t="shared" ca="1" si="1"/>
        <v>부산 동구</v>
      </c>
      <c r="G12" t="str">
        <f t="shared" ca="1" si="2"/>
        <v>대구 남구</v>
      </c>
      <c r="H12" t="str">
        <f t="shared" ca="1" si="3"/>
        <v>인천 미추홀구</v>
      </c>
      <c r="I12" t="str">
        <f t="shared" ca="1" si="4"/>
        <v>광주 북구</v>
      </c>
      <c r="J12" t="str">
        <f t="shared" ca="1" si="5"/>
        <v>대전 대덕구</v>
      </c>
      <c r="K12" t="str">
        <f t="shared" ca="1" si="6"/>
        <v>울산 남구</v>
      </c>
      <c r="L12" t="str">
        <f t="shared" ca="1" si="7"/>
        <v>세종 부강면</v>
      </c>
      <c r="M12" t="str">
        <f t="shared" ca="1" si="8"/>
        <v>경기 용인시</v>
      </c>
      <c r="N12" t="str">
        <f t="shared" ca="1" si="9"/>
        <v>강원 횡성군</v>
      </c>
      <c r="O12" t="str">
        <f t="shared" ca="1" si="10"/>
        <v>충북 옥천군</v>
      </c>
      <c r="P12" t="str">
        <f t="shared" ca="1" si="11"/>
        <v>충남 계룡시</v>
      </c>
      <c r="Q12" t="str">
        <f t="shared" ca="1" si="12"/>
        <v>전북 전주시</v>
      </c>
      <c r="R12" t="str">
        <f t="shared" ca="1" si="13"/>
        <v>전남 신안군</v>
      </c>
      <c r="S12" t="str">
        <f t="shared" ca="1" si="14"/>
        <v>경북 문경시</v>
      </c>
      <c r="T12" t="str">
        <f t="shared" ca="1" si="15"/>
        <v>경남 산청군</v>
      </c>
      <c r="U12" t="str">
        <f t="shared" ca="1" si="16"/>
        <v>제주 제주시</v>
      </c>
    </row>
    <row r="13" spans="1:21" x14ac:dyDescent="0.3">
      <c r="B13" t="s">
        <v>30</v>
      </c>
      <c r="E13" t="str">
        <f t="shared" ca="1" si="0"/>
        <v>서울 구로구</v>
      </c>
      <c r="F13" t="str">
        <f t="shared" ca="1" si="1"/>
        <v>부산 중구</v>
      </c>
      <c r="G13" t="str">
        <f t="shared" ca="1" si="2"/>
        <v>대구 서구</v>
      </c>
      <c r="H13" t="str">
        <f t="shared" ca="1" si="3"/>
        <v>인천 부평구</v>
      </c>
      <c r="I13" t="str">
        <f t="shared" ca="1" si="4"/>
        <v>광주 서구</v>
      </c>
      <c r="J13" t="str">
        <f t="shared" ca="1" si="5"/>
        <v>대전 중구</v>
      </c>
      <c r="K13" t="str">
        <f t="shared" ca="1" si="6"/>
        <v>울산 남구</v>
      </c>
      <c r="L13" t="str">
        <f t="shared" ca="1" si="7"/>
        <v>세종 아름동</v>
      </c>
      <c r="M13" t="str">
        <f t="shared" ca="1" si="8"/>
        <v>경기 동두천시</v>
      </c>
      <c r="N13" t="str">
        <f t="shared" ca="1" si="9"/>
        <v>강원 삼척시</v>
      </c>
      <c r="O13" t="str">
        <f t="shared" ca="1" si="10"/>
        <v>충북 단양군</v>
      </c>
      <c r="P13" t="str">
        <f t="shared" ca="1" si="11"/>
        <v>충남 예산군</v>
      </c>
      <c r="Q13" t="str">
        <f t="shared" ca="1" si="12"/>
        <v>전북 순창군</v>
      </c>
      <c r="R13" t="str">
        <f t="shared" ca="1" si="13"/>
        <v>전남 보성군</v>
      </c>
      <c r="S13" t="str">
        <f t="shared" ca="1" si="14"/>
        <v>경북 문경시</v>
      </c>
      <c r="T13" t="str">
        <f t="shared" ca="1" si="15"/>
        <v>경남 고성군</v>
      </c>
      <c r="U13" t="str">
        <f t="shared" ca="1" si="16"/>
        <v>제주 서귀포시</v>
      </c>
    </row>
    <row r="14" spans="1:21" x14ac:dyDescent="0.3">
      <c r="B14" t="s">
        <v>31</v>
      </c>
      <c r="E14" t="str">
        <f t="shared" ca="1" si="0"/>
        <v>서울 영등포구</v>
      </c>
      <c r="F14" t="str">
        <f t="shared" ca="1" si="1"/>
        <v>부산 사하구</v>
      </c>
      <c r="G14" t="str">
        <f t="shared" ca="1" si="2"/>
        <v>대구 달서구</v>
      </c>
      <c r="H14" t="str">
        <f t="shared" ca="1" si="3"/>
        <v>인천 중구</v>
      </c>
      <c r="I14" t="str">
        <f t="shared" ca="1" si="4"/>
        <v>광주 남구</v>
      </c>
      <c r="J14" t="str">
        <f t="shared" ca="1" si="5"/>
        <v>대전 서구</v>
      </c>
      <c r="K14" t="str">
        <f t="shared" ca="1" si="6"/>
        <v>울산 동구</v>
      </c>
      <c r="L14" t="str">
        <f t="shared" ca="1" si="7"/>
        <v>세종 장군면</v>
      </c>
      <c r="M14" t="str">
        <f t="shared" ca="1" si="8"/>
        <v>경기 양주시</v>
      </c>
      <c r="N14" t="str">
        <f t="shared" ca="1" si="9"/>
        <v>강원 동해시</v>
      </c>
      <c r="O14" t="str">
        <f t="shared" ca="1" si="10"/>
        <v>충북 보은군</v>
      </c>
      <c r="P14" t="str">
        <f t="shared" ca="1" si="11"/>
        <v>충남 서산시</v>
      </c>
      <c r="Q14" t="str">
        <f t="shared" ca="1" si="12"/>
        <v>전북 정읍시</v>
      </c>
      <c r="R14" t="str">
        <f t="shared" ca="1" si="13"/>
        <v>전남 고흥군</v>
      </c>
      <c r="S14" t="str">
        <f t="shared" ca="1" si="14"/>
        <v>경북 구미시</v>
      </c>
      <c r="T14" t="str">
        <f t="shared" ca="1" si="15"/>
        <v>경남 의령군</v>
      </c>
      <c r="U14" t="str">
        <f t="shared" ca="1" si="16"/>
        <v>제주 제주시</v>
      </c>
    </row>
    <row r="15" spans="1:21" x14ac:dyDescent="0.3">
      <c r="B15" t="s">
        <v>32</v>
      </c>
      <c r="E15" t="str">
        <f t="shared" ca="1" si="0"/>
        <v>서울 용산구</v>
      </c>
      <c r="F15" t="str">
        <f t="shared" ca="1" si="1"/>
        <v>부산 남구</v>
      </c>
      <c r="G15" t="str">
        <f t="shared" ca="1" si="2"/>
        <v>대구 수성구</v>
      </c>
      <c r="H15" t="str">
        <f t="shared" ca="1" si="3"/>
        <v>인천 부평구</v>
      </c>
      <c r="I15" t="str">
        <f t="shared" ca="1" si="4"/>
        <v>광주 북구</v>
      </c>
      <c r="J15" t="str">
        <f t="shared" ca="1" si="5"/>
        <v>대전 대덕구</v>
      </c>
      <c r="K15" t="str">
        <f t="shared" ca="1" si="6"/>
        <v>울산 동구</v>
      </c>
      <c r="L15" t="str">
        <f t="shared" ca="1" si="7"/>
        <v>세종 금남면</v>
      </c>
      <c r="M15" t="str">
        <f t="shared" ca="1" si="8"/>
        <v>경기 군포시</v>
      </c>
      <c r="N15" t="str">
        <f t="shared" ca="1" si="9"/>
        <v>강원 양구군</v>
      </c>
      <c r="O15" t="str">
        <f t="shared" ca="1" si="10"/>
        <v>충북 옥천군</v>
      </c>
      <c r="P15" t="str">
        <f t="shared" ca="1" si="11"/>
        <v>충남 보령시</v>
      </c>
      <c r="Q15" t="str">
        <f t="shared" ca="1" si="12"/>
        <v>전북 임실군</v>
      </c>
      <c r="R15" t="str">
        <f t="shared" ca="1" si="13"/>
        <v>전남 나주시</v>
      </c>
      <c r="S15" t="str">
        <f t="shared" ca="1" si="14"/>
        <v>경북 군위군</v>
      </c>
      <c r="T15" t="str">
        <f t="shared" ca="1" si="15"/>
        <v>경남 함안군</v>
      </c>
      <c r="U15" t="str">
        <f t="shared" ca="1" si="16"/>
        <v>제주 서귀포시</v>
      </c>
    </row>
    <row r="16" spans="1:21" x14ac:dyDescent="0.3">
      <c r="B16" t="s">
        <v>33</v>
      </c>
      <c r="E16" t="str">
        <f t="shared" ca="1" si="0"/>
        <v>서울 강남구</v>
      </c>
      <c r="F16" t="str">
        <f t="shared" ca="1" si="1"/>
        <v>부산 중구</v>
      </c>
      <c r="G16" t="str">
        <f t="shared" ca="1" si="2"/>
        <v>대구 수성구</v>
      </c>
      <c r="H16" t="str">
        <f t="shared" ca="1" si="3"/>
        <v>인천 부평구</v>
      </c>
      <c r="I16" t="str">
        <f t="shared" ca="1" si="4"/>
        <v>광주 동구</v>
      </c>
      <c r="J16" t="str">
        <f t="shared" ca="1" si="5"/>
        <v>대전 중구</v>
      </c>
      <c r="K16" t="str">
        <f t="shared" ca="1" si="6"/>
        <v>울산 동구</v>
      </c>
      <c r="L16" t="str">
        <f t="shared" ca="1" si="7"/>
        <v>세종 도담동</v>
      </c>
      <c r="M16" t="str">
        <f t="shared" ca="1" si="8"/>
        <v>경기 화성시</v>
      </c>
      <c r="N16" t="str">
        <f t="shared" ca="1" si="9"/>
        <v>강원 양구군</v>
      </c>
      <c r="O16" t="str">
        <f t="shared" ca="1" si="10"/>
        <v>충북 괴산군</v>
      </c>
      <c r="P16" t="str">
        <f t="shared" ca="1" si="11"/>
        <v>충남 천안시</v>
      </c>
      <c r="Q16" t="str">
        <f t="shared" ca="1" si="12"/>
        <v>전북 김제시</v>
      </c>
      <c r="R16" t="str">
        <f t="shared" ca="1" si="13"/>
        <v>전남 진도군</v>
      </c>
      <c r="S16" t="str">
        <f t="shared" ca="1" si="14"/>
        <v>경북 군위군</v>
      </c>
      <c r="T16" t="str">
        <f t="shared" ca="1" si="15"/>
        <v>경남 함양군</v>
      </c>
      <c r="U16" t="str">
        <f t="shared" ca="1" si="16"/>
        <v>제주 제주시</v>
      </c>
    </row>
    <row r="17" spans="1:21" x14ac:dyDescent="0.3">
      <c r="B17" t="s">
        <v>34</v>
      </c>
      <c r="E17" t="str">
        <f t="shared" ca="1" si="0"/>
        <v>서울 은평구</v>
      </c>
      <c r="F17" t="str">
        <f t="shared" ca="1" si="1"/>
        <v>부산 강서구</v>
      </c>
      <c r="G17" t="str">
        <f t="shared" ca="1" si="2"/>
        <v>대구 남구</v>
      </c>
      <c r="H17" t="str">
        <f t="shared" ca="1" si="3"/>
        <v>인천 중구</v>
      </c>
      <c r="I17" t="str">
        <f t="shared" ca="1" si="4"/>
        <v>광주 남구</v>
      </c>
      <c r="J17" t="str">
        <f t="shared" ca="1" si="5"/>
        <v>대전 중구</v>
      </c>
      <c r="K17" t="str">
        <f t="shared" ca="1" si="6"/>
        <v>울산 중구</v>
      </c>
      <c r="L17" t="str">
        <f t="shared" ca="1" si="7"/>
        <v>세종 전의면</v>
      </c>
      <c r="M17" t="str">
        <f t="shared" ca="1" si="8"/>
        <v>경기 양주시</v>
      </c>
      <c r="N17" t="str">
        <f t="shared" ca="1" si="9"/>
        <v>강원 태백시</v>
      </c>
      <c r="O17" t="str">
        <f t="shared" ca="1" si="10"/>
        <v>충북 증평군</v>
      </c>
      <c r="P17" t="str">
        <f t="shared" ca="1" si="11"/>
        <v>충남 당진시</v>
      </c>
      <c r="Q17" t="str">
        <f t="shared" ca="1" si="12"/>
        <v>전북 정읍시</v>
      </c>
      <c r="R17" t="str">
        <f t="shared" ca="1" si="13"/>
        <v>전남 장흥군</v>
      </c>
      <c r="S17" t="str">
        <f t="shared" ca="1" si="14"/>
        <v>경북 고령군</v>
      </c>
      <c r="T17" t="str">
        <f t="shared" ca="1" si="15"/>
        <v>경남 양산시</v>
      </c>
      <c r="U17" t="str">
        <f t="shared" ca="1" si="16"/>
        <v>제주 서귀포시</v>
      </c>
    </row>
    <row r="18" spans="1:21" x14ac:dyDescent="0.3">
      <c r="B18" t="s">
        <v>35</v>
      </c>
      <c r="E18" t="str">
        <f t="shared" ca="1" si="0"/>
        <v>서울 마포구</v>
      </c>
      <c r="F18" t="str">
        <f t="shared" ca="1" si="1"/>
        <v>부산 중구</v>
      </c>
      <c r="G18" t="str">
        <f t="shared" ca="1" si="2"/>
        <v>대구 북구</v>
      </c>
      <c r="H18" t="str">
        <f t="shared" ca="1" si="3"/>
        <v>인천 남동구</v>
      </c>
      <c r="I18" t="str">
        <f t="shared" ca="1" si="4"/>
        <v>광주 동구</v>
      </c>
      <c r="J18" t="str">
        <f t="shared" ca="1" si="5"/>
        <v>대전 서구</v>
      </c>
      <c r="K18" t="str">
        <f t="shared" ca="1" si="6"/>
        <v>울산 동구</v>
      </c>
      <c r="L18" t="str">
        <f t="shared" ca="1" si="7"/>
        <v>세종 장군면</v>
      </c>
      <c r="M18" t="str">
        <f t="shared" ca="1" si="8"/>
        <v>경기 평택시</v>
      </c>
      <c r="N18" t="str">
        <f t="shared" ca="1" si="9"/>
        <v>강원 철원군</v>
      </c>
      <c r="O18" t="str">
        <f t="shared" ca="1" si="10"/>
        <v>충북 단양군</v>
      </c>
      <c r="P18" t="str">
        <f t="shared" ca="1" si="11"/>
        <v>충남 부여군</v>
      </c>
      <c r="Q18" t="str">
        <f t="shared" ca="1" si="12"/>
        <v>전북 자웃군</v>
      </c>
      <c r="R18" t="str">
        <f t="shared" ca="1" si="13"/>
        <v>전남 고흥군</v>
      </c>
      <c r="S18" t="str">
        <f t="shared" ca="1" si="14"/>
        <v>경북 의성군</v>
      </c>
      <c r="T18" t="str">
        <f t="shared" ca="1" si="15"/>
        <v>경남 사천시</v>
      </c>
      <c r="U18" t="str">
        <f t="shared" ca="1" si="16"/>
        <v>제주 서귀포시</v>
      </c>
    </row>
    <row r="19" spans="1:21" x14ac:dyDescent="0.3">
      <c r="B19" t="s">
        <v>36</v>
      </c>
      <c r="E19" t="str">
        <f t="shared" ca="1" si="0"/>
        <v>서울 동작구</v>
      </c>
      <c r="F19" t="str">
        <f t="shared" ca="1" si="1"/>
        <v>부산 서구</v>
      </c>
      <c r="G19" t="str">
        <f t="shared" ca="1" si="2"/>
        <v>대구 서구</v>
      </c>
      <c r="H19" t="str">
        <f t="shared" ca="1" si="3"/>
        <v>인천 서구</v>
      </c>
      <c r="I19" t="str">
        <f t="shared" ca="1" si="4"/>
        <v>광주 광산구</v>
      </c>
      <c r="J19" t="str">
        <f t="shared" ca="1" si="5"/>
        <v>대전 동구</v>
      </c>
      <c r="K19" t="str">
        <f t="shared" ca="1" si="6"/>
        <v>울산 남구</v>
      </c>
      <c r="L19" t="str">
        <f t="shared" ca="1" si="7"/>
        <v>세종 새롬동</v>
      </c>
      <c r="M19" t="str">
        <f t="shared" ca="1" si="8"/>
        <v>경기 화성시</v>
      </c>
      <c r="N19" t="str">
        <f t="shared" ca="1" si="9"/>
        <v>강원 춘천시</v>
      </c>
      <c r="O19" t="str">
        <f t="shared" ca="1" si="10"/>
        <v>충북 음성군</v>
      </c>
      <c r="P19" t="str">
        <f t="shared" ca="1" si="11"/>
        <v>충남 부여군</v>
      </c>
      <c r="Q19" t="str">
        <f t="shared" ca="1" si="12"/>
        <v>전북 군산시</v>
      </c>
      <c r="R19" t="str">
        <f t="shared" ca="1" si="13"/>
        <v>전남 나주시</v>
      </c>
      <c r="S19" t="str">
        <f t="shared" ca="1" si="14"/>
        <v>경북 포항시</v>
      </c>
      <c r="T19" t="str">
        <f t="shared" ca="1" si="15"/>
        <v>경남 산청군</v>
      </c>
      <c r="U19" t="str">
        <f t="shared" ca="1" si="16"/>
        <v>제주 서귀포시</v>
      </c>
    </row>
    <row r="20" spans="1:21" x14ac:dyDescent="0.3">
      <c r="B20" t="s">
        <v>37</v>
      </c>
      <c r="E20" t="str">
        <f t="shared" ca="1" si="0"/>
        <v>서울 영등포구</v>
      </c>
      <c r="F20" t="str">
        <f t="shared" ca="1" si="1"/>
        <v>부산 사하구</v>
      </c>
      <c r="G20" t="str">
        <f t="shared" ca="1" si="2"/>
        <v>대구 동구</v>
      </c>
      <c r="H20" t="str">
        <f t="shared" ca="1" si="3"/>
        <v>인천 동구</v>
      </c>
      <c r="I20" t="str">
        <f t="shared" ca="1" si="4"/>
        <v>광주 광산구</v>
      </c>
      <c r="J20" t="str">
        <f t="shared" ca="1" si="5"/>
        <v>대전 동구</v>
      </c>
      <c r="K20" t="str">
        <f t="shared" ca="1" si="6"/>
        <v>울산 북구</v>
      </c>
      <c r="L20" t="str">
        <f t="shared" ca="1" si="7"/>
        <v>세종 조치원읍</v>
      </c>
      <c r="M20" t="str">
        <f t="shared" ca="1" si="8"/>
        <v>경기 양주시</v>
      </c>
      <c r="N20" t="str">
        <f t="shared" ca="1" si="9"/>
        <v>강원 양구군</v>
      </c>
      <c r="O20" t="str">
        <f t="shared" ca="1" si="10"/>
        <v>충북 청주시</v>
      </c>
      <c r="P20" t="str">
        <f t="shared" ca="1" si="11"/>
        <v>충남 부여군</v>
      </c>
      <c r="Q20" t="str">
        <f t="shared" ca="1" si="12"/>
        <v>전북 익산시</v>
      </c>
      <c r="R20" t="str">
        <f t="shared" ca="1" si="13"/>
        <v>전남 나주시</v>
      </c>
      <c r="S20" t="str">
        <f t="shared" ca="1" si="14"/>
        <v>경북 김천시</v>
      </c>
      <c r="T20" t="str">
        <f t="shared" ca="1" si="15"/>
        <v>경남 산청군</v>
      </c>
      <c r="U20" t="str">
        <f t="shared" ca="1" si="16"/>
        <v>제주 서귀포시</v>
      </c>
    </row>
    <row r="21" spans="1:21" x14ac:dyDescent="0.3">
      <c r="B21" t="s">
        <v>38</v>
      </c>
      <c r="E21" t="str">
        <f t="shared" ca="1" si="0"/>
        <v>서울 중구</v>
      </c>
      <c r="F21" t="str">
        <f t="shared" ca="1" si="1"/>
        <v>부산 강서구</v>
      </c>
      <c r="G21" t="str">
        <f t="shared" ca="1" si="2"/>
        <v>대구 서구</v>
      </c>
      <c r="H21" t="str">
        <f t="shared" ca="1" si="3"/>
        <v>인천 중구</v>
      </c>
      <c r="I21" t="str">
        <f t="shared" ca="1" si="4"/>
        <v>광주 남구</v>
      </c>
      <c r="J21" t="str">
        <f t="shared" ca="1" si="5"/>
        <v>대전 중구</v>
      </c>
      <c r="K21" t="str">
        <f t="shared" ca="1" si="6"/>
        <v>울산 남구</v>
      </c>
      <c r="L21" t="str">
        <f t="shared" ca="1" si="7"/>
        <v>세종 전동면</v>
      </c>
      <c r="M21" t="str">
        <f t="shared" ca="1" si="8"/>
        <v>경기 의정부시</v>
      </c>
      <c r="N21" t="str">
        <f t="shared" ca="1" si="9"/>
        <v>강원 홍천군</v>
      </c>
      <c r="O21" t="str">
        <f t="shared" ca="1" si="10"/>
        <v>충북 보은군</v>
      </c>
      <c r="P21" t="str">
        <f t="shared" ca="1" si="11"/>
        <v>충남 당진시</v>
      </c>
      <c r="Q21" t="str">
        <f t="shared" ca="1" si="12"/>
        <v>전북 전주시</v>
      </c>
      <c r="R21" t="str">
        <f t="shared" ca="1" si="13"/>
        <v>전남 무안군</v>
      </c>
      <c r="S21" t="str">
        <f t="shared" ca="1" si="14"/>
        <v>경북 포항시</v>
      </c>
      <c r="T21" t="str">
        <f t="shared" ca="1" si="15"/>
        <v>경남 사천시</v>
      </c>
      <c r="U21" t="str">
        <f t="shared" ca="1" si="16"/>
        <v>제주 서귀포시</v>
      </c>
    </row>
    <row r="22" spans="1:21" x14ac:dyDescent="0.3">
      <c r="B22" t="s">
        <v>39</v>
      </c>
      <c r="E22" t="str">
        <f t="shared" ca="1" si="0"/>
        <v>서울 관악구</v>
      </c>
      <c r="F22" t="str">
        <f t="shared" ca="1" si="1"/>
        <v>부산 동구</v>
      </c>
      <c r="G22" t="str">
        <f t="shared" ca="1" si="2"/>
        <v>대구 서구</v>
      </c>
      <c r="H22" t="str">
        <f t="shared" ca="1" si="3"/>
        <v>인천 서구</v>
      </c>
      <c r="I22" t="str">
        <f t="shared" ca="1" si="4"/>
        <v>광주 서구</v>
      </c>
      <c r="J22" t="str">
        <f t="shared" ca="1" si="5"/>
        <v>대전 대덕구</v>
      </c>
      <c r="K22" t="str">
        <f t="shared" ca="1" si="6"/>
        <v>울산 북구</v>
      </c>
      <c r="L22" t="str">
        <f t="shared" ca="1" si="7"/>
        <v>세종 전의면</v>
      </c>
      <c r="M22" t="str">
        <f t="shared" ca="1" si="8"/>
        <v>경기 의정부시</v>
      </c>
      <c r="N22" t="str">
        <f t="shared" ca="1" si="9"/>
        <v>강원 횡성군</v>
      </c>
      <c r="O22" t="str">
        <f t="shared" ca="1" si="10"/>
        <v>충북 보은군</v>
      </c>
      <c r="P22" t="str">
        <f t="shared" ca="1" si="11"/>
        <v>충남 태안군</v>
      </c>
      <c r="Q22" t="str">
        <f t="shared" ca="1" si="12"/>
        <v>전북 순창군</v>
      </c>
      <c r="R22" t="str">
        <f t="shared" ca="1" si="13"/>
        <v>전남 해남군</v>
      </c>
      <c r="S22" t="str">
        <f t="shared" ca="1" si="14"/>
        <v>경북 영양군</v>
      </c>
      <c r="T22" t="str">
        <f t="shared" ca="1" si="15"/>
        <v>경남 거창군</v>
      </c>
      <c r="U22" t="str">
        <f t="shared" ca="1" si="16"/>
        <v>제주 서귀포시</v>
      </c>
    </row>
    <row r="23" spans="1:21" x14ac:dyDescent="0.3">
      <c r="B23" t="s">
        <v>40</v>
      </c>
      <c r="E23" t="str">
        <f t="shared" ca="1" si="0"/>
        <v>서울 용산구</v>
      </c>
      <c r="F23" t="str">
        <f t="shared" ca="1" si="1"/>
        <v>부산 해운대구</v>
      </c>
      <c r="G23" t="str">
        <f t="shared" ca="1" si="2"/>
        <v>대구 달서구</v>
      </c>
      <c r="H23" t="str">
        <f t="shared" ca="1" si="3"/>
        <v>인천 미추홀구</v>
      </c>
      <c r="I23" t="str">
        <f t="shared" ca="1" si="4"/>
        <v>광주 동구</v>
      </c>
      <c r="J23" t="str">
        <f t="shared" ca="1" si="5"/>
        <v>대전 동구</v>
      </c>
      <c r="K23" t="str">
        <f t="shared" ca="1" si="6"/>
        <v>울산 북구</v>
      </c>
      <c r="L23" t="str">
        <f t="shared" ca="1" si="7"/>
        <v>세종 부강면</v>
      </c>
      <c r="M23" t="str">
        <f t="shared" ca="1" si="8"/>
        <v>경기 포천시</v>
      </c>
      <c r="N23" t="str">
        <f t="shared" ca="1" si="9"/>
        <v>강원 동해시</v>
      </c>
      <c r="O23" t="str">
        <f t="shared" ca="1" si="10"/>
        <v>충북 음성군</v>
      </c>
      <c r="P23" t="str">
        <f t="shared" ca="1" si="11"/>
        <v>충남 천안시</v>
      </c>
      <c r="Q23" t="str">
        <f t="shared" ca="1" si="12"/>
        <v>전북 익산시</v>
      </c>
      <c r="R23" t="str">
        <f t="shared" ca="1" si="13"/>
        <v>전남 고흥군</v>
      </c>
      <c r="S23" t="str">
        <f t="shared" ca="1" si="14"/>
        <v>경북 청송군</v>
      </c>
      <c r="T23" t="str">
        <f t="shared" ca="1" si="15"/>
        <v>경남 김해시</v>
      </c>
      <c r="U23" t="str">
        <f t="shared" ca="1" si="16"/>
        <v>제주 제주시</v>
      </c>
    </row>
    <row r="24" spans="1:21" x14ac:dyDescent="0.3">
      <c r="B24" t="s">
        <v>41</v>
      </c>
      <c r="E24" t="str">
        <f t="shared" ca="1" si="0"/>
        <v>서울 서대문구</v>
      </c>
      <c r="F24" t="str">
        <f t="shared" ca="1" si="1"/>
        <v>부산 동래구</v>
      </c>
      <c r="G24" t="str">
        <f t="shared" ca="1" si="2"/>
        <v>대구 서구</v>
      </c>
      <c r="H24" t="str">
        <f t="shared" ca="1" si="3"/>
        <v>인천 미추홀구</v>
      </c>
      <c r="I24" t="str">
        <f t="shared" ca="1" si="4"/>
        <v>광주 동구</v>
      </c>
      <c r="J24" t="str">
        <f t="shared" ca="1" si="5"/>
        <v>대전 서구</v>
      </c>
      <c r="K24" t="str">
        <f t="shared" ca="1" si="6"/>
        <v>울산 중구</v>
      </c>
      <c r="L24" t="str">
        <f t="shared" ca="1" si="7"/>
        <v>세종 장군면</v>
      </c>
      <c r="M24" t="str">
        <f t="shared" ca="1" si="8"/>
        <v>경기 광주시</v>
      </c>
      <c r="N24" t="str">
        <f t="shared" ca="1" si="9"/>
        <v>강원 고성군</v>
      </c>
      <c r="O24" t="str">
        <f t="shared" ca="1" si="10"/>
        <v>충북 보은군</v>
      </c>
      <c r="P24" t="str">
        <f t="shared" ca="1" si="11"/>
        <v>충남 논산시</v>
      </c>
      <c r="Q24" t="str">
        <f t="shared" ca="1" si="12"/>
        <v>전북 순창군</v>
      </c>
      <c r="R24" t="str">
        <f t="shared" ca="1" si="13"/>
        <v>전남 나주시</v>
      </c>
      <c r="S24" t="str">
        <f t="shared" ca="1" si="14"/>
        <v>경북 상주시</v>
      </c>
      <c r="T24" t="str">
        <f t="shared" ca="1" si="15"/>
        <v>경남 남해군</v>
      </c>
      <c r="U24" t="str">
        <f t="shared" ca="1" si="16"/>
        <v>제주 제주시</v>
      </c>
    </row>
    <row r="25" spans="1:21" x14ac:dyDescent="0.3">
      <c r="B25" t="s">
        <v>42</v>
      </c>
      <c r="E25" t="str">
        <f t="shared" ca="1" si="0"/>
        <v>서울 종로구</v>
      </c>
      <c r="F25" t="str">
        <f t="shared" ca="1" si="1"/>
        <v>부산 부산진구</v>
      </c>
      <c r="G25" t="str">
        <f t="shared" ca="1" si="2"/>
        <v>대구 수성구</v>
      </c>
      <c r="H25" t="str">
        <f t="shared" ca="1" si="3"/>
        <v>인천 동구</v>
      </c>
      <c r="I25" t="str">
        <f t="shared" ca="1" si="4"/>
        <v>광주 동구</v>
      </c>
      <c r="J25" t="str">
        <f t="shared" ca="1" si="5"/>
        <v>대전 대덕구</v>
      </c>
      <c r="K25" t="str">
        <f t="shared" ca="1" si="6"/>
        <v>울산 남구</v>
      </c>
      <c r="L25" t="str">
        <f t="shared" ca="1" si="7"/>
        <v>세종 도담동</v>
      </c>
      <c r="M25" t="str">
        <f t="shared" ca="1" si="8"/>
        <v>경기 이천시</v>
      </c>
      <c r="N25" t="str">
        <f t="shared" ca="1" si="9"/>
        <v>강원 태백시</v>
      </c>
      <c r="O25" t="str">
        <f t="shared" ca="1" si="10"/>
        <v>충북 옥천군</v>
      </c>
      <c r="P25" t="str">
        <f t="shared" ca="1" si="11"/>
        <v>충남 논산시</v>
      </c>
      <c r="Q25" t="str">
        <f t="shared" ca="1" si="12"/>
        <v>전북 고창군</v>
      </c>
      <c r="R25" t="str">
        <f t="shared" ca="1" si="13"/>
        <v>전남 신안군</v>
      </c>
      <c r="S25" t="str">
        <f t="shared" ca="1" si="14"/>
        <v>경북 의성군</v>
      </c>
      <c r="T25" t="str">
        <f t="shared" ca="1" si="15"/>
        <v>경남 밀양시</v>
      </c>
      <c r="U25" t="str">
        <f t="shared" ca="1" si="16"/>
        <v>제주 제주시</v>
      </c>
    </row>
    <row r="26" spans="1:21" x14ac:dyDescent="0.3">
      <c r="B26" t="s">
        <v>43</v>
      </c>
      <c r="E26" t="str">
        <f t="shared" ca="1" si="0"/>
        <v>서울 광진구</v>
      </c>
      <c r="F26" t="str">
        <f t="shared" ca="1" si="1"/>
        <v>부산 동래구</v>
      </c>
      <c r="G26" t="str">
        <f t="shared" ca="1" si="2"/>
        <v>대구 중구</v>
      </c>
      <c r="H26" t="str">
        <f t="shared" ca="1" si="3"/>
        <v>인천 부평구</v>
      </c>
      <c r="I26" t="str">
        <f ca="1">INDEX($A$57,1)&amp;" "&amp;INDEX($B$57:$B$61,RANDBETWEEN(1,5))</f>
        <v>광주 서구</v>
      </c>
      <c r="J26" t="str">
        <f t="shared" ca="1" si="5"/>
        <v>대전 동구</v>
      </c>
      <c r="K26" t="str">
        <f t="shared" ca="1" si="6"/>
        <v>울산 동구</v>
      </c>
      <c r="L26" t="str">
        <f t="shared" ca="1" si="7"/>
        <v>세종 새롬동</v>
      </c>
      <c r="M26" t="str">
        <f t="shared" ca="1" si="8"/>
        <v>경기 광주시</v>
      </c>
      <c r="N26" t="str">
        <f t="shared" ca="1" si="9"/>
        <v>강원 영월군</v>
      </c>
      <c r="O26" t="str">
        <f t="shared" ca="1" si="10"/>
        <v>충북 괴산군</v>
      </c>
      <c r="P26" t="str">
        <f t="shared" ca="1" si="11"/>
        <v>충남 홍성군</v>
      </c>
      <c r="Q26" t="str">
        <f t="shared" ca="1" si="12"/>
        <v>전북 고창군</v>
      </c>
      <c r="R26" t="str">
        <f t="shared" ca="1" si="13"/>
        <v>전남 영광군</v>
      </c>
      <c r="S26" t="str">
        <f t="shared" ca="1" si="14"/>
        <v>경북 청송군</v>
      </c>
      <c r="T26" t="str">
        <f t="shared" ca="1" si="15"/>
        <v>경남 밀양시</v>
      </c>
      <c r="U26" t="str">
        <f t="shared" ca="1" si="16"/>
        <v>제주 서귀포시</v>
      </c>
    </row>
    <row r="27" spans="1:21" x14ac:dyDescent="0.3">
      <c r="A27" t="s">
        <v>4</v>
      </c>
      <c r="B27" t="s">
        <v>20</v>
      </c>
    </row>
    <row r="28" spans="1:21" x14ac:dyDescent="0.3">
      <c r="B28" t="s">
        <v>44</v>
      </c>
    </row>
    <row r="29" spans="1:21" x14ac:dyDescent="0.3">
      <c r="B29" t="s">
        <v>45</v>
      </c>
    </row>
    <row r="30" spans="1:21" x14ac:dyDescent="0.3">
      <c r="B30" t="s">
        <v>46</v>
      </c>
    </row>
    <row r="31" spans="1:21" x14ac:dyDescent="0.3">
      <c r="B31" t="s">
        <v>47</v>
      </c>
    </row>
    <row r="32" spans="1:21" x14ac:dyDescent="0.3">
      <c r="B32" t="s">
        <v>48</v>
      </c>
    </row>
    <row r="33" spans="1:2" x14ac:dyDescent="0.3">
      <c r="B33" t="s">
        <v>49</v>
      </c>
    </row>
    <row r="34" spans="1:2" x14ac:dyDescent="0.3">
      <c r="B34" t="s">
        <v>50</v>
      </c>
    </row>
    <row r="35" spans="1:2" x14ac:dyDescent="0.3">
      <c r="B35" t="s">
        <v>34</v>
      </c>
    </row>
    <row r="36" spans="1:2" x14ac:dyDescent="0.3">
      <c r="B36" t="s">
        <v>51</v>
      </c>
    </row>
    <row r="37" spans="1:2" x14ac:dyDescent="0.3">
      <c r="B37" t="s">
        <v>52</v>
      </c>
    </row>
    <row r="38" spans="1:2" x14ac:dyDescent="0.3">
      <c r="B38" t="s">
        <v>53</v>
      </c>
    </row>
    <row r="39" spans="1:2" x14ac:dyDescent="0.3">
      <c r="B39" t="s">
        <v>54</v>
      </c>
    </row>
    <row r="40" spans="1:2" x14ac:dyDescent="0.3">
      <c r="B40" t="s">
        <v>55</v>
      </c>
    </row>
    <row r="41" spans="1:2" x14ac:dyDescent="0.3">
      <c r="B41" t="s">
        <v>56</v>
      </c>
    </row>
    <row r="42" spans="1:2" x14ac:dyDescent="0.3">
      <c r="A42" t="s">
        <v>5</v>
      </c>
      <c r="B42" t="s">
        <v>20</v>
      </c>
    </row>
    <row r="43" spans="1:2" x14ac:dyDescent="0.3">
      <c r="B43" t="s">
        <v>45</v>
      </c>
    </row>
    <row r="44" spans="1:2" x14ac:dyDescent="0.3">
      <c r="B44" t="s">
        <v>44</v>
      </c>
    </row>
    <row r="45" spans="1:2" x14ac:dyDescent="0.3">
      <c r="B45" t="s">
        <v>49</v>
      </c>
    </row>
    <row r="46" spans="1:2" x14ac:dyDescent="0.3">
      <c r="B46" t="s">
        <v>50</v>
      </c>
    </row>
    <row r="47" spans="1:2" x14ac:dyDescent="0.3">
      <c r="B47" t="s">
        <v>57</v>
      </c>
    </row>
    <row r="48" spans="1:2" x14ac:dyDescent="0.3">
      <c r="B48" t="s">
        <v>58</v>
      </c>
    </row>
    <row r="49" spans="1:2" x14ac:dyDescent="0.3">
      <c r="A49" t="s">
        <v>6</v>
      </c>
      <c r="B49" t="s">
        <v>20</v>
      </c>
    </row>
    <row r="50" spans="1:2" x14ac:dyDescent="0.3">
      <c r="B50" t="s">
        <v>45</v>
      </c>
    </row>
    <row r="51" spans="1:2" x14ac:dyDescent="0.3">
      <c r="B51" t="s">
        <v>59</v>
      </c>
    </row>
    <row r="52" spans="1:2" x14ac:dyDescent="0.3">
      <c r="B52" t="s">
        <v>60</v>
      </c>
    </row>
    <row r="53" spans="1:2" x14ac:dyDescent="0.3">
      <c r="B53" t="s">
        <v>61</v>
      </c>
    </row>
    <row r="54" spans="1:2" x14ac:dyDescent="0.3">
      <c r="B54" t="s">
        <v>62</v>
      </c>
    </row>
    <row r="55" spans="1:2" x14ac:dyDescent="0.3">
      <c r="B55" t="s">
        <v>63</v>
      </c>
    </row>
    <row r="56" spans="1:2" x14ac:dyDescent="0.3">
      <c r="B56" t="s">
        <v>44</v>
      </c>
    </row>
    <row r="57" spans="1:2" x14ac:dyDescent="0.3">
      <c r="A57" t="s">
        <v>2</v>
      </c>
      <c r="B57" t="s">
        <v>45</v>
      </c>
    </row>
    <row r="58" spans="1:2" x14ac:dyDescent="0.3">
      <c r="B58" t="s">
        <v>44</v>
      </c>
    </row>
    <row r="59" spans="1:2" x14ac:dyDescent="0.3">
      <c r="B59" t="s">
        <v>49</v>
      </c>
    </row>
    <row r="60" spans="1:2" x14ac:dyDescent="0.3">
      <c r="B60" t="s">
        <v>50</v>
      </c>
    </row>
    <row r="61" spans="1:2" x14ac:dyDescent="0.3">
      <c r="B61" t="s">
        <v>64</v>
      </c>
    </row>
    <row r="62" spans="1:2" x14ac:dyDescent="0.3">
      <c r="A62" t="s">
        <v>7</v>
      </c>
      <c r="B62" t="s">
        <v>44</v>
      </c>
    </row>
    <row r="63" spans="1:2" x14ac:dyDescent="0.3">
      <c r="B63" t="s">
        <v>20</v>
      </c>
    </row>
    <row r="64" spans="1:2" x14ac:dyDescent="0.3">
      <c r="B64" t="s">
        <v>45</v>
      </c>
    </row>
    <row r="65" spans="1:2" x14ac:dyDescent="0.3">
      <c r="B65" t="s">
        <v>65</v>
      </c>
    </row>
    <row r="66" spans="1:2" x14ac:dyDescent="0.3">
      <c r="B66" t="s">
        <v>66</v>
      </c>
    </row>
    <row r="67" spans="1:2" x14ac:dyDescent="0.3">
      <c r="A67" t="s">
        <v>8</v>
      </c>
      <c r="B67" t="s">
        <v>20</v>
      </c>
    </row>
    <row r="68" spans="1:2" x14ac:dyDescent="0.3">
      <c r="B68" t="s">
        <v>49</v>
      </c>
    </row>
    <row r="69" spans="1:2" x14ac:dyDescent="0.3">
      <c r="B69" t="s">
        <v>45</v>
      </c>
    </row>
    <row r="70" spans="1:2" x14ac:dyDescent="0.3">
      <c r="B70" t="s">
        <v>50</v>
      </c>
    </row>
    <row r="71" spans="1:2" x14ac:dyDescent="0.3">
      <c r="A71" t="s">
        <v>9</v>
      </c>
      <c r="B71" t="s">
        <v>67</v>
      </c>
    </row>
    <row r="72" spans="1:2" x14ac:dyDescent="0.3">
      <c r="B72" t="s">
        <v>68</v>
      </c>
    </row>
    <row r="73" spans="1:2" x14ac:dyDescent="0.3">
      <c r="B73" t="s">
        <v>69</v>
      </c>
    </row>
    <row r="74" spans="1:2" x14ac:dyDescent="0.3">
      <c r="B74" t="s">
        <v>70</v>
      </c>
    </row>
    <row r="75" spans="1:2" x14ac:dyDescent="0.3">
      <c r="B75" t="s">
        <v>71</v>
      </c>
    </row>
    <row r="76" spans="1:2" x14ac:dyDescent="0.3">
      <c r="B76" t="s">
        <v>72</v>
      </c>
    </row>
    <row r="77" spans="1:2" x14ac:dyDescent="0.3">
      <c r="B77" t="s">
        <v>73</v>
      </c>
    </row>
    <row r="78" spans="1:2" x14ac:dyDescent="0.3">
      <c r="B78" t="s">
        <v>74</v>
      </c>
    </row>
    <row r="79" spans="1:2" x14ac:dyDescent="0.3">
      <c r="B79" t="s">
        <v>75</v>
      </c>
    </row>
    <row r="80" spans="1:2" x14ac:dyDescent="0.3">
      <c r="B80" t="s">
        <v>76</v>
      </c>
    </row>
    <row r="81" spans="1:2" x14ac:dyDescent="0.3">
      <c r="B81" t="s">
        <v>77</v>
      </c>
    </row>
    <row r="82" spans="1:2" x14ac:dyDescent="0.3">
      <c r="B82" t="s">
        <v>78</v>
      </c>
    </row>
    <row r="83" spans="1:2" x14ac:dyDescent="0.3">
      <c r="B83" t="s">
        <v>79</v>
      </c>
    </row>
    <row r="84" spans="1:2" x14ac:dyDescent="0.3">
      <c r="B84" t="s">
        <v>80</v>
      </c>
    </row>
    <row r="85" spans="1:2" x14ac:dyDescent="0.3">
      <c r="B85" t="s">
        <v>81</v>
      </c>
    </row>
    <row r="86" spans="1:2" x14ac:dyDescent="0.3">
      <c r="B86" t="s">
        <v>82</v>
      </c>
    </row>
    <row r="87" spans="1:2" x14ac:dyDescent="0.3">
      <c r="B87" t="s">
        <v>83</v>
      </c>
    </row>
    <row r="88" spans="1:2" x14ac:dyDescent="0.3">
      <c r="A88" t="s">
        <v>10</v>
      </c>
      <c r="B88" t="s">
        <v>84</v>
      </c>
    </row>
    <row r="89" spans="1:2" x14ac:dyDescent="0.3">
      <c r="B89" t="s">
        <v>85</v>
      </c>
    </row>
    <row r="90" spans="1:2" x14ac:dyDescent="0.3">
      <c r="B90" t="s">
        <v>86</v>
      </c>
    </row>
    <row r="91" spans="1:2" x14ac:dyDescent="0.3">
      <c r="B91" t="s">
        <v>87</v>
      </c>
    </row>
    <row r="92" spans="1:2" x14ac:dyDescent="0.3">
      <c r="B92" t="s">
        <v>88</v>
      </c>
    </row>
    <row r="93" spans="1:2" x14ac:dyDescent="0.3">
      <c r="B93" t="s">
        <v>89</v>
      </c>
    </row>
    <row r="94" spans="1:2" x14ac:dyDescent="0.3">
      <c r="B94" t="s">
        <v>90</v>
      </c>
    </row>
    <row r="95" spans="1:2" x14ac:dyDescent="0.3">
      <c r="B95" t="s">
        <v>91</v>
      </c>
    </row>
    <row r="96" spans="1:2" x14ac:dyDescent="0.3">
      <c r="B96" t="s">
        <v>92</v>
      </c>
    </row>
    <row r="97" spans="2:2" x14ac:dyDescent="0.3">
      <c r="B97" t="s">
        <v>93</v>
      </c>
    </row>
    <row r="98" spans="2:2" x14ac:dyDescent="0.3">
      <c r="B98" t="s">
        <v>94</v>
      </c>
    </row>
    <row r="99" spans="2:2" x14ac:dyDescent="0.3">
      <c r="B99" t="s">
        <v>95</v>
      </c>
    </row>
    <row r="100" spans="2:2" x14ac:dyDescent="0.3">
      <c r="B100" t="s">
        <v>96</v>
      </c>
    </row>
    <row r="101" spans="2:2" x14ac:dyDescent="0.3">
      <c r="B101" t="s">
        <v>97</v>
      </c>
    </row>
    <row r="102" spans="2:2" x14ac:dyDescent="0.3">
      <c r="B102" t="s">
        <v>98</v>
      </c>
    </row>
    <row r="103" spans="2:2" x14ac:dyDescent="0.3">
      <c r="B103" t="s">
        <v>99</v>
      </c>
    </row>
    <row r="104" spans="2:2" x14ac:dyDescent="0.3">
      <c r="B104" t="s">
        <v>100</v>
      </c>
    </row>
    <row r="105" spans="2:2" x14ac:dyDescent="0.3">
      <c r="B105" t="s">
        <v>101</v>
      </c>
    </row>
    <row r="106" spans="2:2" x14ac:dyDescent="0.3">
      <c r="B106" t="s">
        <v>102</v>
      </c>
    </row>
    <row r="107" spans="2:2" x14ac:dyDescent="0.3">
      <c r="B107" t="s">
        <v>103</v>
      </c>
    </row>
    <row r="108" spans="2:2" x14ac:dyDescent="0.3">
      <c r="B108" t="s">
        <v>104</v>
      </c>
    </row>
    <row r="109" spans="2:2" x14ac:dyDescent="0.3">
      <c r="B109" t="s">
        <v>105</v>
      </c>
    </row>
    <row r="110" spans="2:2" x14ac:dyDescent="0.3">
      <c r="B110" t="s">
        <v>106</v>
      </c>
    </row>
    <row r="111" spans="2:2" x14ac:dyDescent="0.3">
      <c r="B111" t="s">
        <v>107</v>
      </c>
    </row>
    <row r="112" spans="2:2" x14ac:dyDescent="0.3">
      <c r="B112" t="s">
        <v>108</v>
      </c>
    </row>
    <row r="113" spans="1:2" x14ac:dyDescent="0.3">
      <c r="B113" t="s">
        <v>109</v>
      </c>
    </row>
    <row r="114" spans="1:2" x14ac:dyDescent="0.3">
      <c r="B114" t="s">
        <v>110</v>
      </c>
    </row>
    <row r="115" spans="1:2" x14ac:dyDescent="0.3">
      <c r="B115" t="s">
        <v>111</v>
      </c>
    </row>
    <row r="116" spans="1:2" x14ac:dyDescent="0.3">
      <c r="A116" t="s">
        <v>11</v>
      </c>
      <c r="B116" t="s">
        <v>112</v>
      </c>
    </row>
    <row r="117" spans="1:2" x14ac:dyDescent="0.3">
      <c r="B117" t="s">
        <v>113</v>
      </c>
    </row>
    <row r="118" spans="1:2" x14ac:dyDescent="0.3">
      <c r="B118" t="s">
        <v>114</v>
      </c>
    </row>
    <row r="119" spans="1:2" x14ac:dyDescent="0.3">
      <c r="B119" t="s">
        <v>115</v>
      </c>
    </row>
    <row r="120" spans="1:2" x14ac:dyDescent="0.3">
      <c r="B120" t="s">
        <v>116</v>
      </c>
    </row>
    <row r="121" spans="1:2" x14ac:dyDescent="0.3">
      <c r="B121" t="s">
        <v>117</v>
      </c>
    </row>
    <row r="122" spans="1:2" x14ac:dyDescent="0.3">
      <c r="B122" t="s">
        <v>118</v>
      </c>
    </row>
    <row r="123" spans="1:2" x14ac:dyDescent="0.3">
      <c r="B123" t="s">
        <v>119</v>
      </c>
    </row>
    <row r="124" spans="1:2" x14ac:dyDescent="0.3">
      <c r="B124" t="s">
        <v>120</v>
      </c>
    </row>
    <row r="125" spans="1:2" x14ac:dyDescent="0.3">
      <c r="B125" t="s">
        <v>121</v>
      </c>
    </row>
    <row r="126" spans="1:2" x14ac:dyDescent="0.3">
      <c r="B126" t="s">
        <v>122</v>
      </c>
    </row>
    <row r="127" spans="1:2" x14ac:dyDescent="0.3">
      <c r="B127" t="s">
        <v>123</v>
      </c>
    </row>
    <row r="128" spans="1:2" x14ac:dyDescent="0.3">
      <c r="B128" t="s">
        <v>124</v>
      </c>
    </row>
    <row r="129" spans="1:2" x14ac:dyDescent="0.3">
      <c r="B129" t="s">
        <v>126</v>
      </c>
    </row>
    <row r="130" spans="1:2" x14ac:dyDescent="0.3">
      <c r="B130" t="s">
        <v>125</v>
      </c>
    </row>
    <row r="131" spans="1:2" x14ac:dyDescent="0.3">
      <c r="B131" t="s">
        <v>127</v>
      </c>
    </row>
    <row r="132" spans="1:2" x14ac:dyDescent="0.3">
      <c r="B132" t="s">
        <v>128</v>
      </c>
    </row>
    <row r="133" spans="1:2" x14ac:dyDescent="0.3">
      <c r="B133" t="s">
        <v>129</v>
      </c>
    </row>
    <row r="134" spans="1:2" x14ac:dyDescent="0.3">
      <c r="A134" t="s">
        <v>12</v>
      </c>
      <c r="B134" t="s">
        <v>130</v>
      </c>
    </row>
    <row r="135" spans="1:2" x14ac:dyDescent="0.3">
      <c r="B135" t="s">
        <v>131</v>
      </c>
    </row>
    <row r="136" spans="1:2" x14ac:dyDescent="0.3">
      <c r="B136" t="s">
        <v>132</v>
      </c>
    </row>
    <row r="137" spans="1:2" x14ac:dyDescent="0.3">
      <c r="B137" t="s">
        <v>133</v>
      </c>
    </row>
    <row r="138" spans="1:2" x14ac:dyDescent="0.3">
      <c r="B138" t="s">
        <v>134</v>
      </c>
    </row>
    <row r="139" spans="1:2" x14ac:dyDescent="0.3">
      <c r="B139" t="s">
        <v>135</v>
      </c>
    </row>
    <row r="140" spans="1:2" x14ac:dyDescent="0.3">
      <c r="B140" t="s">
        <v>136</v>
      </c>
    </row>
    <row r="141" spans="1:2" x14ac:dyDescent="0.3">
      <c r="B141" t="s">
        <v>137</v>
      </c>
    </row>
    <row r="142" spans="1:2" x14ac:dyDescent="0.3">
      <c r="B142" t="s">
        <v>138</v>
      </c>
    </row>
    <row r="143" spans="1:2" x14ac:dyDescent="0.3">
      <c r="B143" t="s">
        <v>139</v>
      </c>
    </row>
    <row r="144" spans="1:2" x14ac:dyDescent="0.3">
      <c r="B144" t="s">
        <v>140</v>
      </c>
    </row>
    <row r="145" spans="1:2" x14ac:dyDescent="0.3">
      <c r="A145" t="s">
        <v>13</v>
      </c>
      <c r="B145" t="s">
        <v>141</v>
      </c>
    </row>
    <row r="146" spans="1:2" x14ac:dyDescent="0.3">
      <c r="B146" t="s">
        <v>142</v>
      </c>
    </row>
    <row r="147" spans="1:2" x14ac:dyDescent="0.3">
      <c r="B147" t="s">
        <v>143</v>
      </c>
    </row>
    <row r="148" spans="1:2" x14ac:dyDescent="0.3">
      <c r="B148" t="s">
        <v>144</v>
      </c>
    </row>
    <row r="149" spans="1:2" x14ac:dyDescent="0.3">
      <c r="B149" t="s">
        <v>145</v>
      </c>
    </row>
    <row r="150" spans="1:2" x14ac:dyDescent="0.3">
      <c r="B150" t="s">
        <v>146</v>
      </c>
    </row>
    <row r="151" spans="1:2" x14ac:dyDescent="0.3">
      <c r="B151" t="s">
        <v>147</v>
      </c>
    </row>
    <row r="152" spans="1:2" x14ac:dyDescent="0.3">
      <c r="B152" t="s">
        <v>148</v>
      </c>
    </row>
    <row r="153" spans="1:2" x14ac:dyDescent="0.3">
      <c r="B153" t="s">
        <v>149</v>
      </c>
    </row>
    <row r="154" spans="1:2" x14ac:dyDescent="0.3">
      <c r="B154" t="s">
        <v>150</v>
      </c>
    </row>
    <row r="155" spans="1:2" x14ac:dyDescent="0.3">
      <c r="B155" t="s">
        <v>151</v>
      </c>
    </row>
    <row r="156" spans="1:2" x14ac:dyDescent="0.3">
      <c r="B156" t="s">
        <v>152</v>
      </c>
    </row>
    <row r="157" spans="1:2" x14ac:dyDescent="0.3">
      <c r="B157" t="s">
        <v>153</v>
      </c>
    </row>
    <row r="158" spans="1:2" x14ac:dyDescent="0.3">
      <c r="B158" t="s">
        <v>154</v>
      </c>
    </row>
    <row r="159" spans="1:2" x14ac:dyDescent="0.3">
      <c r="B159" t="s">
        <v>155</v>
      </c>
    </row>
    <row r="160" spans="1:2" x14ac:dyDescent="0.3">
      <c r="A160" t="s">
        <v>14</v>
      </c>
      <c r="B160" t="s">
        <v>156</v>
      </c>
    </row>
    <row r="161" spans="1:2" x14ac:dyDescent="0.3">
      <c r="B161" t="s">
        <v>157</v>
      </c>
    </row>
    <row r="162" spans="1:2" x14ac:dyDescent="0.3">
      <c r="B162" t="s">
        <v>158</v>
      </c>
    </row>
    <row r="163" spans="1:2" x14ac:dyDescent="0.3">
      <c r="B163" t="s">
        <v>159</v>
      </c>
    </row>
    <row r="164" spans="1:2" x14ac:dyDescent="0.3">
      <c r="B164" t="s">
        <v>160</v>
      </c>
    </row>
    <row r="165" spans="1:2" x14ac:dyDescent="0.3">
      <c r="B165" t="s">
        <v>161</v>
      </c>
    </row>
    <row r="166" spans="1:2" x14ac:dyDescent="0.3">
      <c r="B166" t="s">
        <v>162</v>
      </c>
    </row>
    <row r="167" spans="1:2" x14ac:dyDescent="0.3">
      <c r="B167" t="s">
        <v>163</v>
      </c>
    </row>
    <row r="168" spans="1:2" x14ac:dyDescent="0.3">
      <c r="B168" t="s">
        <v>164</v>
      </c>
    </row>
    <row r="169" spans="1:2" x14ac:dyDescent="0.3">
      <c r="B169" t="s">
        <v>165</v>
      </c>
    </row>
    <row r="170" spans="1:2" x14ac:dyDescent="0.3">
      <c r="B170" t="s">
        <v>166</v>
      </c>
    </row>
    <row r="171" spans="1:2" x14ac:dyDescent="0.3">
      <c r="B171" t="s">
        <v>167</v>
      </c>
    </row>
    <row r="172" spans="1:2" x14ac:dyDescent="0.3">
      <c r="B172" t="s">
        <v>168</v>
      </c>
    </row>
    <row r="173" spans="1:2" x14ac:dyDescent="0.3">
      <c r="B173" t="s">
        <v>169</v>
      </c>
    </row>
    <row r="174" spans="1:2" x14ac:dyDescent="0.3">
      <c r="A174" t="s">
        <v>15</v>
      </c>
      <c r="B174" t="s">
        <v>170</v>
      </c>
    </row>
    <row r="175" spans="1:2" x14ac:dyDescent="0.3">
      <c r="B175" t="s">
        <v>171</v>
      </c>
    </row>
    <row r="176" spans="1:2" x14ac:dyDescent="0.3">
      <c r="B176" t="s">
        <v>172</v>
      </c>
    </row>
    <row r="177" spans="2:2" x14ac:dyDescent="0.3">
      <c r="B177" t="s">
        <v>173</v>
      </c>
    </row>
    <row r="178" spans="2:2" x14ac:dyDescent="0.3">
      <c r="B178" t="s">
        <v>174</v>
      </c>
    </row>
    <row r="179" spans="2:2" x14ac:dyDescent="0.3">
      <c r="B179" t="s">
        <v>175</v>
      </c>
    </row>
    <row r="180" spans="2:2" x14ac:dyDescent="0.3">
      <c r="B180" t="s">
        <v>176</v>
      </c>
    </row>
    <row r="181" spans="2:2" x14ac:dyDescent="0.3">
      <c r="B181" t="s">
        <v>177</v>
      </c>
    </row>
    <row r="182" spans="2:2" x14ac:dyDescent="0.3">
      <c r="B182" t="s">
        <v>178</v>
      </c>
    </row>
    <row r="183" spans="2:2" x14ac:dyDescent="0.3">
      <c r="B183" t="s">
        <v>179</v>
      </c>
    </row>
    <row r="184" spans="2:2" x14ac:dyDescent="0.3">
      <c r="B184" t="s">
        <v>180</v>
      </c>
    </row>
    <row r="185" spans="2:2" x14ac:dyDescent="0.3">
      <c r="B185" t="s">
        <v>181</v>
      </c>
    </row>
    <row r="186" spans="2:2" x14ac:dyDescent="0.3">
      <c r="B186" t="s">
        <v>182</v>
      </c>
    </row>
    <row r="187" spans="2:2" x14ac:dyDescent="0.3">
      <c r="B187" t="s">
        <v>183</v>
      </c>
    </row>
    <row r="188" spans="2:2" x14ac:dyDescent="0.3">
      <c r="B188" t="s">
        <v>184</v>
      </c>
    </row>
    <row r="189" spans="2:2" x14ac:dyDescent="0.3">
      <c r="B189" t="s">
        <v>185</v>
      </c>
    </row>
    <row r="190" spans="2:2" x14ac:dyDescent="0.3">
      <c r="B190" t="s">
        <v>186</v>
      </c>
    </row>
    <row r="191" spans="2:2" x14ac:dyDescent="0.3">
      <c r="B191" t="s">
        <v>187</v>
      </c>
    </row>
    <row r="192" spans="2:2" x14ac:dyDescent="0.3">
      <c r="B192" t="s">
        <v>188</v>
      </c>
    </row>
    <row r="193" spans="1:2" x14ac:dyDescent="0.3">
      <c r="B193" t="s">
        <v>189</v>
      </c>
    </row>
    <row r="194" spans="1:2" x14ac:dyDescent="0.3">
      <c r="B194" t="s">
        <v>190</v>
      </c>
    </row>
    <row r="195" spans="1:2" x14ac:dyDescent="0.3">
      <c r="B195" t="s">
        <v>191</v>
      </c>
    </row>
    <row r="196" spans="1:2" x14ac:dyDescent="0.3">
      <c r="A196" t="s">
        <v>16</v>
      </c>
      <c r="B196" t="s">
        <v>192</v>
      </c>
    </row>
    <row r="197" spans="1:2" x14ac:dyDescent="0.3">
      <c r="B197" t="s">
        <v>193</v>
      </c>
    </row>
    <row r="198" spans="1:2" x14ac:dyDescent="0.3">
      <c r="B198" t="s">
        <v>194</v>
      </c>
    </row>
    <row r="199" spans="1:2" x14ac:dyDescent="0.3">
      <c r="B199" t="s">
        <v>195</v>
      </c>
    </row>
    <row r="200" spans="1:2" x14ac:dyDescent="0.3">
      <c r="B200" t="s">
        <v>196</v>
      </c>
    </row>
    <row r="201" spans="1:2" x14ac:dyDescent="0.3">
      <c r="B201" t="s">
        <v>197</v>
      </c>
    </row>
    <row r="202" spans="1:2" x14ac:dyDescent="0.3">
      <c r="B202" t="s">
        <v>198</v>
      </c>
    </row>
    <row r="203" spans="1:2" x14ac:dyDescent="0.3">
      <c r="B203" t="s">
        <v>199</v>
      </c>
    </row>
    <row r="204" spans="1:2" x14ac:dyDescent="0.3">
      <c r="B204" t="s">
        <v>200</v>
      </c>
    </row>
    <row r="205" spans="1:2" x14ac:dyDescent="0.3">
      <c r="B205" t="s">
        <v>201</v>
      </c>
    </row>
    <row r="206" spans="1:2" x14ac:dyDescent="0.3">
      <c r="B206" t="s">
        <v>202</v>
      </c>
    </row>
    <row r="207" spans="1:2" x14ac:dyDescent="0.3">
      <c r="B207" t="s">
        <v>203</v>
      </c>
    </row>
    <row r="208" spans="1:2" x14ac:dyDescent="0.3">
      <c r="B208" t="s">
        <v>204</v>
      </c>
    </row>
    <row r="209" spans="1:2" x14ac:dyDescent="0.3">
      <c r="B209" t="s">
        <v>205</v>
      </c>
    </row>
    <row r="210" spans="1:2" x14ac:dyDescent="0.3">
      <c r="B210" t="s">
        <v>206</v>
      </c>
    </row>
    <row r="211" spans="1:2" x14ac:dyDescent="0.3">
      <c r="B211" t="s">
        <v>207</v>
      </c>
    </row>
    <row r="212" spans="1:2" x14ac:dyDescent="0.3">
      <c r="B212" t="s">
        <v>208</v>
      </c>
    </row>
    <row r="213" spans="1:2" x14ac:dyDescent="0.3">
      <c r="B213" t="s">
        <v>209</v>
      </c>
    </row>
    <row r="214" spans="1:2" x14ac:dyDescent="0.3">
      <c r="B214" t="s">
        <v>210</v>
      </c>
    </row>
    <row r="215" spans="1:2" x14ac:dyDescent="0.3">
      <c r="B215" t="s">
        <v>211</v>
      </c>
    </row>
    <row r="216" spans="1:2" x14ac:dyDescent="0.3">
      <c r="B216" t="s">
        <v>212</v>
      </c>
    </row>
    <row r="217" spans="1:2" x14ac:dyDescent="0.3">
      <c r="B217" t="s">
        <v>213</v>
      </c>
    </row>
    <row r="218" spans="1:2" x14ac:dyDescent="0.3">
      <c r="B218" t="s">
        <v>214</v>
      </c>
    </row>
    <row r="219" spans="1:2" x14ac:dyDescent="0.3">
      <c r="A219" t="s">
        <v>17</v>
      </c>
      <c r="B219" t="s">
        <v>215</v>
      </c>
    </row>
    <row r="220" spans="1:2" x14ac:dyDescent="0.3">
      <c r="B220" t="s">
        <v>216</v>
      </c>
    </row>
    <row r="221" spans="1:2" x14ac:dyDescent="0.3">
      <c r="B221" t="s">
        <v>217</v>
      </c>
    </row>
    <row r="222" spans="1:2" x14ac:dyDescent="0.3">
      <c r="B222" t="s">
        <v>218</v>
      </c>
    </row>
    <row r="223" spans="1:2" x14ac:dyDescent="0.3">
      <c r="B223" t="s">
        <v>219</v>
      </c>
    </row>
    <row r="224" spans="1:2" x14ac:dyDescent="0.3">
      <c r="B224" t="s">
        <v>220</v>
      </c>
    </row>
    <row r="225" spans="1:2" x14ac:dyDescent="0.3">
      <c r="B225" t="s">
        <v>221</v>
      </c>
    </row>
    <row r="226" spans="1:2" x14ac:dyDescent="0.3">
      <c r="B226" t="s">
        <v>222</v>
      </c>
    </row>
    <row r="227" spans="1:2" x14ac:dyDescent="0.3">
      <c r="B227" t="s">
        <v>223</v>
      </c>
    </row>
    <row r="228" spans="1:2" x14ac:dyDescent="0.3">
      <c r="B228" t="s">
        <v>224</v>
      </c>
    </row>
    <row r="229" spans="1:2" x14ac:dyDescent="0.3">
      <c r="B229" t="s">
        <v>225</v>
      </c>
    </row>
    <row r="230" spans="1:2" x14ac:dyDescent="0.3">
      <c r="B230" t="s">
        <v>128</v>
      </c>
    </row>
    <row r="231" spans="1:2" x14ac:dyDescent="0.3">
      <c r="B231" t="s">
        <v>226</v>
      </c>
    </row>
    <row r="232" spans="1:2" x14ac:dyDescent="0.3">
      <c r="B232" t="s">
        <v>227</v>
      </c>
    </row>
    <row r="233" spans="1:2" x14ac:dyDescent="0.3">
      <c r="B233" t="s">
        <v>228</v>
      </c>
    </row>
    <row r="234" spans="1:2" x14ac:dyDescent="0.3">
      <c r="B234" t="s">
        <v>229</v>
      </c>
    </row>
    <row r="235" spans="1:2" x14ac:dyDescent="0.3">
      <c r="B235" t="s">
        <v>230</v>
      </c>
    </row>
    <row r="236" spans="1:2" x14ac:dyDescent="0.3">
      <c r="B236" t="s">
        <v>231</v>
      </c>
    </row>
    <row r="237" spans="1:2" x14ac:dyDescent="0.3">
      <c r="A237" t="s">
        <v>18</v>
      </c>
      <c r="B237" t="s">
        <v>232</v>
      </c>
    </row>
    <row r="238" spans="1:2" x14ac:dyDescent="0.3">
      <c r="B238" t="s">
        <v>233</v>
      </c>
    </row>
  </sheetData>
  <phoneticPr fontId="1" type="noConversion"/>
  <conditionalFormatting sqref="A145 A160 A174 A196 A219 A237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</dc:creator>
  <cp:lastModifiedBy>Joo</cp:lastModifiedBy>
  <dcterms:created xsi:type="dcterms:W3CDTF">2019-12-21T06:45:28Z</dcterms:created>
  <dcterms:modified xsi:type="dcterms:W3CDTF">2019-12-21T07:26:38Z</dcterms:modified>
</cp:coreProperties>
</file>