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0192001\Desktop\20191017근태\"/>
    </mc:Choice>
  </mc:AlternateContent>
  <bookViews>
    <workbookView xWindow="0" yWindow="0" windowWidth="23040" windowHeight="9300"/>
  </bookViews>
  <sheets>
    <sheet name="Sheet 1" sheetId="1" r:id="rId1"/>
  </sheets>
  <definedNames>
    <definedName name="_xlnm._FilterDatabase" localSheetId="0" hidden="1">'Sheet 1'!$A$1:$M$38</definedName>
  </definedNames>
  <calcPr calcId="152511"/>
</workbook>
</file>

<file path=xl/calcChain.xml><?xml version="1.0" encoding="utf-8"?>
<calcChain xmlns="http://schemas.openxmlformats.org/spreadsheetml/2006/main">
  <c r="M36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7" i="1"/>
  <c r="M38" i="1"/>
  <c r="M2" i="1"/>
</calcChain>
</file>

<file path=xl/sharedStrings.xml><?xml version="1.0" encoding="utf-8"?>
<sst xmlns="http://schemas.openxmlformats.org/spreadsheetml/2006/main" count="298" uniqueCount="111">
  <si>
    <t>No.</t>
  </si>
  <si>
    <t>성명</t>
  </si>
  <si>
    <t>사번</t>
  </si>
  <si>
    <t>소속부서</t>
  </si>
  <si>
    <t>휴가구분</t>
  </si>
  <si>
    <t>사유</t>
  </si>
  <si>
    <t>휴가일수</t>
  </si>
  <si>
    <t>시작일자</t>
  </si>
  <si>
    <t>종료일자</t>
  </si>
  <si>
    <t>품의상태</t>
  </si>
  <si>
    <t>품의보기</t>
  </si>
  <si>
    <t>취소여부</t>
  </si>
  <si>
    <t>김범준</t>
  </si>
  <si>
    <t>제1본부 영업4부3팀</t>
  </si>
  <si>
    <t>연차휴가</t>
  </si>
  <si>
    <t>개인사유</t>
  </si>
  <si>
    <t>2019-10-15</t>
  </si>
  <si>
    <t>완료</t>
  </si>
  <si>
    <t>X</t>
  </si>
  <si>
    <t>김선우</t>
  </si>
  <si>
    <t>직영팀(점장)</t>
  </si>
  <si>
    <t>청원휴가(유급)</t>
  </si>
  <si>
    <t>예비군</t>
  </si>
  <si>
    <t>2019-10-14</t>
  </si>
  <si>
    <t>2019-10-16</t>
  </si>
  <si>
    <t>김예경</t>
  </si>
  <si>
    <t>김재선</t>
  </si>
  <si>
    <t>주류음료팀</t>
  </si>
  <si>
    <t>김정민</t>
  </si>
  <si>
    <t>주식핫디저트팀</t>
  </si>
  <si>
    <t>정기휴가</t>
  </si>
  <si>
    <t>김지연A</t>
  </si>
  <si>
    <t>가맹점회계팀</t>
  </si>
  <si>
    <t>대기</t>
  </si>
  <si>
    <t>김태민</t>
  </si>
  <si>
    <t>제1본부 영업5부3팀</t>
  </si>
  <si>
    <t>동원훈련소집</t>
  </si>
  <si>
    <t>2019-10-17</t>
  </si>
  <si>
    <t>문정현</t>
  </si>
  <si>
    <t>제2본부 영업2부1팀</t>
  </si>
  <si>
    <t>경조사휴가</t>
  </si>
  <si>
    <t>문태호</t>
  </si>
  <si>
    <t>제1본부 영업5부1팀</t>
  </si>
  <si>
    <t>감기몸살</t>
  </si>
  <si>
    <t>민병훈</t>
  </si>
  <si>
    <t>REM2팀</t>
  </si>
  <si>
    <t>반차휴가</t>
  </si>
  <si>
    <t>박두리</t>
  </si>
  <si>
    <t>직영팀</t>
  </si>
  <si>
    <t>박병선</t>
  </si>
  <si>
    <t>유지보수팀</t>
  </si>
  <si>
    <t>박성수</t>
  </si>
  <si>
    <t>상품전략부</t>
  </si>
  <si>
    <t>계획에 의한 연차 신청 품의입니다</t>
  </si>
  <si>
    <t>박소진</t>
  </si>
  <si>
    <t>스낵캔디팀</t>
  </si>
  <si>
    <t>박수민A</t>
  </si>
  <si>
    <t>제1본부 영업3부2팀</t>
  </si>
  <si>
    <t>박진현</t>
  </si>
  <si>
    <t>예비군 교육훈련으로 인한 청원 휴가</t>
  </si>
  <si>
    <t>박청용</t>
  </si>
  <si>
    <t>전환2팀</t>
  </si>
  <si>
    <t>신종우</t>
  </si>
  <si>
    <t>양재훈</t>
  </si>
  <si>
    <t>물류기획팀</t>
  </si>
  <si>
    <t>엄신혜</t>
  </si>
  <si>
    <t>인사팀</t>
  </si>
  <si>
    <t>휴가(10/11~10/18)</t>
  </si>
  <si>
    <t>엄영식</t>
  </si>
  <si>
    <t>상품1부</t>
  </si>
  <si>
    <t>개인적 사유</t>
  </si>
  <si>
    <t>이가연</t>
  </si>
  <si>
    <t>신규개설팀</t>
  </si>
  <si>
    <t>이민정</t>
  </si>
  <si>
    <t>홍보CSR팀</t>
  </si>
  <si>
    <t>이상길</t>
  </si>
  <si>
    <t>제1본부 본부지원1부</t>
  </si>
  <si>
    <t>이수연</t>
  </si>
  <si>
    <t>이용수</t>
  </si>
  <si>
    <t>품질관리팀</t>
  </si>
  <si>
    <t>개인사정</t>
  </si>
  <si>
    <t>이우성</t>
  </si>
  <si>
    <t>미반샌드위치팀</t>
  </si>
  <si>
    <t>장규림</t>
  </si>
  <si>
    <t>법무팀</t>
  </si>
  <si>
    <t>전찬휘</t>
  </si>
  <si>
    <t>제1본부 영업3부1팀</t>
  </si>
  <si>
    <t>전창우</t>
  </si>
  <si>
    <t>제1본부 영업2부1팀</t>
  </si>
  <si>
    <t>하계휴가</t>
  </si>
  <si>
    <t>정두용</t>
  </si>
  <si>
    <t>경북팀</t>
  </si>
  <si>
    <t>개인사유로 인한 연차사용</t>
  </si>
  <si>
    <t>정예지</t>
  </si>
  <si>
    <t>인사팀(휴직/휴가)</t>
  </si>
  <si>
    <t>출산전후휴가</t>
  </si>
  <si>
    <t>출산예정에 따른 휴가 신청</t>
  </si>
  <si>
    <t>2019-07-23</t>
  </si>
  <si>
    <t>2019-10-20</t>
  </si>
  <si>
    <t>정은수</t>
  </si>
  <si>
    <t>인사부</t>
  </si>
  <si>
    <t>하계휴가에 따른 연차휴가 사용</t>
  </si>
  <si>
    <t>정휘철</t>
  </si>
  <si>
    <t>결혼</t>
  </si>
  <si>
    <t>차경희</t>
  </si>
  <si>
    <t>2019-10-10</t>
  </si>
  <si>
    <t>2020-01-07</t>
  </si>
  <si>
    <t>하광민</t>
  </si>
  <si>
    <t>제2본부 영업4부2팀</t>
  </si>
  <si>
    <t>한근송</t>
  </si>
  <si>
    <t>제2본부 영업3부2팀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</si>
</sst>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맑은 고딕"/>
      <family val="2"/>
      <charset val="129"/>
      <scheme val="minor"/>
    </font>
    <font>
      <b/>
      <sz val="9"/>
      <color rgb="FFFFFFF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C7C7C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pane ySplit="1" topLeftCell="A2" activePane="bottomLeft" state="frozen"/>
      <selection pane="bottomLeft" activeCell="P3" sqref="P3"/>
    </sheetView>
  </sheetViews>
  <sheetFormatPr defaultRowHeight="17.399999999999999" x14ac:dyDescent="0.3"/>
  <cols>
    <col min="1" max="1" width="5.375" customWidth="1"/>
    <col min="2" max="4" width="13.625" customWidth="1"/>
    <col min="5" max="5" width="10.375" customWidth="1"/>
    <col min="6" max="6" width="17.875" customWidth="1"/>
    <col min="7" max="7" width="8.5" customWidth="1"/>
    <col min="8" max="9" width="12.125" customWidth="1"/>
    <col min="10" max="10" width="9.125" customWidth="1"/>
    <col min="11" max="11" width="10.375" customWidth="1"/>
    <col min="12" max="12" width="8.875" customWidth="1"/>
  </cols>
  <sheetData>
    <row r="1" spans="1:13" ht="22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ht="22.95" customHeight="1" x14ac:dyDescent="0.3">
      <c r="A2" s="2">
        <v>1</v>
      </c>
      <c r="B2" s="3" t="s">
        <v>12</v>
      </c>
      <c r="C2" s="4">
        <v>20171006</v>
      </c>
      <c r="D2" s="3" t="s">
        <v>13</v>
      </c>
      <c r="E2" s="5" t="s">
        <v>14</v>
      </c>
      <c r="F2" s="3" t="s">
        <v>15</v>
      </c>
      <c r="G2" s="2">
        <v>1</v>
      </c>
      <c r="H2" s="5" t="s">
        <v>16</v>
      </c>
      <c r="I2" s="5" t="s">
        <v>16</v>
      </c>
      <c r="J2" s="5" t="s">
        <v>17</v>
      </c>
      <c r="K2" s="2"/>
      <c r="L2" s="5" t="s">
        <v>18</v>
      </c>
      <c r="M2">
        <f>COUNTIF(B2:B38, B2)</f>
        <v>1</v>
      </c>
    </row>
    <row r="3" spans="1:13" ht="22.95" customHeight="1" x14ac:dyDescent="0.3">
      <c r="A3" s="6">
        <v>2</v>
      </c>
      <c r="B3" s="7" t="s">
        <v>19</v>
      </c>
      <c r="C3" s="8">
        <v>20187002</v>
      </c>
      <c r="D3" s="7" t="s">
        <v>20</v>
      </c>
      <c r="E3" s="9" t="s">
        <v>21</v>
      </c>
      <c r="F3" s="7" t="s">
        <v>22</v>
      </c>
      <c r="G3" s="6">
        <v>0</v>
      </c>
      <c r="H3" s="9" t="s">
        <v>23</v>
      </c>
      <c r="I3" s="9" t="s">
        <v>24</v>
      </c>
      <c r="J3" s="9" t="s">
        <v>17</v>
      </c>
      <c r="K3" s="6"/>
      <c r="L3" s="9" t="s">
        <v>18</v>
      </c>
      <c r="M3">
        <f>COUNTIF(B3:B39, B3)</f>
        <v>1</v>
      </c>
    </row>
    <row r="4" spans="1:13" ht="22.95" customHeight="1" x14ac:dyDescent="0.3">
      <c r="A4" s="2">
        <v>3</v>
      </c>
      <c r="B4" s="3" t="s">
        <v>25</v>
      </c>
      <c r="C4" s="4">
        <v>20187009</v>
      </c>
      <c r="D4" s="3" t="s">
        <v>20</v>
      </c>
      <c r="E4" s="5" t="s">
        <v>14</v>
      </c>
      <c r="F4" s="4"/>
      <c r="G4" s="2">
        <v>1</v>
      </c>
      <c r="H4" s="5" t="s">
        <v>16</v>
      </c>
      <c r="I4" s="5" t="s">
        <v>16</v>
      </c>
      <c r="J4" s="5" t="s">
        <v>17</v>
      </c>
      <c r="K4" s="2"/>
      <c r="L4" s="5" t="s">
        <v>18</v>
      </c>
      <c r="M4">
        <f>COUNTIF(B4:B40, B4)</f>
        <v>1</v>
      </c>
    </row>
    <row r="5" spans="1:13" ht="22.95" customHeight="1" x14ac:dyDescent="0.3">
      <c r="A5" s="6">
        <v>4</v>
      </c>
      <c r="B5" s="7" t="s">
        <v>26</v>
      </c>
      <c r="C5" s="8">
        <v>20141079</v>
      </c>
      <c r="D5" s="7" t="s">
        <v>27</v>
      </c>
      <c r="E5" s="9" t="s">
        <v>14</v>
      </c>
      <c r="F5" s="7" t="s">
        <v>15</v>
      </c>
      <c r="G5" s="6">
        <v>1</v>
      </c>
      <c r="H5" s="9" t="s">
        <v>16</v>
      </c>
      <c r="I5" s="9" t="s">
        <v>16</v>
      </c>
      <c r="J5" s="9" t="s">
        <v>17</v>
      </c>
      <c r="K5" s="6"/>
      <c r="L5" s="9" t="s">
        <v>18</v>
      </c>
      <c r="M5">
        <f>COUNTIF(B5:B41, B5)</f>
        <v>1</v>
      </c>
    </row>
    <row r="6" spans="1:13" ht="22.95" customHeight="1" x14ac:dyDescent="0.3">
      <c r="A6" s="2">
        <v>5</v>
      </c>
      <c r="B6" s="3" t="s">
        <v>28</v>
      </c>
      <c r="C6" s="4">
        <v>20161118</v>
      </c>
      <c r="D6" s="3" t="s">
        <v>29</v>
      </c>
      <c r="E6" s="5" t="s">
        <v>14</v>
      </c>
      <c r="F6" s="3" t="s">
        <v>30</v>
      </c>
      <c r="G6" s="2">
        <v>1</v>
      </c>
      <c r="H6" s="5" t="s">
        <v>16</v>
      </c>
      <c r="I6" s="5" t="s">
        <v>16</v>
      </c>
      <c r="J6" s="5" t="s">
        <v>17</v>
      </c>
      <c r="K6" s="2"/>
      <c r="L6" s="5" t="s">
        <v>18</v>
      </c>
      <c r="M6">
        <f>COUNTIF(B6:B42, B6)</f>
        <v>1</v>
      </c>
    </row>
    <row r="7" spans="1:13" ht="22.95" customHeight="1" x14ac:dyDescent="0.3">
      <c r="A7" s="6">
        <v>6</v>
      </c>
      <c r="B7" s="7" t="s">
        <v>31</v>
      </c>
      <c r="C7" s="8">
        <v>20167014</v>
      </c>
      <c r="D7" s="7" t="s">
        <v>32</v>
      </c>
      <c r="E7" s="9" t="s">
        <v>14</v>
      </c>
      <c r="F7" s="8"/>
      <c r="G7" s="6">
        <v>1</v>
      </c>
      <c r="H7" s="9" t="s">
        <v>16</v>
      </c>
      <c r="I7" s="9" t="s">
        <v>16</v>
      </c>
      <c r="J7" s="9" t="s">
        <v>33</v>
      </c>
      <c r="K7" s="6"/>
      <c r="L7" s="9" t="s">
        <v>18</v>
      </c>
      <c r="M7">
        <f>COUNTIF(B7:B43, B7)</f>
        <v>1</v>
      </c>
    </row>
    <row r="8" spans="1:13" ht="22.95" customHeight="1" x14ac:dyDescent="0.3">
      <c r="A8" s="2">
        <v>7</v>
      </c>
      <c r="B8" s="3" t="s">
        <v>34</v>
      </c>
      <c r="C8" s="4">
        <v>20191010</v>
      </c>
      <c r="D8" s="3" t="s">
        <v>35</v>
      </c>
      <c r="E8" s="5" t="s">
        <v>21</v>
      </c>
      <c r="F8" s="3" t="s">
        <v>36</v>
      </c>
      <c r="G8" s="2">
        <v>0</v>
      </c>
      <c r="H8" s="5" t="s">
        <v>16</v>
      </c>
      <c r="I8" s="5" t="s">
        <v>37</v>
      </c>
      <c r="J8" s="5" t="s">
        <v>17</v>
      </c>
      <c r="K8" s="2"/>
      <c r="L8" s="5" t="s">
        <v>18</v>
      </c>
      <c r="M8">
        <f>COUNTIF(B8:B44, B8)</f>
        <v>1</v>
      </c>
    </row>
    <row r="9" spans="1:13" ht="22.95" customHeight="1" x14ac:dyDescent="0.3">
      <c r="A9" s="6">
        <v>8</v>
      </c>
      <c r="B9" s="7" t="s">
        <v>38</v>
      </c>
      <c r="C9" s="8">
        <v>20142011</v>
      </c>
      <c r="D9" s="7" t="s">
        <v>39</v>
      </c>
      <c r="E9" s="9" t="s">
        <v>40</v>
      </c>
      <c r="F9" s="8"/>
      <c r="G9" s="6">
        <v>0</v>
      </c>
      <c r="H9" s="9" t="s">
        <v>16</v>
      </c>
      <c r="I9" s="9" t="s">
        <v>16</v>
      </c>
      <c r="J9" s="9" t="s">
        <v>17</v>
      </c>
      <c r="K9" s="6"/>
      <c r="L9" s="9" t="s">
        <v>18</v>
      </c>
      <c r="M9">
        <f>COUNTIF(B9:B45, B9)</f>
        <v>1</v>
      </c>
    </row>
    <row r="10" spans="1:13" ht="22.95" customHeight="1" x14ac:dyDescent="0.3">
      <c r="A10" s="2">
        <v>9</v>
      </c>
      <c r="B10" s="3" t="s">
        <v>41</v>
      </c>
      <c r="C10" s="4">
        <v>20171011</v>
      </c>
      <c r="D10" s="3" t="s">
        <v>42</v>
      </c>
      <c r="E10" s="5" t="s">
        <v>14</v>
      </c>
      <c r="F10" s="3" t="s">
        <v>43</v>
      </c>
      <c r="G10" s="2">
        <v>1</v>
      </c>
      <c r="H10" s="5" t="s">
        <v>16</v>
      </c>
      <c r="I10" s="5" t="s">
        <v>16</v>
      </c>
      <c r="J10" s="5" t="s">
        <v>17</v>
      </c>
      <c r="K10" s="2"/>
      <c r="L10" s="5" t="s">
        <v>18</v>
      </c>
      <c r="M10">
        <f>COUNTIF(B10:B46, B10)</f>
        <v>1</v>
      </c>
    </row>
    <row r="11" spans="1:13" ht="22.95" customHeight="1" x14ac:dyDescent="0.3">
      <c r="A11" s="6">
        <v>10</v>
      </c>
      <c r="B11" s="7" t="s">
        <v>44</v>
      </c>
      <c r="C11" s="8">
        <v>20101038</v>
      </c>
      <c r="D11" s="7" t="s">
        <v>45</v>
      </c>
      <c r="E11" s="9" t="s">
        <v>46</v>
      </c>
      <c r="F11" s="7" t="s">
        <v>15</v>
      </c>
      <c r="G11" s="6">
        <v>0.5</v>
      </c>
      <c r="H11" s="9" t="s">
        <v>16</v>
      </c>
      <c r="I11" s="9" t="s">
        <v>16</v>
      </c>
      <c r="J11" s="9" t="s">
        <v>17</v>
      </c>
      <c r="K11" s="6"/>
      <c r="L11" s="9" t="s">
        <v>18</v>
      </c>
      <c r="M11">
        <f>COUNTIF(B11:B47, B11)</f>
        <v>1</v>
      </c>
    </row>
    <row r="12" spans="1:13" ht="22.95" customHeight="1" x14ac:dyDescent="0.3">
      <c r="A12" s="2">
        <v>11</v>
      </c>
      <c r="B12" s="3" t="s">
        <v>47</v>
      </c>
      <c r="C12" s="4">
        <v>20147022</v>
      </c>
      <c r="D12" s="3" t="s">
        <v>48</v>
      </c>
      <c r="E12" s="5" t="s">
        <v>14</v>
      </c>
      <c r="F12" s="4"/>
      <c r="G12" s="2">
        <v>1</v>
      </c>
      <c r="H12" s="5" t="s">
        <v>16</v>
      </c>
      <c r="I12" s="5" t="s">
        <v>16</v>
      </c>
      <c r="J12" s="5" t="s">
        <v>17</v>
      </c>
      <c r="K12" s="2"/>
      <c r="L12" s="5" t="s">
        <v>18</v>
      </c>
      <c r="M12">
        <f>COUNTIF(B12:B48, B12)</f>
        <v>1</v>
      </c>
    </row>
    <row r="13" spans="1:13" ht="22.95" customHeight="1" x14ac:dyDescent="0.3">
      <c r="A13" s="6">
        <v>12</v>
      </c>
      <c r="B13" s="7" t="s">
        <v>49</v>
      </c>
      <c r="C13" s="8">
        <v>20101040</v>
      </c>
      <c r="D13" s="7" t="s">
        <v>50</v>
      </c>
      <c r="E13" s="9" t="s">
        <v>14</v>
      </c>
      <c r="F13" s="8"/>
      <c r="G13" s="6">
        <v>1</v>
      </c>
      <c r="H13" s="9" t="s">
        <v>16</v>
      </c>
      <c r="I13" s="9" t="s">
        <v>16</v>
      </c>
      <c r="J13" s="9" t="s">
        <v>17</v>
      </c>
      <c r="K13" s="6"/>
      <c r="L13" s="9" t="s">
        <v>18</v>
      </c>
      <c r="M13">
        <f>COUNTIF(B13:B49, B13)</f>
        <v>1</v>
      </c>
    </row>
    <row r="14" spans="1:13" ht="22.95" customHeight="1" x14ac:dyDescent="0.3">
      <c r="A14" s="2">
        <v>13</v>
      </c>
      <c r="B14" s="3" t="s">
        <v>51</v>
      </c>
      <c r="C14" s="4">
        <v>931106</v>
      </c>
      <c r="D14" s="3" t="s">
        <v>52</v>
      </c>
      <c r="E14" s="5" t="s">
        <v>14</v>
      </c>
      <c r="F14" s="3" t="s">
        <v>53</v>
      </c>
      <c r="G14" s="2">
        <v>1</v>
      </c>
      <c r="H14" s="5" t="s">
        <v>16</v>
      </c>
      <c r="I14" s="5" t="s">
        <v>16</v>
      </c>
      <c r="J14" s="5" t="s">
        <v>17</v>
      </c>
      <c r="K14" s="2"/>
      <c r="L14" s="5" t="s">
        <v>18</v>
      </c>
      <c r="M14">
        <f>COUNTIF(B14:B50, B14)</f>
        <v>1</v>
      </c>
    </row>
    <row r="15" spans="1:13" ht="22.95" customHeight="1" x14ac:dyDescent="0.3">
      <c r="A15" s="6">
        <v>14</v>
      </c>
      <c r="B15" s="7" t="s">
        <v>54</v>
      </c>
      <c r="C15" s="8">
        <v>20142012</v>
      </c>
      <c r="D15" s="7" t="s">
        <v>55</v>
      </c>
      <c r="E15" s="9" t="s">
        <v>14</v>
      </c>
      <c r="F15" s="8"/>
      <c r="G15" s="6">
        <v>1</v>
      </c>
      <c r="H15" s="9" t="s">
        <v>16</v>
      </c>
      <c r="I15" s="9" t="s">
        <v>16</v>
      </c>
      <c r="J15" s="9" t="s">
        <v>17</v>
      </c>
      <c r="K15" s="6"/>
      <c r="L15" s="9" t="s">
        <v>18</v>
      </c>
      <c r="M15">
        <f>COUNTIF(B15:B51, B15)</f>
        <v>1</v>
      </c>
    </row>
    <row r="16" spans="1:13" ht="22.95" customHeight="1" x14ac:dyDescent="0.3">
      <c r="A16" s="2">
        <v>15</v>
      </c>
      <c r="B16" s="3" t="s">
        <v>56</v>
      </c>
      <c r="C16" s="4">
        <v>20182021</v>
      </c>
      <c r="D16" s="3" t="s">
        <v>57</v>
      </c>
      <c r="E16" s="5" t="s">
        <v>14</v>
      </c>
      <c r="F16" s="3" t="s">
        <v>15</v>
      </c>
      <c r="G16" s="2">
        <v>1</v>
      </c>
      <c r="H16" s="5" t="s">
        <v>16</v>
      </c>
      <c r="I16" s="5" t="s">
        <v>16</v>
      </c>
      <c r="J16" s="5" t="s">
        <v>17</v>
      </c>
      <c r="K16" s="2"/>
      <c r="L16" s="5" t="s">
        <v>18</v>
      </c>
      <c r="M16">
        <f>COUNTIF(B16:B52, B16)</f>
        <v>1</v>
      </c>
    </row>
    <row r="17" spans="1:13" ht="22.95" customHeight="1" x14ac:dyDescent="0.3">
      <c r="A17" s="6">
        <v>16</v>
      </c>
      <c r="B17" s="7" t="s">
        <v>58</v>
      </c>
      <c r="C17" s="8">
        <v>20181040</v>
      </c>
      <c r="D17" s="7" t="s">
        <v>20</v>
      </c>
      <c r="E17" s="9" t="s">
        <v>21</v>
      </c>
      <c r="F17" s="7" t="s">
        <v>59</v>
      </c>
      <c r="G17" s="6">
        <v>0</v>
      </c>
      <c r="H17" s="9" t="s">
        <v>23</v>
      </c>
      <c r="I17" s="9" t="s">
        <v>37</v>
      </c>
      <c r="J17" s="9" t="s">
        <v>17</v>
      </c>
      <c r="K17" s="6"/>
      <c r="L17" s="9" t="s">
        <v>18</v>
      </c>
      <c r="M17">
        <f>COUNTIF(B17:B53, B17)</f>
        <v>1</v>
      </c>
    </row>
    <row r="18" spans="1:13" ht="22.95" customHeight="1" x14ac:dyDescent="0.3">
      <c r="A18" s="2">
        <v>17</v>
      </c>
      <c r="B18" s="3" t="s">
        <v>60</v>
      </c>
      <c r="C18" s="4">
        <v>20101107</v>
      </c>
      <c r="D18" s="3" t="s">
        <v>61</v>
      </c>
      <c r="E18" s="5" t="s">
        <v>14</v>
      </c>
      <c r="F18" s="3" t="s">
        <v>15</v>
      </c>
      <c r="G18" s="2">
        <v>1</v>
      </c>
      <c r="H18" s="5" t="s">
        <v>16</v>
      </c>
      <c r="I18" s="5" t="s">
        <v>16</v>
      </c>
      <c r="J18" s="5" t="s">
        <v>17</v>
      </c>
      <c r="K18" s="2"/>
      <c r="L18" s="5" t="s">
        <v>18</v>
      </c>
      <c r="M18">
        <f>COUNTIF(B18:B54, B18)</f>
        <v>1</v>
      </c>
    </row>
    <row r="19" spans="1:13" ht="22.95" customHeight="1" x14ac:dyDescent="0.3">
      <c r="A19" s="6">
        <v>18</v>
      </c>
      <c r="B19" s="7" t="s">
        <v>62</v>
      </c>
      <c r="C19" s="8">
        <v>20121083</v>
      </c>
      <c r="D19" s="7" t="s">
        <v>42</v>
      </c>
      <c r="E19" s="9" t="s">
        <v>14</v>
      </c>
      <c r="F19" s="7" t="s">
        <v>15</v>
      </c>
      <c r="G19" s="6">
        <v>1</v>
      </c>
      <c r="H19" s="9" t="s">
        <v>16</v>
      </c>
      <c r="I19" s="9" t="s">
        <v>16</v>
      </c>
      <c r="J19" s="9" t="s">
        <v>17</v>
      </c>
      <c r="K19" s="6"/>
      <c r="L19" s="9" t="s">
        <v>18</v>
      </c>
      <c r="M19">
        <f>COUNTIF(B19:B55, B19)</f>
        <v>1</v>
      </c>
    </row>
    <row r="20" spans="1:13" ht="22.95" customHeight="1" x14ac:dyDescent="0.3">
      <c r="A20" s="2">
        <v>19</v>
      </c>
      <c r="B20" s="3" t="s">
        <v>63</v>
      </c>
      <c r="C20" s="4">
        <v>991039</v>
      </c>
      <c r="D20" s="3" t="s">
        <v>64</v>
      </c>
      <c r="E20" s="5" t="s">
        <v>14</v>
      </c>
      <c r="F20" s="3" t="s">
        <v>15</v>
      </c>
      <c r="G20" s="2">
        <v>1</v>
      </c>
      <c r="H20" s="5" t="s">
        <v>16</v>
      </c>
      <c r="I20" s="5" t="s">
        <v>16</v>
      </c>
      <c r="J20" s="5" t="s">
        <v>17</v>
      </c>
      <c r="K20" s="2"/>
      <c r="L20" s="5" t="s">
        <v>18</v>
      </c>
      <c r="M20">
        <f>COUNTIF(B20:B56, B20)</f>
        <v>1</v>
      </c>
    </row>
    <row r="21" spans="1:13" ht="22.95" customHeight="1" x14ac:dyDescent="0.3">
      <c r="A21" s="6">
        <v>20</v>
      </c>
      <c r="B21" s="7" t="s">
        <v>65</v>
      </c>
      <c r="C21" s="8">
        <v>20162004</v>
      </c>
      <c r="D21" s="7" t="s">
        <v>66</v>
      </c>
      <c r="E21" s="9" t="s">
        <v>14</v>
      </c>
      <c r="F21" s="7" t="s">
        <v>67</v>
      </c>
      <c r="G21" s="6">
        <v>1</v>
      </c>
      <c r="H21" s="9" t="s">
        <v>16</v>
      </c>
      <c r="I21" s="9" t="s">
        <v>16</v>
      </c>
      <c r="J21" s="9" t="s">
        <v>17</v>
      </c>
      <c r="K21" s="6"/>
      <c r="L21" s="9" t="s">
        <v>18</v>
      </c>
      <c r="M21">
        <f>COUNTIF(B21:B57, B21)</f>
        <v>1</v>
      </c>
    </row>
    <row r="22" spans="1:13" ht="22.95" customHeight="1" x14ac:dyDescent="0.3">
      <c r="A22" s="2">
        <v>21</v>
      </c>
      <c r="B22" s="3" t="s">
        <v>68</v>
      </c>
      <c r="C22" s="4">
        <v>991003</v>
      </c>
      <c r="D22" s="3" t="s">
        <v>69</v>
      </c>
      <c r="E22" s="5" t="s">
        <v>14</v>
      </c>
      <c r="F22" s="3" t="s">
        <v>70</v>
      </c>
      <c r="G22" s="2">
        <v>1</v>
      </c>
      <c r="H22" s="5" t="s">
        <v>16</v>
      </c>
      <c r="I22" s="5" t="s">
        <v>16</v>
      </c>
      <c r="J22" s="5" t="s">
        <v>17</v>
      </c>
      <c r="K22" s="2"/>
      <c r="L22" s="5" t="s">
        <v>18</v>
      </c>
      <c r="M22">
        <f>COUNTIF(B22:B58, B22)</f>
        <v>1</v>
      </c>
    </row>
    <row r="23" spans="1:13" ht="22.95" customHeight="1" x14ac:dyDescent="0.3">
      <c r="A23" s="6">
        <v>22</v>
      </c>
      <c r="B23" s="7" t="s">
        <v>71</v>
      </c>
      <c r="C23" s="8">
        <v>20167036</v>
      </c>
      <c r="D23" s="7" t="s">
        <v>72</v>
      </c>
      <c r="E23" s="9" t="s">
        <v>14</v>
      </c>
      <c r="F23" s="7" t="s">
        <v>15</v>
      </c>
      <c r="G23" s="6">
        <v>1</v>
      </c>
      <c r="H23" s="9" t="s">
        <v>16</v>
      </c>
      <c r="I23" s="9" t="s">
        <v>16</v>
      </c>
      <c r="J23" s="9" t="s">
        <v>17</v>
      </c>
      <c r="K23" s="6"/>
      <c r="L23" s="9" t="s">
        <v>18</v>
      </c>
      <c r="M23">
        <f>COUNTIF(B23:B59, B23)</f>
        <v>1</v>
      </c>
    </row>
    <row r="24" spans="1:13" ht="22.95" customHeight="1" x14ac:dyDescent="0.3">
      <c r="A24" s="2">
        <v>23</v>
      </c>
      <c r="B24" s="3" t="s">
        <v>73</v>
      </c>
      <c r="C24" s="4">
        <v>20172021</v>
      </c>
      <c r="D24" s="3" t="s">
        <v>74</v>
      </c>
      <c r="E24" s="5" t="s">
        <v>14</v>
      </c>
      <c r="F24" s="4"/>
      <c r="G24" s="2">
        <v>1</v>
      </c>
      <c r="H24" s="5" t="s">
        <v>16</v>
      </c>
      <c r="I24" s="5" t="s">
        <v>16</v>
      </c>
      <c r="J24" s="5" t="s">
        <v>17</v>
      </c>
      <c r="K24" s="2"/>
      <c r="L24" s="5" t="s">
        <v>18</v>
      </c>
      <c r="M24">
        <f>COUNTIF(B24:B60, B24)</f>
        <v>1</v>
      </c>
    </row>
    <row r="25" spans="1:13" ht="22.95" customHeight="1" x14ac:dyDescent="0.3">
      <c r="A25" s="6">
        <v>24</v>
      </c>
      <c r="B25" s="7" t="s">
        <v>75</v>
      </c>
      <c r="C25" s="8">
        <v>971012</v>
      </c>
      <c r="D25" s="7" t="s">
        <v>76</v>
      </c>
      <c r="E25" s="9" t="s">
        <v>14</v>
      </c>
      <c r="F25" s="7" t="s">
        <v>15</v>
      </c>
      <c r="G25" s="6">
        <v>1</v>
      </c>
      <c r="H25" s="9" t="s">
        <v>16</v>
      </c>
      <c r="I25" s="9" t="s">
        <v>16</v>
      </c>
      <c r="J25" s="9" t="s">
        <v>17</v>
      </c>
      <c r="K25" s="6"/>
      <c r="L25" s="9" t="s">
        <v>18</v>
      </c>
      <c r="M25">
        <f>COUNTIF(B25:B61, B25)</f>
        <v>1</v>
      </c>
    </row>
    <row r="26" spans="1:13" ht="22.95" customHeight="1" x14ac:dyDescent="0.3">
      <c r="A26" s="2">
        <v>25</v>
      </c>
      <c r="B26" s="3" t="s">
        <v>77</v>
      </c>
      <c r="C26" s="4">
        <v>20197001</v>
      </c>
      <c r="D26" s="3" t="s">
        <v>32</v>
      </c>
      <c r="E26" s="5" t="s">
        <v>14</v>
      </c>
      <c r="F26" s="4"/>
      <c r="G26" s="2">
        <v>1</v>
      </c>
      <c r="H26" s="5" t="s">
        <v>16</v>
      </c>
      <c r="I26" s="5" t="s">
        <v>16</v>
      </c>
      <c r="J26" s="5" t="s">
        <v>17</v>
      </c>
      <c r="K26" s="2"/>
      <c r="L26" s="5" t="s">
        <v>18</v>
      </c>
      <c r="M26">
        <f>COUNTIF(B26:B62, B26)</f>
        <v>1</v>
      </c>
    </row>
    <row r="27" spans="1:13" ht="22.95" customHeight="1" x14ac:dyDescent="0.3">
      <c r="A27" s="6">
        <v>26</v>
      </c>
      <c r="B27" s="7" t="s">
        <v>78</v>
      </c>
      <c r="C27" s="8">
        <v>20161090</v>
      </c>
      <c r="D27" s="7" t="s">
        <v>79</v>
      </c>
      <c r="E27" s="9" t="s">
        <v>46</v>
      </c>
      <c r="F27" s="7" t="s">
        <v>80</v>
      </c>
      <c r="G27" s="6">
        <v>0.5</v>
      </c>
      <c r="H27" s="9" t="s">
        <v>16</v>
      </c>
      <c r="I27" s="9" t="s">
        <v>16</v>
      </c>
      <c r="J27" s="9" t="s">
        <v>17</v>
      </c>
      <c r="K27" s="6"/>
      <c r="L27" s="9" t="s">
        <v>18</v>
      </c>
      <c r="M27">
        <f>COUNTIF(B27:B63, B27)</f>
        <v>1</v>
      </c>
    </row>
    <row r="28" spans="1:13" ht="22.95" customHeight="1" x14ac:dyDescent="0.3">
      <c r="A28" s="2">
        <v>27</v>
      </c>
      <c r="B28" s="3" t="s">
        <v>81</v>
      </c>
      <c r="C28" s="4">
        <v>20021032</v>
      </c>
      <c r="D28" s="3" t="s">
        <v>82</v>
      </c>
      <c r="E28" s="5" t="s">
        <v>46</v>
      </c>
      <c r="F28" s="3" t="s">
        <v>15</v>
      </c>
      <c r="G28" s="2">
        <v>0.5</v>
      </c>
      <c r="H28" s="5" t="s">
        <v>16</v>
      </c>
      <c r="I28" s="5" t="s">
        <v>16</v>
      </c>
      <c r="J28" s="5" t="s">
        <v>17</v>
      </c>
      <c r="K28" s="2"/>
      <c r="L28" s="5" t="s">
        <v>18</v>
      </c>
      <c r="M28">
        <f>COUNTIF(B28:B64, B28)</f>
        <v>1</v>
      </c>
    </row>
    <row r="29" spans="1:13" ht="22.95" customHeight="1" x14ac:dyDescent="0.3">
      <c r="A29" s="6">
        <v>28</v>
      </c>
      <c r="B29" s="7" t="s">
        <v>83</v>
      </c>
      <c r="C29" s="8">
        <v>20171077</v>
      </c>
      <c r="D29" s="7" t="s">
        <v>84</v>
      </c>
      <c r="E29" s="9" t="s">
        <v>46</v>
      </c>
      <c r="F29" s="7" t="s">
        <v>15</v>
      </c>
      <c r="G29" s="6">
        <v>0.5</v>
      </c>
      <c r="H29" s="9" t="s">
        <v>16</v>
      </c>
      <c r="I29" s="9" t="s">
        <v>16</v>
      </c>
      <c r="J29" s="9" t="s">
        <v>17</v>
      </c>
      <c r="K29" s="6"/>
      <c r="L29" s="9" t="s">
        <v>18</v>
      </c>
      <c r="M29">
        <f>COUNTIF(B29:B65, B29)</f>
        <v>1</v>
      </c>
    </row>
    <row r="30" spans="1:13" ht="22.95" customHeight="1" x14ac:dyDescent="0.3">
      <c r="A30" s="2">
        <v>29</v>
      </c>
      <c r="B30" s="3" t="s">
        <v>85</v>
      </c>
      <c r="C30" s="4">
        <v>20161074</v>
      </c>
      <c r="D30" s="3" t="s">
        <v>86</v>
      </c>
      <c r="E30" s="5" t="s">
        <v>14</v>
      </c>
      <c r="F30" s="4"/>
      <c r="G30" s="2">
        <v>1</v>
      </c>
      <c r="H30" s="5" t="s">
        <v>16</v>
      </c>
      <c r="I30" s="5" t="s">
        <v>16</v>
      </c>
      <c r="J30" s="5" t="s">
        <v>17</v>
      </c>
      <c r="K30" s="2"/>
      <c r="L30" s="5" t="s">
        <v>18</v>
      </c>
      <c r="M30">
        <f>COUNTIF(B30:B66, B30)</f>
        <v>1</v>
      </c>
    </row>
    <row r="31" spans="1:13" ht="22.95" customHeight="1" x14ac:dyDescent="0.3">
      <c r="A31" s="6">
        <v>30</v>
      </c>
      <c r="B31" s="7" t="s">
        <v>87</v>
      </c>
      <c r="C31" s="8">
        <v>20141101</v>
      </c>
      <c r="D31" s="7" t="s">
        <v>88</v>
      </c>
      <c r="E31" s="9" t="s">
        <v>14</v>
      </c>
      <c r="F31" s="7" t="s">
        <v>89</v>
      </c>
      <c r="G31" s="6">
        <v>1</v>
      </c>
      <c r="H31" s="9" t="s">
        <v>16</v>
      </c>
      <c r="I31" s="9" t="s">
        <v>16</v>
      </c>
      <c r="J31" s="9" t="s">
        <v>17</v>
      </c>
      <c r="K31" s="6"/>
      <c r="L31" s="9" t="s">
        <v>18</v>
      </c>
      <c r="M31">
        <f>COUNTIF(B31:B67, B31)</f>
        <v>1</v>
      </c>
    </row>
    <row r="32" spans="1:13" ht="22.95" customHeight="1" x14ac:dyDescent="0.3">
      <c r="A32" s="2">
        <v>31</v>
      </c>
      <c r="B32" s="3" t="s">
        <v>90</v>
      </c>
      <c r="C32" s="4">
        <v>20161143</v>
      </c>
      <c r="D32" s="3" t="s">
        <v>91</v>
      </c>
      <c r="E32" s="5" t="s">
        <v>14</v>
      </c>
      <c r="F32" s="3" t="s">
        <v>92</v>
      </c>
      <c r="G32" s="2">
        <v>1</v>
      </c>
      <c r="H32" s="5" t="s">
        <v>16</v>
      </c>
      <c r="I32" s="5" t="s">
        <v>16</v>
      </c>
      <c r="J32" s="5" t="s">
        <v>17</v>
      </c>
      <c r="K32" s="2"/>
      <c r="L32" s="5" t="s">
        <v>18</v>
      </c>
      <c r="M32">
        <f>COUNTIF(B32:B68, B32)</f>
        <v>1</v>
      </c>
    </row>
    <row r="33" spans="1:13" ht="22.95" customHeight="1" x14ac:dyDescent="0.3">
      <c r="A33" s="6">
        <v>32</v>
      </c>
      <c r="B33" s="7" t="s">
        <v>93</v>
      </c>
      <c r="C33" s="8">
        <v>20112009</v>
      </c>
      <c r="D33" s="7" t="s">
        <v>94</v>
      </c>
      <c r="E33" s="9" t="s">
        <v>95</v>
      </c>
      <c r="F33" s="7" t="s">
        <v>96</v>
      </c>
      <c r="G33" s="6">
        <v>0</v>
      </c>
      <c r="H33" s="9" t="s">
        <v>97</v>
      </c>
      <c r="I33" s="9" t="s">
        <v>98</v>
      </c>
      <c r="J33" s="9" t="s">
        <v>17</v>
      </c>
      <c r="K33" s="6"/>
      <c r="L33" s="9" t="s">
        <v>18</v>
      </c>
      <c r="M33">
        <f>COUNTIF(B33:B69, B33)</f>
        <v>1</v>
      </c>
    </row>
    <row r="34" spans="1:13" ht="22.95" customHeight="1" x14ac:dyDescent="0.3">
      <c r="A34" s="2">
        <v>33</v>
      </c>
      <c r="B34" s="3" t="s">
        <v>99</v>
      </c>
      <c r="C34" s="4">
        <v>20021118</v>
      </c>
      <c r="D34" s="3" t="s">
        <v>100</v>
      </c>
      <c r="E34" s="5" t="s">
        <v>14</v>
      </c>
      <c r="F34" s="3" t="s">
        <v>101</v>
      </c>
      <c r="G34" s="2">
        <v>1</v>
      </c>
      <c r="H34" s="5" t="s">
        <v>16</v>
      </c>
      <c r="I34" s="5" t="s">
        <v>16</v>
      </c>
      <c r="J34" s="5" t="s">
        <v>17</v>
      </c>
      <c r="K34" s="2"/>
      <c r="L34" s="5" t="s">
        <v>18</v>
      </c>
      <c r="M34">
        <f>COUNTIF(B34:B70, B34)</f>
        <v>1</v>
      </c>
    </row>
    <row r="35" spans="1:13" ht="22.95" customHeight="1" x14ac:dyDescent="0.3">
      <c r="A35" s="6">
        <v>34</v>
      </c>
      <c r="B35" s="7" t="s">
        <v>102</v>
      </c>
      <c r="C35" s="8">
        <v>20141066</v>
      </c>
      <c r="D35" s="7" t="s">
        <v>35</v>
      </c>
      <c r="E35" s="9" t="s">
        <v>40</v>
      </c>
      <c r="F35" s="7" t="s">
        <v>103</v>
      </c>
      <c r="G35" s="6">
        <v>0</v>
      </c>
      <c r="H35" s="9" t="s">
        <v>16</v>
      </c>
      <c r="I35" s="9" t="s">
        <v>16</v>
      </c>
      <c r="J35" s="9" t="s">
        <v>17</v>
      </c>
      <c r="K35" s="6"/>
      <c r="L35" s="9" t="s">
        <v>18</v>
      </c>
      <c r="M35">
        <f>COUNTIF(B35:B71, B35)</f>
        <v>1</v>
      </c>
    </row>
    <row r="36" spans="1:13" ht="22.95" customHeight="1" x14ac:dyDescent="0.3">
      <c r="A36" s="2">
        <v>37</v>
      </c>
      <c r="B36" s="3" t="s">
        <v>104</v>
      </c>
      <c r="C36" s="4">
        <v>20102010</v>
      </c>
      <c r="D36" s="3" t="s">
        <v>94</v>
      </c>
      <c r="E36" s="5" t="s">
        <v>95</v>
      </c>
      <c r="F36" s="3" t="s">
        <v>95</v>
      </c>
      <c r="G36" s="2">
        <v>0</v>
      </c>
      <c r="H36" s="5" t="s">
        <v>105</v>
      </c>
      <c r="I36" s="5" t="s">
        <v>106</v>
      </c>
      <c r="J36" s="5" t="s">
        <v>17</v>
      </c>
      <c r="K36" s="2"/>
      <c r="L36" s="5" t="s">
        <v>18</v>
      </c>
      <c r="M36">
        <f t="shared" ref="M36:M38" si="0">COUNTIF(B36:B74, B36)</f>
        <v>1</v>
      </c>
    </row>
    <row r="37" spans="1:13" ht="22.95" customHeight="1" x14ac:dyDescent="0.3">
      <c r="A37" s="6">
        <v>38</v>
      </c>
      <c r="B37" s="7" t="s">
        <v>107</v>
      </c>
      <c r="C37" s="8">
        <v>20091052</v>
      </c>
      <c r="D37" s="7" t="s">
        <v>108</v>
      </c>
      <c r="E37" s="9" t="s">
        <v>14</v>
      </c>
      <c r="F37" s="8"/>
      <c r="G37" s="6">
        <v>1</v>
      </c>
      <c r="H37" s="9" t="s">
        <v>16</v>
      </c>
      <c r="I37" s="9" t="s">
        <v>16</v>
      </c>
      <c r="J37" s="9" t="s">
        <v>17</v>
      </c>
      <c r="K37" s="6"/>
      <c r="L37" s="9" t="s">
        <v>18</v>
      </c>
      <c r="M37">
        <f t="shared" si="0"/>
        <v>1</v>
      </c>
    </row>
    <row r="38" spans="1:13" ht="22.95" customHeight="1" x14ac:dyDescent="0.3">
      <c r="A38" s="2">
        <v>39</v>
      </c>
      <c r="B38" s="3" t="s">
        <v>109</v>
      </c>
      <c r="C38" s="4">
        <v>20181029</v>
      </c>
      <c r="D38" s="3" t="s">
        <v>110</v>
      </c>
      <c r="E38" s="5" t="s">
        <v>21</v>
      </c>
      <c r="F38" s="3" t="s">
        <v>15</v>
      </c>
      <c r="G38" s="2">
        <v>0</v>
      </c>
      <c r="H38" s="5" t="s">
        <v>16</v>
      </c>
      <c r="I38" s="5" t="s">
        <v>16</v>
      </c>
      <c r="J38" s="5" t="s">
        <v>17</v>
      </c>
      <c r="K38" s="2"/>
      <c r="L38" s="5" t="s">
        <v>18</v>
      </c>
      <c r="M38">
        <f t="shared" si="0"/>
        <v>1</v>
      </c>
    </row>
  </sheetData>
  <autoFilter ref="A1:M38"/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이지은D</cp:lastModifiedBy>
  <dcterms:modified xsi:type="dcterms:W3CDTF">2019-10-17T03:24:38Z</dcterms:modified>
</cp:coreProperties>
</file>