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https://virginiatech-my.sharepoint.com/personal/hyunwoolee_vt_edu/Documents/Hyunwoo Research/BRP_ZR_EBMC/EBMC_results/single_dataset/"/>
    </mc:Choice>
  </mc:AlternateContent>
  <xr:revisionPtr revIDLastSave="480" documentId="8_{82A8005D-CCF7-41FB-8804-D6453B1E6BDA}" xr6:coauthVersionLast="47" xr6:coauthVersionMax="47" xr10:uidLastSave="{54BF5E5D-79BA-574B-BAA8-79E9C566C6D8}"/>
  <bookViews>
    <workbookView xWindow="51200" yWindow="500" windowWidth="25600" windowHeight="28300" xr2:uid="{BADB9264-D059-42C1-AEAD-F1C89185A973}"/>
  </bookViews>
  <sheets>
    <sheet name="BZR vs ZR" sheetId="2" r:id="rId1"/>
    <sheet name="CR-BRD" sheetId="3" r:id="rId2"/>
    <sheet name="EBMC_edit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3" l="1"/>
  <c r="F29" i="3"/>
  <c r="G29" i="3"/>
  <c r="H29" i="3"/>
  <c r="I29" i="3"/>
  <c r="J29" i="3"/>
  <c r="K29" i="3"/>
  <c r="D29" i="3"/>
</calcChain>
</file>

<file path=xl/sharedStrings.xml><?xml version="1.0" encoding="utf-8"?>
<sst xmlns="http://schemas.openxmlformats.org/spreadsheetml/2006/main" count="201" uniqueCount="69">
  <si>
    <t>num_cts</t>
  </si>
  <si>
    <t>num_lakes</t>
  </si>
  <si>
    <t>num_infested_lakes</t>
  </si>
  <si>
    <t>budget_ratio</t>
  </si>
  <si>
    <t>budget</t>
  </si>
  <si>
    <t>BRS(0)</t>
  </si>
  <si>
    <t>BRS(OSW)</t>
  </si>
  <si>
    <t>ZR_1st</t>
  </si>
  <si>
    <t>ZR</t>
  </si>
  <si>
    <t>BZR_1st</t>
  </si>
  <si>
    <t>BZR</t>
  </si>
  <si>
    <t>OSW</t>
  </si>
  <si>
    <t>Cuts_ZR</t>
  </si>
  <si>
    <t>Cuts_BZR</t>
  </si>
  <si>
    <t>PNE_Cuts_BZR</t>
  </si>
  <si>
    <t>BRS(0)_T</t>
  </si>
  <si>
    <t>BRS(OSW)_T</t>
  </si>
  <si>
    <t>ZR_1st_T</t>
  </si>
  <si>
    <t>ZR_T</t>
  </si>
  <si>
    <t>BZR_1st_T</t>
  </si>
  <si>
    <t>BZR_T</t>
  </si>
  <si>
    <t>it_BRS(0)</t>
  </si>
  <si>
    <t>it_BRS(OSW)</t>
  </si>
  <si>
    <t>Cycle_BRS(0)</t>
  </si>
  <si>
    <t>Cycle_BRS(OSW)</t>
  </si>
  <si>
    <t>num_PNEs_ZR</t>
  </si>
  <si>
    <t>num_PNEs_BZR_sets</t>
  </si>
  <si>
    <t>bound_ZR</t>
  </si>
  <si>
    <t>bound_BZR</t>
  </si>
  <si>
    <t>Status_ZR</t>
  </si>
  <si>
    <t>Status_BZR</t>
  </si>
  <si>
    <t>Total</t>
  </si>
  <si>
    <t>POS</t>
    <phoneticPr fontId="18" type="noConversion"/>
  </si>
  <si>
    <t>20(8)</t>
    <phoneticPr fontId="18" type="noConversion"/>
  </si>
  <si>
    <t>19(10)</t>
    <phoneticPr fontId="18" type="noConversion"/>
  </si>
  <si>
    <t>25(10)</t>
    <phoneticPr fontId="18" type="noConversion"/>
  </si>
  <si>
    <t>15(3)</t>
    <phoneticPr fontId="18" type="noConversion"/>
  </si>
  <si>
    <t>57(16)</t>
    <phoneticPr fontId="18" type="noConversion"/>
  </si>
  <si>
    <t>52(24)</t>
    <phoneticPr fontId="18" type="noConversion"/>
  </si>
  <si>
    <t>80(40)</t>
    <phoneticPr fontId="18" type="noConversion"/>
  </si>
  <si>
    <t>78(30)</t>
    <phoneticPr fontId="18" type="noConversion"/>
  </si>
  <si>
    <t>57(24)</t>
    <phoneticPr fontId="18" type="noConversion"/>
  </si>
  <si>
    <t>91(40)</t>
    <phoneticPr fontId="18" type="noConversion"/>
  </si>
  <si>
    <t>120(38)</t>
    <phoneticPr fontId="18" type="noConversion"/>
  </si>
  <si>
    <t>162(69)</t>
    <phoneticPr fontId="18" type="noConversion"/>
  </si>
  <si>
    <t>135(49)</t>
    <phoneticPr fontId="18" type="noConversion"/>
  </si>
  <si>
    <t>202(72)</t>
    <phoneticPr fontId="18" type="noConversion"/>
  </si>
  <si>
    <t>CR-BRD(0)</t>
    <phoneticPr fontId="18" type="noConversion"/>
  </si>
  <si>
    <t>CR-BRD(OSWW)</t>
    <phoneticPr fontId="18" type="noConversion"/>
  </si>
  <si>
    <t>CR-BRD(0)_T</t>
    <phoneticPr fontId="18" type="noConversion"/>
  </si>
  <si>
    <t>CR-BRD(OSW)_T</t>
    <phoneticPr fontId="18" type="noConversion"/>
  </si>
  <si>
    <t>Cycle_CR-BRD(0)</t>
    <phoneticPr fontId="18" type="noConversion"/>
  </si>
  <si>
    <t>Cycle_CR-BRD(OSWW)</t>
    <phoneticPr fontId="18" type="noConversion"/>
  </si>
  <si>
    <t>FALSE (27 cases)</t>
    <phoneticPr fontId="18" type="noConversion"/>
  </si>
  <si>
    <t>num_PNEs_BZR</t>
    <phoneticPr fontId="18" type="noConversion"/>
  </si>
  <si>
    <t>-</t>
    <phoneticPr fontId="18" type="noConversion"/>
  </si>
  <si>
    <t>10(2)</t>
    <phoneticPr fontId="18" type="noConversion"/>
  </si>
  <si>
    <t>26(14)</t>
    <phoneticPr fontId="18" type="noConversion"/>
  </si>
  <si>
    <t>36(18)</t>
    <phoneticPr fontId="18" type="noConversion"/>
  </si>
  <si>
    <t>39(16)</t>
    <phoneticPr fontId="18" type="noConversion"/>
  </si>
  <si>
    <t>77(52)</t>
    <phoneticPr fontId="18" type="noConversion"/>
  </si>
  <si>
    <t>175(141)</t>
    <phoneticPr fontId="18" type="noConversion"/>
  </si>
  <si>
    <t>79(30)</t>
    <phoneticPr fontId="18" type="noConversion"/>
  </si>
  <si>
    <t>130(51)</t>
    <phoneticPr fontId="18" type="noConversion"/>
  </si>
  <si>
    <t>118(40)</t>
    <phoneticPr fontId="18" type="noConversion"/>
  </si>
  <si>
    <t>130(42)</t>
    <phoneticPr fontId="18" type="noConversion"/>
  </si>
  <si>
    <t>172(72)</t>
    <phoneticPr fontId="18" type="noConversion"/>
  </si>
  <si>
    <t>178(80)</t>
    <phoneticPr fontId="18" type="noConversion"/>
  </si>
  <si>
    <t>166(63)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</si>
</sst>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0"/>
  </numFmts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16" fillId="0" borderId="0" xfId="0" applyNumberFormat="1" applyFont="1">
      <alignment vertical="center"/>
    </xf>
    <xf numFmtId="0" fontId="16" fillId="0" borderId="0" xfId="0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2D194-A2DB-4EB3-91A6-DFF1972ED578}">
  <dimension ref="A1:Q59"/>
  <sheetViews>
    <sheetView tabSelected="1" workbookViewId="0">
      <selection activeCell="L27" sqref="L27"/>
    </sheetView>
  </sheetViews>
  <sheetFormatPr baseColWidth="10" defaultColWidth="8.83203125" defaultRowHeight="17"/>
  <cols>
    <col min="10" max="10" width="8.5" bestFit="1" customWidth="1"/>
    <col min="11" max="11" width="6.6640625" bestFit="1" customWidth="1"/>
    <col min="12" max="12" width="9.6640625" bestFit="1" customWidth="1"/>
    <col min="13" max="13" width="6.6640625" bestFit="1" customWidth="1"/>
  </cols>
  <sheetData>
    <row r="1" spans="1:17">
      <c r="B1" t="s">
        <v>0</v>
      </c>
      <c r="C1" t="s">
        <v>3</v>
      </c>
      <c r="D1" t="s">
        <v>8</v>
      </c>
      <c r="E1" t="s">
        <v>10</v>
      </c>
      <c r="F1" t="s">
        <v>27</v>
      </c>
      <c r="G1" t="s">
        <v>28</v>
      </c>
      <c r="H1" t="s">
        <v>11</v>
      </c>
      <c r="I1" t="s">
        <v>32</v>
      </c>
      <c r="J1" t="s">
        <v>17</v>
      </c>
      <c r="K1" t="s">
        <v>18</v>
      </c>
      <c r="L1" t="s">
        <v>19</v>
      </c>
      <c r="M1" t="s">
        <v>20</v>
      </c>
      <c r="N1" t="s">
        <v>12</v>
      </c>
      <c r="O1" t="s">
        <v>13</v>
      </c>
      <c r="P1" t="s">
        <v>25</v>
      </c>
      <c r="Q1" t="s">
        <v>26</v>
      </c>
    </row>
    <row r="2" spans="1:17">
      <c r="A2" t="s">
        <v>31</v>
      </c>
      <c r="B2">
        <v>2</v>
      </c>
      <c r="C2">
        <v>0.3</v>
      </c>
      <c r="D2" s="1">
        <v>19.239000000000001</v>
      </c>
      <c r="E2" s="1">
        <v>19.239000000000001</v>
      </c>
      <c r="F2" s="1">
        <v>19.239000000000001</v>
      </c>
      <c r="G2" s="1">
        <v>19.239000000000001</v>
      </c>
      <c r="H2" s="1">
        <v>19.239000000000001</v>
      </c>
      <c r="I2" s="2">
        <v>1</v>
      </c>
      <c r="J2" s="1">
        <v>0.195236921310424</v>
      </c>
      <c r="K2" s="1">
        <v>0.195236921310424</v>
      </c>
      <c r="L2" s="1">
        <v>0.121525287628173</v>
      </c>
      <c r="M2" s="1">
        <v>0.22358536720275801</v>
      </c>
      <c r="N2">
        <v>8</v>
      </c>
      <c r="O2" t="s">
        <v>56</v>
      </c>
      <c r="P2">
        <v>1</v>
      </c>
      <c r="Q2">
        <v>1</v>
      </c>
    </row>
    <row r="3" spans="1:17">
      <c r="A3" t="s">
        <v>31</v>
      </c>
      <c r="C3">
        <v>0.5</v>
      </c>
      <c r="D3" s="1">
        <v>22.274000000000001</v>
      </c>
      <c r="E3" s="1">
        <v>22.274000000000001</v>
      </c>
      <c r="F3" s="1">
        <v>22.273999999999901</v>
      </c>
      <c r="G3" s="1">
        <v>22.274000000000001</v>
      </c>
      <c r="H3" s="1">
        <v>22.274000000000001</v>
      </c>
      <c r="I3" s="2">
        <v>1</v>
      </c>
      <c r="J3" s="1">
        <v>0.77249574661254805</v>
      </c>
      <c r="K3" s="1">
        <v>1.4166836738586399</v>
      </c>
      <c r="L3" s="1">
        <v>0.18325614929199199</v>
      </c>
      <c r="M3" s="1">
        <v>1.71174144744873</v>
      </c>
      <c r="N3">
        <v>11</v>
      </c>
      <c r="O3" t="s">
        <v>57</v>
      </c>
      <c r="P3">
        <v>6</v>
      </c>
      <c r="Q3" s="4">
        <v>7</v>
      </c>
    </row>
    <row r="4" spans="1:17">
      <c r="A4" t="s">
        <v>31</v>
      </c>
      <c r="C4">
        <v>0.8</v>
      </c>
      <c r="D4" s="1">
        <v>23.338999999999999</v>
      </c>
      <c r="E4" s="1">
        <v>23.338999999999999</v>
      </c>
      <c r="F4" s="1">
        <v>23.338999999999999</v>
      </c>
      <c r="G4" s="1">
        <v>23.338999999999999</v>
      </c>
      <c r="H4" s="1">
        <v>24.882000000000001</v>
      </c>
      <c r="I4" s="2">
        <v>1.0661125155319422</v>
      </c>
      <c r="J4" s="1">
        <v>1.20876312255859</v>
      </c>
      <c r="K4" s="1">
        <v>1.20876312255859</v>
      </c>
      <c r="L4" s="1">
        <v>0.235782861709594</v>
      </c>
      <c r="M4" s="1">
        <v>1.3590390682220399</v>
      </c>
      <c r="N4">
        <v>12</v>
      </c>
      <c r="O4" t="s">
        <v>33</v>
      </c>
      <c r="P4">
        <v>1</v>
      </c>
      <c r="Q4" s="4">
        <v>5</v>
      </c>
    </row>
    <row r="5" spans="1:17">
      <c r="A5" t="s">
        <v>31</v>
      </c>
      <c r="B5">
        <v>3</v>
      </c>
      <c r="C5">
        <v>0.3</v>
      </c>
      <c r="D5" s="1">
        <v>27.641999999999999</v>
      </c>
      <c r="E5" s="1">
        <v>27.641999999999999</v>
      </c>
      <c r="F5" s="1">
        <v>27.641999999999999</v>
      </c>
      <c r="G5" s="1">
        <v>27.641999999999999</v>
      </c>
      <c r="H5" s="1">
        <v>27.641999999999999</v>
      </c>
      <c r="I5" s="2">
        <v>1</v>
      </c>
      <c r="J5" s="1">
        <v>1.85343766212463</v>
      </c>
      <c r="K5" s="1">
        <v>1.85343766212463</v>
      </c>
      <c r="L5" s="1">
        <v>0.440754175186157</v>
      </c>
      <c r="M5" s="1">
        <v>2.60891485214233</v>
      </c>
      <c r="N5">
        <v>9</v>
      </c>
      <c r="O5" t="s">
        <v>34</v>
      </c>
      <c r="P5">
        <v>1</v>
      </c>
      <c r="Q5" s="4">
        <v>5</v>
      </c>
    </row>
    <row r="6" spans="1:17">
      <c r="A6" t="s">
        <v>31</v>
      </c>
      <c r="C6">
        <v>0.5</v>
      </c>
      <c r="D6" s="1">
        <v>42.106999999999999</v>
      </c>
      <c r="E6" s="1">
        <v>42.106999999999999</v>
      </c>
      <c r="F6" s="1">
        <v>42.106999999999999</v>
      </c>
      <c r="G6" s="1">
        <v>42.106999999999999</v>
      </c>
      <c r="H6" s="1">
        <v>42.106999999999999</v>
      </c>
      <c r="I6" s="2">
        <v>1</v>
      </c>
      <c r="J6" s="1">
        <v>7.4795627593994096</v>
      </c>
      <c r="K6" s="1">
        <v>10.0290565490722</v>
      </c>
      <c r="L6" s="1">
        <v>0.48587131500244102</v>
      </c>
      <c r="M6" s="1">
        <v>9.5950570106506294</v>
      </c>
      <c r="N6">
        <v>15</v>
      </c>
      <c r="O6" t="s">
        <v>35</v>
      </c>
      <c r="P6" s="4">
        <v>5</v>
      </c>
      <c r="Q6">
        <v>4</v>
      </c>
    </row>
    <row r="7" spans="1:17">
      <c r="A7" t="s">
        <v>31</v>
      </c>
      <c r="C7">
        <v>0.8</v>
      </c>
      <c r="D7" s="1">
        <v>53.134</v>
      </c>
      <c r="E7" s="1">
        <v>53.134</v>
      </c>
      <c r="F7" s="1">
        <v>53.134</v>
      </c>
      <c r="G7" s="1">
        <v>53.134</v>
      </c>
      <c r="H7" s="1">
        <v>53.134</v>
      </c>
      <c r="I7" s="2">
        <v>1</v>
      </c>
      <c r="J7" s="1">
        <v>0.56945943832397405</v>
      </c>
      <c r="K7" s="1">
        <v>0.56945943832397405</v>
      </c>
      <c r="L7" s="1">
        <v>0.36487293243408198</v>
      </c>
      <c r="M7" s="1">
        <v>0.61502218246459905</v>
      </c>
      <c r="N7">
        <v>12</v>
      </c>
      <c r="O7" t="s">
        <v>36</v>
      </c>
      <c r="P7">
        <v>1</v>
      </c>
      <c r="Q7">
        <v>1</v>
      </c>
    </row>
    <row r="8" spans="1:17">
      <c r="A8" t="s">
        <v>31</v>
      </c>
      <c r="B8">
        <v>5</v>
      </c>
      <c r="C8">
        <v>0.3</v>
      </c>
      <c r="D8" s="1">
        <v>90.366</v>
      </c>
      <c r="E8" s="1">
        <v>90.366</v>
      </c>
      <c r="F8" s="1">
        <v>90.366000000000398</v>
      </c>
      <c r="G8" s="1">
        <v>90.37</v>
      </c>
      <c r="H8" s="1">
        <v>90.366</v>
      </c>
      <c r="I8" s="2">
        <v>1</v>
      </c>
      <c r="J8" s="1">
        <v>11.423851728439301</v>
      </c>
      <c r="K8" s="1">
        <v>11.611877918243399</v>
      </c>
      <c r="L8" s="1">
        <v>1.0864126682281401</v>
      </c>
      <c r="M8" s="1">
        <v>9.4940054416656494</v>
      </c>
      <c r="N8">
        <v>17</v>
      </c>
      <c r="O8" t="s">
        <v>58</v>
      </c>
      <c r="P8">
        <v>1</v>
      </c>
      <c r="Q8" s="4">
        <v>6</v>
      </c>
    </row>
    <row r="9" spans="1:17">
      <c r="A9" t="s">
        <v>31</v>
      </c>
      <c r="C9">
        <v>0.5</v>
      </c>
      <c r="D9" s="1">
        <v>100.336</v>
      </c>
      <c r="E9" s="3">
        <v>100.601</v>
      </c>
      <c r="F9" s="1">
        <v>101.291</v>
      </c>
      <c r="G9" s="3">
        <v>101.149</v>
      </c>
      <c r="H9" s="1">
        <v>100.601</v>
      </c>
      <c r="I9" s="2">
        <v>1</v>
      </c>
      <c r="J9" s="1">
        <v>1307.3884198665601</v>
      </c>
      <c r="K9" s="1">
        <v>1800.10790348052</v>
      </c>
      <c r="L9" s="1">
        <v>1.5115044116973799</v>
      </c>
      <c r="M9" s="1">
        <v>1800.1273603439299</v>
      </c>
      <c r="N9">
        <v>95</v>
      </c>
      <c r="O9" t="s">
        <v>59</v>
      </c>
      <c r="P9">
        <v>3</v>
      </c>
      <c r="Q9" s="4">
        <v>4</v>
      </c>
    </row>
    <row r="10" spans="1:17">
      <c r="A10" t="s">
        <v>31</v>
      </c>
      <c r="C10">
        <v>0.8</v>
      </c>
      <c r="D10" s="1">
        <v>156.72999999999999</v>
      </c>
      <c r="E10" s="1">
        <v>156.74</v>
      </c>
      <c r="F10" s="1">
        <v>157.85300000000001</v>
      </c>
      <c r="G10" s="3">
        <v>157.31899999999999</v>
      </c>
      <c r="H10" s="1">
        <v>156.74799999999999</v>
      </c>
      <c r="I10" s="2">
        <v>1.0000510399387521</v>
      </c>
      <c r="J10" s="1">
        <v>983.878828763961</v>
      </c>
      <c r="K10" s="1">
        <v>1801.5778994560201</v>
      </c>
      <c r="L10" s="1">
        <v>1.3751964569091699</v>
      </c>
      <c r="M10" s="1">
        <v>1800.1874160766599</v>
      </c>
      <c r="N10">
        <v>182</v>
      </c>
      <c r="O10" t="s">
        <v>60</v>
      </c>
      <c r="P10">
        <v>10</v>
      </c>
      <c r="Q10" s="4">
        <v>25</v>
      </c>
    </row>
    <row r="11" spans="1:17">
      <c r="A11" t="s">
        <v>31</v>
      </c>
      <c r="B11">
        <v>8</v>
      </c>
      <c r="C11">
        <v>0.3</v>
      </c>
      <c r="D11" s="1">
        <v>134.14500000000001</v>
      </c>
      <c r="E11" s="1">
        <v>134.14500000000001</v>
      </c>
      <c r="F11" s="1">
        <v>134.15799999999999</v>
      </c>
      <c r="G11" s="1">
        <v>134.15799999999999</v>
      </c>
      <c r="H11" s="1">
        <v>149.94800000000001</v>
      </c>
      <c r="I11" s="2">
        <v>1.1178053598717805</v>
      </c>
      <c r="J11" s="1">
        <v>31.926608562469401</v>
      </c>
      <c r="K11" s="1">
        <v>58.372541904449399</v>
      </c>
      <c r="L11" s="1">
        <v>4.4063856601714999</v>
      </c>
      <c r="M11" s="1">
        <v>57.974247217178302</v>
      </c>
      <c r="N11">
        <v>41</v>
      </c>
      <c r="O11" t="s">
        <v>37</v>
      </c>
      <c r="P11">
        <v>3</v>
      </c>
      <c r="Q11" s="4">
        <v>5</v>
      </c>
    </row>
    <row r="12" spans="1:17">
      <c r="A12" t="s">
        <v>31</v>
      </c>
      <c r="C12">
        <v>0.5</v>
      </c>
      <c r="D12" s="1" t="s">
        <v>55</v>
      </c>
      <c r="E12" s="3">
        <v>252.22499999999999</v>
      </c>
      <c r="F12" s="1">
        <v>260.12278578899799</v>
      </c>
      <c r="G12" s="3">
        <v>259.887</v>
      </c>
      <c r="H12" s="1">
        <v>252.22200000000001</v>
      </c>
      <c r="I12" s="2">
        <v>0.99998810585786502</v>
      </c>
      <c r="J12" s="1" t="s">
        <v>55</v>
      </c>
      <c r="K12" s="1">
        <v>1800.37494039535</v>
      </c>
      <c r="L12" s="1">
        <v>4.0031704902648899</v>
      </c>
      <c r="M12" s="1">
        <v>1800.29975271224</v>
      </c>
      <c r="N12">
        <v>28</v>
      </c>
      <c r="O12" t="s">
        <v>38</v>
      </c>
      <c r="P12">
        <v>0</v>
      </c>
      <c r="Q12" s="4">
        <v>3</v>
      </c>
    </row>
    <row r="13" spans="1:17">
      <c r="A13" t="s">
        <v>31</v>
      </c>
      <c r="C13">
        <v>0.8</v>
      </c>
      <c r="D13" s="1" t="s">
        <v>55</v>
      </c>
      <c r="E13" s="3">
        <v>349.23099999999999</v>
      </c>
      <c r="F13" s="1">
        <v>379.61399999999998</v>
      </c>
      <c r="G13" s="3">
        <v>353.36200000000002</v>
      </c>
      <c r="H13" s="1">
        <v>381.28199999999998</v>
      </c>
      <c r="I13" s="2">
        <v>1.0917759305445394</v>
      </c>
      <c r="J13" s="1" t="s">
        <v>55</v>
      </c>
      <c r="K13" s="1">
        <v>1800.1757533550201</v>
      </c>
      <c r="L13" s="1">
        <v>4.0536444187164298</v>
      </c>
      <c r="M13" s="1">
        <v>1800.2304258346501</v>
      </c>
      <c r="N13">
        <v>28</v>
      </c>
      <c r="O13" t="s">
        <v>39</v>
      </c>
      <c r="P13">
        <v>0</v>
      </c>
      <c r="Q13" s="4">
        <v>10</v>
      </c>
    </row>
    <row r="14" spans="1:17">
      <c r="A14" t="s">
        <v>31</v>
      </c>
      <c r="B14">
        <v>10</v>
      </c>
      <c r="C14">
        <v>0.3</v>
      </c>
      <c r="D14" s="1">
        <v>317.23099999999999</v>
      </c>
      <c r="E14" s="1">
        <v>317.23099999999999</v>
      </c>
      <c r="F14" s="1">
        <v>317.26100000000002</v>
      </c>
      <c r="G14" s="3">
        <v>317.23099999999999</v>
      </c>
      <c r="H14" s="1">
        <v>317.23099999999999</v>
      </c>
      <c r="I14" s="2">
        <v>1</v>
      </c>
      <c r="J14" s="1">
        <v>468.19137930869999</v>
      </c>
      <c r="K14" s="1">
        <v>1244.08726119995</v>
      </c>
      <c r="L14" s="1">
        <v>6.4845607280731201</v>
      </c>
      <c r="M14" s="1">
        <v>794.22995877265896</v>
      </c>
      <c r="N14">
        <v>54</v>
      </c>
      <c r="O14" t="s">
        <v>40</v>
      </c>
      <c r="P14">
        <v>2</v>
      </c>
      <c r="Q14" s="4">
        <v>6</v>
      </c>
    </row>
    <row r="15" spans="1:17">
      <c r="A15" t="s">
        <v>31</v>
      </c>
      <c r="C15">
        <v>0.5</v>
      </c>
      <c r="D15" s="1" t="s">
        <v>55</v>
      </c>
      <c r="E15" s="3">
        <v>361.72899999999998</v>
      </c>
      <c r="F15" s="1">
        <v>372.50200000000001</v>
      </c>
      <c r="G15" s="3">
        <v>372.38299999999998</v>
      </c>
      <c r="H15" s="1">
        <v>361.65100000000001</v>
      </c>
      <c r="I15" s="2">
        <v>0.99978436896129419</v>
      </c>
      <c r="J15" s="1" t="s">
        <v>55</v>
      </c>
      <c r="K15" s="1">
        <v>1802.1998541355099</v>
      </c>
      <c r="L15" s="1">
        <v>4.1389145851135201</v>
      </c>
      <c r="M15" s="1">
        <v>1801.7951865196201</v>
      </c>
      <c r="N15">
        <v>108</v>
      </c>
      <c r="O15" t="s">
        <v>61</v>
      </c>
      <c r="P15">
        <v>0</v>
      </c>
      <c r="Q15" s="4">
        <v>28</v>
      </c>
    </row>
    <row r="16" spans="1:17">
      <c r="A16" t="s">
        <v>31</v>
      </c>
      <c r="C16">
        <v>0.8</v>
      </c>
      <c r="D16" s="1" t="s">
        <v>55</v>
      </c>
      <c r="E16" s="3">
        <v>538.11199999999997</v>
      </c>
      <c r="F16" s="1">
        <v>558.80799999999999</v>
      </c>
      <c r="G16" s="3">
        <v>549.327</v>
      </c>
      <c r="H16" s="1">
        <v>539.83699999999999</v>
      </c>
      <c r="I16" s="2">
        <v>1.0032056523549</v>
      </c>
      <c r="J16" s="1" t="s">
        <v>55</v>
      </c>
      <c r="K16" s="1">
        <v>1800.1731557846001</v>
      </c>
      <c r="L16" s="1">
        <v>5.44504714012146</v>
      </c>
      <c r="M16" s="1">
        <v>1800.19026517868</v>
      </c>
      <c r="N16">
        <v>31</v>
      </c>
      <c r="O16" t="s">
        <v>41</v>
      </c>
      <c r="P16">
        <v>0</v>
      </c>
      <c r="Q16" s="4">
        <v>4</v>
      </c>
    </row>
    <row r="17" spans="1:17">
      <c r="A17" t="s">
        <v>31</v>
      </c>
      <c r="B17">
        <v>15</v>
      </c>
      <c r="C17">
        <v>0.3</v>
      </c>
      <c r="D17" s="1" t="s">
        <v>55</v>
      </c>
      <c r="E17" s="3">
        <v>725.38499999999999</v>
      </c>
      <c r="F17" s="3">
        <v>742.63199999999995</v>
      </c>
      <c r="G17" s="1">
        <v>744.68397917398602</v>
      </c>
      <c r="H17" s="1">
        <v>725.43200000000002</v>
      </c>
      <c r="I17" s="2">
        <v>1.0000647931787947</v>
      </c>
      <c r="J17" s="1" t="s">
        <v>55</v>
      </c>
      <c r="K17" s="1">
        <v>1800.04679942131</v>
      </c>
      <c r="L17" s="1">
        <v>13.187285184860199</v>
      </c>
      <c r="M17" s="1">
        <v>1800.0333509445099</v>
      </c>
      <c r="N17">
        <v>51</v>
      </c>
      <c r="O17" t="s">
        <v>42</v>
      </c>
      <c r="P17">
        <v>0</v>
      </c>
      <c r="Q17" s="4">
        <v>4</v>
      </c>
    </row>
    <row r="18" spans="1:17">
      <c r="A18" t="s">
        <v>31</v>
      </c>
      <c r="C18">
        <v>0.5</v>
      </c>
      <c r="D18" s="1" t="s">
        <v>55</v>
      </c>
      <c r="E18" s="3">
        <v>708.47</v>
      </c>
      <c r="F18" s="3">
        <v>728.83198364163798</v>
      </c>
      <c r="G18" s="1">
        <v>729.87246870146009</v>
      </c>
      <c r="H18" s="1">
        <v>857.54899999999998</v>
      </c>
      <c r="I18" s="2">
        <v>1.2104238711589763</v>
      </c>
      <c r="J18" s="1" t="s">
        <v>55</v>
      </c>
      <c r="K18" s="1">
        <v>1800.05597162246</v>
      </c>
      <c r="L18" s="1">
        <v>18.728861808776799</v>
      </c>
      <c r="M18" s="1">
        <v>1800.04248404502</v>
      </c>
      <c r="N18">
        <v>75</v>
      </c>
      <c r="O18" t="s">
        <v>43</v>
      </c>
      <c r="P18">
        <v>0</v>
      </c>
      <c r="Q18" s="4">
        <v>3</v>
      </c>
    </row>
    <row r="19" spans="1:17">
      <c r="A19" t="s">
        <v>31</v>
      </c>
      <c r="C19">
        <v>0.8</v>
      </c>
      <c r="D19" s="1" t="s">
        <v>55</v>
      </c>
      <c r="E19" s="3">
        <v>1216.527</v>
      </c>
      <c r="F19" s="1">
        <v>1328.93570859546</v>
      </c>
      <c r="G19" s="3">
        <v>1247.0235514762198</v>
      </c>
      <c r="H19" s="1">
        <v>1219.7360000000001</v>
      </c>
      <c r="I19" s="2">
        <v>1.0026378370558156</v>
      </c>
      <c r="J19" s="1" t="s">
        <v>55</v>
      </c>
      <c r="K19" s="1">
        <v>1800.04158639907</v>
      </c>
      <c r="L19" s="1">
        <v>14.7789182662963</v>
      </c>
      <c r="M19" s="1">
        <v>1800.05820655822</v>
      </c>
      <c r="N19">
        <v>49</v>
      </c>
      <c r="O19" t="s">
        <v>62</v>
      </c>
      <c r="P19">
        <v>0</v>
      </c>
      <c r="Q19" s="4">
        <v>2</v>
      </c>
    </row>
    <row r="20" spans="1:17">
      <c r="A20" t="s">
        <v>31</v>
      </c>
      <c r="B20">
        <v>20</v>
      </c>
      <c r="C20">
        <v>0.3</v>
      </c>
      <c r="D20" s="1" t="s">
        <v>55</v>
      </c>
      <c r="E20" s="3">
        <v>904.54</v>
      </c>
      <c r="F20" s="1">
        <v>937.01196591340897</v>
      </c>
      <c r="G20" s="3">
        <v>921.55644513227696</v>
      </c>
      <c r="H20" s="1">
        <v>904.53800000000001</v>
      </c>
      <c r="I20" s="2">
        <v>0.99999778893139057</v>
      </c>
      <c r="J20" s="1" t="s">
        <v>55</v>
      </c>
      <c r="K20" s="1">
        <v>1800.22688221931</v>
      </c>
      <c r="L20" s="1">
        <v>33.607076406478797</v>
      </c>
      <c r="M20" s="1">
        <v>1800.0808272361701</v>
      </c>
      <c r="N20">
        <v>79</v>
      </c>
      <c r="O20" t="s">
        <v>63</v>
      </c>
      <c r="P20">
        <v>0</v>
      </c>
      <c r="Q20" s="4">
        <v>3</v>
      </c>
    </row>
    <row r="21" spans="1:17">
      <c r="A21" t="s">
        <v>31</v>
      </c>
      <c r="C21">
        <v>0.5</v>
      </c>
      <c r="D21" s="1" t="s">
        <v>55</v>
      </c>
      <c r="E21" s="3">
        <v>1282.134</v>
      </c>
      <c r="F21" s="3">
        <v>1468.3528392486501</v>
      </c>
      <c r="G21" s="1">
        <v>1469.8895075329401</v>
      </c>
      <c r="H21" s="1">
        <v>1529.1379999999999</v>
      </c>
      <c r="I21" s="2">
        <v>1.1926506901774698</v>
      </c>
      <c r="J21" s="1" t="s">
        <v>55</v>
      </c>
      <c r="K21" s="1">
        <v>1800.2770695686299</v>
      </c>
      <c r="L21" s="1">
        <v>33.003059387207003</v>
      </c>
      <c r="M21" s="1">
        <v>1800.07083654403</v>
      </c>
      <c r="N21">
        <v>88</v>
      </c>
      <c r="O21" t="s">
        <v>65</v>
      </c>
      <c r="P21">
        <v>0</v>
      </c>
      <c r="Q21" s="4">
        <v>3</v>
      </c>
    </row>
    <row r="22" spans="1:17">
      <c r="A22" t="s">
        <v>31</v>
      </c>
      <c r="C22">
        <v>0.8</v>
      </c>
      <c r="D22" s="1" t="s">
        <v>55</v>
      </c>
      <c r="E22" s="3">
        <v>2024.377</v>
      </c>
      <c r="F22" s="1">
        <v>2435.7273728730702</v>
      </c>
      <c r="G22" s="3">
        <v>2181.3322295973903</v>
      </c>
      <c r="H22" s="1">
        <v>2415.5210000000002</v>
      </c>
      <c r="I22" s="2">
        <v>1.1932169749014141</v>
      </c>
      <c r="J22" s="1" t="s">
        <v>55</v>
      </c>
      <c r="K22" s="1">
        <v>1800.2468020915901</v>
      </c>
      <c r="L22" s="1">
        <v>32.645992279052699</v>
      </c>
      <c r="M22" s="1">
        <v>1800.2575023174199</v>
      </c>
      <c r="N22">
        <v>78</v>
      </c>
      <c r="O22" t="s">
        <v>64</v>
      </c>
      <c r="P22">
        <v>0</v>
      </c>
      <c r="Q22" s="4">
        <v>2</v>
      </c>
    </row>
    <row r="23" spans="1:17">
      <c r="A23" t="s">
        <v>31</v>
      </c>
      <c r="B23">
        <v>25</v>
      </c>
      <c r="C23">
        <v>0.3</v>
      </c>
      <c r="D23" s="1" t="s">
        <v>55</v>
      </c>
      <c r="E23" s="3">
        <v>1764.9649999999999</v>
      </c>
      <c r="F23" s="1">
        <v>1819.1157948831599</v>
      </c>
      <c r="G23" s="3">
        <v>1817.1036952407701</v>
      </c>
      <c r="H23" s="1">
        <v>1764.963</v>
      </c>
      <c r="I23" s="2">
        <v>0.99999886683305339</v>
      </c>
      <c r="J23" s="1" t="s">
        <v>55</v>
      </c>
      <c r="K23" s="1">
        <v>1800.3046863079001</v>
      </c>
      <c r="L23" s="1">
        <v>50.441969394683802</v>
      </c>
      <c r="M23" s="1">
        <v>1800.1128642558999</v>
      </c>
      <c r="N23">
        <v>93</v>
      </c>
      <c r="O23" t="s">
        <v>44</v>
      </c>
      <c r="P23">
        <v>0</v>
      </c>
      <c r="Q23" s="4">
        <v>4</v>
      </c>
    </row>
    <row r="24" spans="1:17">
      <c r="A24" t="s">
        <v>31</v>
      </c>
      <c r="C24">
        <v>0.5</v>
      </c>
      <c r="D24" s="1" t="s">
        <v>55</v>
      </c>
      <c r="E24" s="3">
        <v>2597.402</v>
      </c>
      <c r="F24" s="1">
        <v>2768.4956231175897</v>
      </c>
      <c r="G24" s="3">
        <v>2767.8815658277099</v>
      </c>
      <c r="H24" s="1">
        <v>2597.692</v>
      </c>
      <c r="I24" s="2">
        <v>1.0001116500256795</v>
      </c>
      <c r="J24" s="1" t="s">
        <v>55</v>
      </c>
      <c r="K24" s="1">
        <v>1800.328697443</v>
      </c>
      <c r="L24" s="1">
        <v>51.614618301391602</v>
      </c>
      <c r="M24" s="1">
        <v>1800.10762619972</v>
      </c>
      <c r="N24">
        <v>100</v>
      </c>
      <c r="O24" t="s">
        <v>66</v>
      </c>
      <c r="P24">
        <v>0</v>
      </c>
      <c r="Q24" s="4">
        <v>4</v>
      </c>
    </row>
    <row r="25" spans="1:17">
      <c r="A25" t="s">
        <v>31</v>
      </c>
      <c r="C25">
        <v>0.8</v>
      </c>
      <c r="D25" s="1" t="s">
        <v>55</v>
      </c>
      <c r="E25" s="3">
        <v>3307.38</v>
      </c>
      <c r="F25" s="1">
        <v>3883.8578000000198</v>
      </c>
      <c r="G25" s="3">
        <v>3511.4698216666598</v>
      </c>
      <c r="H25" s="1">
        <v>3312.8119999999999</v>
      </c>
      <c r="I25" s="2">
        <v>1.0016423876300879</v>
      </c>
      <c r="J25" s="1" t="s">
        <v>55</v>
      </c>
      <c r="K25" s="1">
        <v>1800.2762804031299</v>
      </c>
      <c r="L25" s="1">
        <v>52.602983236312802</v>
      </c>
      <c r="M25" s="1">
        <v>1800.30960512161</v>
      </c>
      <c r="N25">
        <v>86</v>
      </c>
      <c r="O25" t="s">
        <v>45</v>
      </c>
      <c r="P25">
        <v>0</v>
      </c>
      <c r="Q25" s="4">
        <v>2</v>
      </c>
    </row>
    <row r="26" spans="1:17">
      <c r="A26" t="s">
        <v>31</v>
      </c>
      <c r="B26">
        <v>30</v>
      </c>
      <c r="C26">
        <v>0.3</v>
      </c>
      <c r="D26" s="1" t="s">
        <v>55</v>
      </c>
      <c r="E26" s="3">
        <v>2448.143</v>
      </c>
      <c r="F26" s="1">
        <v>2568.3971279991001</v>
      </c>
      <c r="G26" s="3">
        <v>2552.6119598331497</v>
      </c>
      <c r="H26" s="1">
        <v>2448.1869999999999</v>
      </c>
      <c r="I26" s="2">
        <v>1.000017972806327</v>
      </c>
      <c r="J26" s="1" t="s">
        <v>55</v>
      </c>
      <c r="K26" s="1">
        <v>1800.3147203922199</v>
      </c>
      <c r="L26" s="1">
        <v>76.709683179855304</v>
      </c>
      <c r="M26" s="1">
        <v>1800.1360075473699</v>
      </c>
      <c r="N26">
        <v>98</v>
      </c>
      <c r="O26" t="s">
        <v>67</v>
      </c>
      <c r="P26">
        <v>0</v>
      </c>
      <c r="Q26" s="4">
        <v>3</v>
      </c>
    </row>
    <row r="27" spans="1:17">
      <c r="A27" t="s">
        <v>31</v>
      </c>
      <c r="C27">
        <v>0.5</v>
      </c>
      <c r="D27" s="1" t="s">
        <v>55</v>
      </c>
      <c r="E27" s="3">
        <v>3263.9369999999999</v>
      </c>
      <c r="F27" s="1">
        <v>3509.5640157101002</v>
      </c>
      <c r="G27" s="3">
        <v>3470.45359476459</v>
      </c>
      <c r="H27" s="1">
        <v>3263.819</v>
      </c>
      <c r="I27" s="2">
        <v>0.99996384734141619</v>
      </c>
      <c r="J27" s="1" t="s">
        <v>55</v>
      </c>
      <c r="K27" s="1">
        <v>1800.34992265701</v>
      </c>
      <c r="L27" s="1">
        <v>85.121516466140704</v>
      </c>
      <c r="M27" s="1">
        <v>1800.2270038127899</v>
      </c>
      <c r="N27">
        <v>130</v>
      </c>
      <c r="O27" t="s">
        <v>46</v>
      </c>
      <c r="P27">
        <v>0</v>
      </c>
      <c r="Q27" s="4">
        <v>3</v>
      </c>
    </row>
    <row r="28" spans="1:17">
      <c r="A28" t="s">
        <v>31</v>
      </c>
      <c r="C28">
        <v>0.8</v>
      </c>
      <c r="D28" s="1" t="s">
        <v>55</v>
      </c>
      <c r="E28" s="3">
        <v>4910.3729999999996</v>
      </c>
      <c r="F28" s="1">
        <v>5574.9057333332703</v>
      </c>
      <c r="G28" s="3">
        <v>5399.0783600002605</v>
      </c>
      <c r="H28" s="1">
        <v>4919.7190000000001</v>
      </c>
      <c r="I28" s="2">
        <v>1.0019033177316672</v>
      </c>
      <c r="J28" s="1" t="s">
        <v>55</v>
      </c>
      <c r="K28" s="1">
        <v>1800.3583991527501</v>
      </c>
      <c r="L28" s="1">
        <v>75.650551795959402</v>
      </c>
      <c r="M28" s="1">
        <v>1800.36915850639</v>
      </c>
      <c r="N28">
        <v>103</v>
      </c>
      <c r="O28" t="s">
        <v>68</v>
      </c>
      <c r="P28">
        <v>0</v>
      </c>
      <c r="Q28" s="4">
        <v>3</v>
      </c>
    </row>
    <row r="29" spans="1:17">
      <c r="F29" s="1"/>
      <c r="G29" s="1"/>
    </row>
    <row r="33" spans="4:17">
      <c r="D33" s="1"/>
      <c r="E33" s="1"/>
      <c r="F33" s="1"/>
      <c r="G33" s="1"/>
      <c r="H33" s="1"/>
      <c r="I33" s="2"/>
      <c r="J33" s="1"/>
      <c r="K33" s="1"/>
      <c r="L33" s="1"/>
      <c r="M33" s="1"/>
    </row>
    <row r="34" spans="4:17">
      <c r="D34" s="1"/>
      <c r="E34" s="1"/>
      <c r="F34" s="1"/>
      <c r="G34" s="1"/>
      <c r="H34" s="1"/>
      <c r="I34" s="2"/>
      <c r="J34" s="1"/>
      <c r="K34" s="1"/>
      <c r="L34" s="1"/>
      <c r="M34" s="1"/>
      <c r="Q34" s="4"/>
    </row>
    <row r="35" spans="4:17">
      <c r="D35" s="1"/>
      <c r="E35" s="1"/>
      <c r="F35" s="1"/>
      <c r="G35" s="1"/>
      <c r="H35" s="1"/>
      <c r="I35" s="2"/>
      <c r="J35" s="1"/>
      <c r="K35" s="1"/>
      <c r="L35" s="1"/>
      <c r="M35" s="1"/>
      <c r="Q35" s="4"/>
    </row>
    <row r="36" spans="4:17">
      <c r="D36" s="1"/>
      <c r="E36" s="1"/>
      <c r="F36" s="1"/>
      <c r="G36" s="1"/>
      <c r="H36" s="1"/>
      <c r="I36" s="2"/>
      <c r="J36" s="1"/>
      <c r="K36" s="1"/>
      <c r="L36" s="1"/>
      <c r="M36" s="1"/>
      <c r="Q36" s="4"/>
    </row>
    <row r="37" spans="4:17">
      <c r="D37" s="1"/>
      <c r="E37" s="1"/>
      <c r="F37" s="1"/>
      <c r="G37" s="1"/>
      <c r="H37" s="1"/>
      <c r="I37" s="2"/>
      <c r="J37" s="1"/>
      <c r="K37" s="1"/>
      <c r="L37" s="1"/>
      <c r="M37" s="1"/>
      <c r="P37" s="4"/>
    </row>
    <row r="38" spans="4:17">
      <c r="D38" s="1"/>
      <c r="E38" s="1"/>
      <c r="F38" s="1"/>
      <c r="G38" s="1"/>
      <c r="H38" s="1"/>
      <c r="I38" s="2"/>
      <c r="J38" s="1"/>
      <c r="K38" s="1"/>
      <c r="L38" s="1"/>
      <c r="M38" s="1"/>
    </row>
    <row r="39" spans="4:17">
      <c r="D39" s="1"/>
      <c r="E39" s="1"/>
      <c r="F39" s="1"/>
      <c r="G39" s="1"/>
      <c r="H39" s="1"/>
      <c r="I39" s="2"/>
      <c r="J39" s="1"/>
      <c r="K39" s="1"/>
      <c r="L39" s="1"/>
      <c r="M39" s="1"/>
      <c r="Q39" s="4"/>
    </row>
    <row r="40" spans="4:17">
      <c r="D40" s="1"/>
      <c r="E40" s="3"/>
      <c r="F40" s="1"/>
      <c r="G40" s="3"/>
      <c r="H40" s="1"/>
      <c r="I40" s="2"/>
      <c r="J40" s="1"/>
      <c r="K40" s="1"/>
      <c r="L40" s="1"/>
      <c r="M40" s="1"/>
      <c r="Q40" s="4"/>
    </row>
    <row r="41" spans="4:17">
      <c r="D41" s="1"/>
      <c r="E41" s="1"/>
      <c r="F41" s="1"/>
      <c r="G41" s="3"/>
      <c r="H41" s="1"/>
      <c r="I41" s="2"/>
      <c r="J41" s="1"/>
      <c r="K41" s="1"/>
      <c r="L41" s="1"/>
      <c r="M41" s="1"/>
      <c r="Q41" s="4"/>
    </row>
    <row r="42" spans="4:17">
      <c r="D42" s="1"/>
      <c r="E42" s="1"/>
      <c r="F42" s="1"/>
      <c r="G42" s="1"/>
      <c r="H42" s="1"/>
      <c r="I42" s="2"/>
      <c r="J42" s="1"/>
      <c r="K42" s="1"/>
      <c r="L42" s="1"/>
      <c r="M42" s="1"/>
      <c r="Q42" s="4"/>
    </row>
    <row r="43" spans="4:17">
      <c r="D43" s="1"/>
      <c r="E43" s="3"/>
      <c r="F43" s="1"/>
      <c r="G43" s="3"/>
      <c r="H43" s="1"/>
      <c r="I43" s="2"/>
      <c r="J43" s="1"/>
      <c r="K43" s="1"/>
      <c r="L43" s="1"/>
      <c r="M43" s="1"/>
      <c r="Q43" s="4"/>
    </row>
    <row r="44" spans="4:17">
      <c r="D44" s="1"/>
      <c r="E44" s="3"/>
      <c r="F44" s="1"/>
      <c r="G44" s="3"/>
      <c r="H44" s="1"/>
      <c r="I44" s="2"/>
      <c r="J44" s="1"/>
      <c r="K44" s="1"/>
      <c r="L44" s="1"/>
      <c r="M44" s="1"/>
      <c r="Q44" s="4"/>
    </row>
    <row r="45" spans="4:17">
      <c r="D45" s="1"/>
      <c r="E45" s="1"/>
      <c r="F45" s="1"/>
      <c r="G45" s="3"/>
      <c r="H45" s="1"/>
      <c r="I45" s="2"/>
      <c r="J45" s="1"/>
      <c r="K45" s="1"/>
      <c r="L45" s="1"/>
      <c r="M45" s="1"/>
      <c r="Q45" s="4"/>
    </row>
    <row r="46" spans="4:17">
      <c r="D46" s="1"/>
      <c r="E46" s="3"/>
      <c r="F46" s="1"/>
      <c r="G46" s="3"/>
      <c r="H46" s="1"/>
      <c r="I46" s="2"/>
      <c r="J46" s="1"/>
      <c r="K46" s="1"/>
      <c r="L46" s="1"/>
      <c r="M46" s="1"/>
      <c r="Q46" s="4"/>
    </row>
    <row r="47" spans="4:17">
      <c r="D47" s="1"/>
      <c r="E47" s="3"/>
      <c r="F47" s="1"/>
      <c r="G47" s="3"/>
      <c r="H47" s="1"/>
      <c r="I47" s="2"/>
      <c r="J47" s="1"/>
      <c r="K47" s="1"/>
      <c r="L47" s="1"/>
      <c r="M47" s="1"/>
      <c r="Q47" s="4"/>
    </row>
    <row r="48" spans="4:17">
      <c r="D48" s="1"/>
      <c r="E48" s="3"/>
      <c r="F48" s="3"/>
      <c r="G48" s="1"/>
      <c r="H48" s="1"/>
      <c r="I48" s="2"/>
      <c r="J48" s="1"/>
      <c r="K48" s="1"/>
      <c r="L48" s="1"/>
      <c r="M48" s="1"/>
      <c r="Q48" s="4"/>
    </row>
    <row r="49" spans="4:17">
      <c r="D49" s="1"/>
      <c r="E49" s="3"/>
      <c r="F49" s="3"/>
      <c r="G49" s="1"/>
      <c r="H49" s="1"/>
      <c r="I49" s="2"/>
      <c r="J49" s="1"/>
      <c r="K49" s="1"/>
      <c r="L49" s="1"/>
      <c r="M49" s="1"/>
      <c r="Q49" s="4"/>
    </row>
    <row r="50" spans="4:17">
      <c r="D50" s="1"/>
      <c r="E50" s="3"/>
      <c r="F50" s="1"/>
      <c r="G50" s="3"/>
      <c r="H50" s="1"/>
      <c r="I50" s="2"/>
      <c r="J50" s="1"/>
      <c r="K50" s="1"/>
      <c r="L50" s="1"/>
      <c r="M50" s="1"/>
      <c r="Q50" s="4"/>
    </row>
    <row r="51" spans="4:17">
      <c r="D51" s="1"/>
      <c r="E51" s="3"/>
      <c r="F51" s="1"/>
      <c r="G51" s="3"/>
      <c r="H51" s="1"/>
      <c r="I51" s="2"/>
      <c r="J51" s="1"/>
      <c r="K51" s="1"/>
      <c r="L51" s="1"/>
      <c r="M51" s="1"/>
      <c r="Q51" s="4"/>
    </row>
    <row r="52" spans="4:17">
      <c r="D52" s="1"/>
      <c r="E52" s="3"/>
      <c r="F52" s="3"/>
      <c r="G52" s="1"/>
      <c r="H52" s="1"/>
      <c r="I52" s="2"/>
      <c r="J52" s="1"/>
      <c r="K52" s="1"/>
      <c r="L52" s="1"/>
      <c r="M52" s="1"/>
      <c r="Q52" s="4"/>
    </row>
    <row r="53" spans="4:17">
      <c r="D53" s="1"/>
      <c r="E53" s="3"/>
      <c r="F53" s="1"/>
      <c r="G53" s="3"/>
      <c r="H53" s="1"/>
      <c r="I53" s="2"/>
      <c r="J53" s="1"/>
      <c r="K53" s="1"/>
      <c r="L53" s="1"/>
      <c r="M53" s="1"/>
      <c r="Q53" s="4"/>
    </row>
    <row r="54" spans="4:17">
      <c r="D54" s="1"/>
      <c r="E54" s="3"/>
      <c r="F54" s="1"/>
      <c r="G54" s="3"/>
      <c r="H54" s="1"/>
      <c r="I54" s="2"/>
      <c r="J54" s="1"/>
      <c r="K54" s="1"/>
      <c r="L54" s="1"/>
      <c r="M54" s="1"/>
      <c r="Q54" s="4"/>
    </row>
    <row r="55" spans="4:17">
      <c r="D55" s="1"/>
      <c r="E55" s="3"/>
      <c r="F55" s="1"/>
      <c r="G55" s="3"/>
      <c r="H55" s="1"/>
      <c r="I55" s="2"/>
      <c r="J55" s="1"/>
      <c r="K55" s="1"/>
      <c r="L55" s="1"/>
      <c r="M55" s="1"/>
      <c r="Q55" s="4"/>
    </row>
    <row r="56" spans="4:17">
      <c r="D56" s="1"/>
      <c r="E56" s="3"/>
      <c r="F56" s="1"/>
      <c r="G56" s="3"/>
      <c r="H56" s="1"/>
      <c r="I56" s="2"/>
      <c r="J56" s="1"/>
      <c r="K56" s="1"/>
      <c r="L56" s="1"/>
      <c r="M56" s="1"/>
      <c r="Q56" s="4"/>
    </row>
    <row r="57" spans="4:17">
      <c r="D57" s="1"/>
      <c r="E57" s="3"/>
      <c r="F57" s="1"/>
      <c r="G57" s="3"/>
      <c r="H57" s="1"/>
      <c r="I57" s="2"/>
      <c r="J57" s="1"/>
      <c r="K57" s="1"/>
      <c r="L57" s="1"/>
      <c r="M57" s="1"/>
      <c r="Q57" s="4"/>
    </row>
    <row r="58" spans="4:17">
      <c r="D58" s="1"/>
      <c r="E58" s="3"/>
      <c r="F58" s="1"/>
      <c r="G58" s="3"/>
      <c r="H58" s="1"/>
      <c r="I58" s="2"/>
      <c r="J58" s="1"/>
      <c r="K58" s="1"/>
      <c r="L58" s="1"/>
      <c r="M58" s="1"/>
      <c r="Q58" s="4"/>
    </row>
    <row r="59" spans="4:17">
      <c r="D59" s="1"/>
      <c r="E59" s="3"/>
      <c r="F59" s="1"/>
      <c r="G59" s="3"/>
      <c r="H59" s="1"/>
      <c r="I59" s="2"/>
      <c r="J59" s="1"/>
      <c r="K59" s="1"/>
      <c r="L59" s="1"/>
      <c r="M59" s="1"/>
      <c r="Q59" s="4"/>
    </row>
  </sheetData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B42DF-BA66-43D9-A8C2-9F6B87A53FC3}">
  <dimension ref="A1:M29"/>
  <sheetViews>
    <sheetView workbookViewId="0">
      <selection activeCell="M10" sqref="M10"/>
    </sheetView>
  </sheetViews>
  <sheetFormatPr baseColWidth="10" defaultColWidth="8.83203125" defaultRowHeight="17"/>
  <cols>
    <col min="8" max="8" width="8.83203125" bestFit="1" customWidth="1"/>
    <col min="9" max="9" width="9.6640625" bestFit="1" customWidth="1"/>
  </cols>
  <sheetData>
    <row r="1" spans="1:13">
      <c r="B1" t="s">
        <v>0</v>
      </c>
      <c r="C1" t="s">
        <v>3</v>
      </c>
      <c r="D1" t="s">
        <v>47</v>
      </c>
      <c r="E1" t="s">
        <v>48</v>
      </c>
      <c r="F1" t="s">
        <v>11</v>
      </c>
      <c r="G1" t="s">
        <v>32</v>
      </c>
      <c r="H1" t="s">
        <v>49</v>
      </c>
      <c r="I1" t="s">
        <v>50</v>
      </c>
      <c r="J1" t="s">
        <v>21</v>
      </c>
      <c r="K1" t="s">
        <v>22</v>
      </c>
      <c r="L1" t="s">
        <v>51</v>
      </c>
      <c r="M1" t="s">
        <v>52</v>
      </c>
    </row>
    <row r="2" spans="1:13">
      <c r="A2" t="s">
        <v>31</v>
      </c>
      <c r="B2">
        <v>2</v>
      </c>
      <c r="C2">
        <v>0.3</v>
      </c>
      <c r="D2" s="1">
        <v>19.239000000000001</v>
      </c>
      <c r="E2" s="1">
        <v>19.239000000000001</v>
      </c>
      <c r="F2" s="1">
        <v>19.239000000000001</v>
      </c>
      <c r="G2" s="2">
        <v>1</v>
      </c>
      <c r="H2" s="1">
        <v>4.9202203999999999E-2</v>
      </c>
      <c r="I2" s="1">
        <v>8.6745739000000002E-2</v>
      </c>
      <c r="J2">
        <v>2</v>
      </c>
      <c r="K2">
        <v>1</v>
      </c>
      <c r="L2" t="b">
        <v>0</v>
      </c>
      <c r="M2" t="b">
        <v>0</v>
      </c>
    </row>
    <row r="3" spans="1:13">
      <c r="A3" t="s">
        <v>31</v>
      </c>
      <c r="C3">
        <v>0.5</v>
      </c>
      <c r="D3" s="1">
        <v>21.556000000000001</v>
      </c>
      <c r="E3" s="1">
        <v>22.274000000000001</v>
      </c>
      <c r="F3" s="1">
        <v>22.274000000000001</v>
      </c>
      <c r="G3" s="2">
        <v>1</v>
      </c>
      <c r="H3" s="1">
        <v>6.6757202000000002E-2</v>
      </c>
      <c r="I3" s="1">
        <v>1.8848526480000001</v>
      </c>
      <c r="J3">
        <v>2</v>
      </c>
      <c r="K3">
        <v>1</v>
      </c>
      <c r="L3" t="b">
        <v>0</v>
      </c>
      <c r="M3" t="b">
        <v>0</v>
      </c>
    </row>
    <row r="4" spans="1:13">
      <c r="A4" t="s">
        <v>31</v>
      </c>
      <c r="C4">
        <v>0.8</v>
      </c>
      <c r="D4" s="1">
        <v>22.568999999999999</v>
      </c>
      <c r="E4" s="1">
        <v>22.568999999999999</v>
      </c>
      <c r="F4" s="1">
        <v>24.882000000000001</v>
      </c>
      <c r="G4" s="2">
        <v>1.1024857104878374</v>
      </c>
      <c r="H4" s="1">
        <v>7.5998783E-2</v>
      </c>
      <c r="I4" s="1">
        <v>0.32672739000000001</v>
      </c>
      <c r="J4">
        <v>2</v>
      </c>
      <c r="K4">
        <v>2</v>
      </c>
      <c r="L4" t="b">
        <v>0</v>
      </c>
      <c r="M4" t="b">
        <v>0</v>
      </c>
    </row>
    <row r="5" spans="1:13">
      <c r="A5" t="s">
        <v>31</v>
      </c>
      <c r="B5">
        <v>3</v>
      </c>
      <c r="C5">
        <v>0.3</v>
      </c>
      <c r="D5" s="1">
        <v>22.039000000000001</v>
      </c>
      <c r="E5" s="1">
        <v>27.641999999999999</v>
      </c>
      <c r="F5" s="1">
        <v>27.641999999999999</v>
      </c>
      <c r="G5" s="2">
        <v>1</v>
      </c>
      <c r="H5" s="1">
        <v>0.119208574</v>
      </c>
      <c r="I5" s="1">
        <v>1.7871417999999999</v>
      </c>
      <c r="J5">
        <v>2</v>
      </c>
      <c r="K5">
        <v>1</v>
      </c>
      <c r="L5" t="b">
        <v>0</v>
      </c>
      <c r="M5" t="b">
        <v>0</v>
      </c>
    </row>
    <row r="6" spans="1:13">
      <c r="A6" t="s">
        <v>31</v>
      </c>
      <c r="C6">
        <v>0.5</v>
      </c>
      <c r="D6" s="1">
        <v>38.789000000000001</v>
      </c>
      <c r="E6" s="1">
        <v>42.106999999999999</v>
      </c>
      <c r="F6" s="1">
        <v>42.106999999999999</v>
      </c>
      <c r="G6" s="2">
        <v>1</v>
      </c>
      <c r="H6" s="1">
        <v>0.15604543700000001</v>
      </c>
      <c r="I6" s="1">
        <v>5.2815027240000001</v>
      </c>
      <c r="J6">
        <v>2</v>
      </c>
      <c r="K6">
        <v>1</v>
      </c>
      <c r="L6" t="b">
        <v>0</v>
      </c>
      <c r="M6" t="b">
        <v>0</v>
      </c>
    </row>
    <row r="7" spans="1:13">
      <c r="A7" t="s">
        <v>31</v>
      </c>
      <c r="C7">
        <v>0.8</v>
      </c>
      <c r="D7" s="1">
        <v>53.134</v>
      </c>
      <c r="E7" s="1">
        <v>53.134</v>
      </c>
      <c r="F7" s="1">
        <v>53.134</v>
      </c>
      <c r="G7" s="2">
        <v>1</v>
      </c>
      <c r="H7" s="1">
        <v>0.120396137</v>
      </c>
      <c r="I7" s="1">
        <v>0.21980428699999999</v>
      </c>
      <c r="J7">
        <v>2</v>
      </c>
      <c r="K7">
        <v>1</v>
      </c>
      <c r="L7" t="b">
        <v>0</v>
      </c>
      <c r="M7" t="b">
        <v>0</v>
      </c>
    </row>
    <row r="8" spans="1:13">
      <c r="A8" t="s">
        <v>31</v>
      </c>
      <c r="B8">
        <v>5</v>
      </c>
      <c r="C8">
        <v>0.3</v>
      </c>
      <c r="D8" s="1">
        <v>83.512</v>
      </c>
      <c r="E8" s="1">
        <v>90.366</v>
      </c>
      <c r="F8" s="1">
        <v>90.366</v>
      </c>
      <c r="G8" s="2">
        <v>1</v>
      </c>
      <c r="H8" s="1">
        <v>0.35894942299999999</v>
      </c>
      <c r="I8" s="1">
        <v>11.59246016</v>
      </c>
      <c r="J8">
        <v>2</v>
      </c>
      <c r="K8">
        <v>1</v>
      </c>
      <c r="L8" t="b">
        <v>0</v>
      </c>
      <c r="M8" t="b">
        <v>0</v>
      </c>
    </row>
    <row r="9" spans="1:13">
      <c r="A9" t="s">
        <v>31</v>
      </c>
      <c r="C9">
        <v>0.5</v>
      </c>
      <c r="D9" s="1">
        <v>84.959000000000003</v>
      </c>
      <c r="E9" s="1">
        <v>100.601</v>
      </c>
      <c r="F9" s="1">
        <v>100.601</v>
      </c>
      <c r="G9" s="2">
        <v>1</v>
      </c>
      <c r="H9" s="1">
        <v>0.44027018499999998</v>
      </c>
      <c r="I9" s="1">
        <v>301.08203359999999</v>
      </c>
      <c r="J9">
        <v>2</v>
      </c>
      <c r="K9">
        <v>1</v>
      </c>
      <c r="L9" t="b">
        <v>0</v>
      </c>
      <c r="M9" t="b">
        <v>0</v>
      </c>
    </row>
    <row r="10" spans="1:13">
      <c r="A10" t="s">
        <v>31</v>
      </c>
      <c r="C10">
        <v>0.8</v>
      </c>
      <c r="D10" s="1">
        <v>146.898</v>
      </c>
      <c r="E10" s="1">
        <v>156.66300000000001</v>
      </c>
      <c r="F10" s="1">
        <v>156.74799999999999</v>
      </c>
      <c r="G10" s="2">
        <v>1.0005425658898399</v>
      </c>
      <c r="H10" s="1">
        <v>0.43020892100000002</v>
      </c>
      <c r="I10" s="1">
        <v>301.10532710000001</v>
      </c>
      <c r="J10">
        <v>2</v>
      </c>
      <c r="K10">
        <v>1</v>
      </c>
      <c r="L10" t="b">
        <v>0</v>
      </c>
      <c r="M10" t="b">
        <v>0</v>
      </c>
    </row>
    <row r="11" spans="1:13">
      <c r="A11" t="s">
        <v>31</v>
      </c>
      <c r="B11">
        <v>8</v>
      </c>
      <c r="C11">
        <v>0.3</v>
      </c>
      <c r="D11" s="1">
        <v>130.108</v>
      </c>
      <c r="E11" s="1">
        <v>130.108</v>
      </c>
      <c r="F11" s="1">
        <v>149.94800000000001</v>
      </c>
      <c r="G11" s="2">
        <v>1.1524887016939773</v>
      </c>
      <c r="H11" s="1">
        <v>1.406994581</v>
      </c>
      <c r="I11" s="1">
        <v>4.0856387620000003</v>
      </c>
      <c r="J11">
        <v>2</v>
      </c>
      <c r="K11">
        <v>3</v>
      </c>
      <c r="L11" t="b">
        <v>0</v>
      </c>
      <c r="M11" t="b">
        <v>0</v>
      </c>
    </row>
    <row r="12" spans="1:13">
      <c r="A12" t="s">
        <v>31</v>
      </c>
      <c r="C12">
        <v>0.5</v>
      </c>
      <c r="D12" s="1">
        <v>169.12700000000001</v>
      </c>
      <c r="E12" s="1">
        <v>252.22200000000001</v>
      </c>
      <c r="F12" s="1">
        <v>252.22200000000001</v>
      </c>
      <c r="G12" s="2">
        <v>1</v>
      </c>
      <c r="H12" s="1">
        <v>1.2250642780000001</v>
      </c>
      <c r="I12" s="1">
        <v>302.0465403</v>
      </c>
      <c r="J12">
        <v>2</v>
      </c>
      <c r="K12">
        <v>1</v>
      </c>
      <c r="L12" t="b">
        <v>0</v>
      </c>
      <c r="M12" t="b">
        <v>0</v>
      </c>
    </row>
    <row r="13" spans="1:13">
      <c r="A13" t="s">
        <v>31</v>
      </c>
      <c r="C13">
        <v>0.8</v>
      </c>
      <c r="D13" s="1">
        <v>269.91000000000003</v>
      </c>
      <c r="E13" s="1">
        <v>341.38499999999999</v>
      </c>
      <c r="F13" s="1">
        <v>381.28199999999998</v>
      </c>
      <c r="G13" s="2">
        <v>1.1168680521991301</v>
      </c>
      <c r="H13" s="1">
        <v>1.2996907230000001</v>
      </c>
      <c r="I13" s="1">
        <v>209.34444980000001</v>
      </c>
      <c r="J13">
        <v>2</v>
      </c>
      <c r="K13">
        <v>3</v>
      </c>
      <c r="L13" t="b">
        <v>0</v>
      </c>
      <c r="M13" t="b">
        <v>0</v>
      </c>
    </row>
    <row r="14" spans="1:13">
      <c r="A14" t="s">
        <v>31</v>
      </c>
      <c r="B14">
        <v>10</v>
      </c>
      <c r="C14">
        <v>0.3</v>
      </c>
      <c r="D14" s="1">
        <v>308.12200000000001</v>
      </c>
      <c r="E14" s="1">
        <v>317.23099999999999</v>
      </c>
      <c r="F14" s="1">
        <v>317.23099999999999</v>
      </c>
      <c r="G14" s="2">
        <v>1</v>
      </c>
      <c r="H14" s="1">
        <v>2.0418705940000001</v>
      </c>
      <c r="I14" s="1">
        <v>303.39851570000002</v>
      </c>
      <c r="J14">
        <v>2</v>
      </c>
      <c r="K14">
        <v>1</v>
      </c>
      <c r="L14" t="b">
        <v>0</v>
      </c>
      <c r="M14" t="b">
        <v>0</v>
      </c>
    </row>
    <row r="15" spans="1:13">
      <c r="A15" t="s">
        <v>31</v>
      </c>
      <c r="C15">
        <v>0.5</v>
      </c>
      <c r="D15" s="1">
        <v>289.774</v>
      </c>
      <c r="E15" s="1">
        <v>361.65100000000001</v>
      </c>
      <c r="F15" s="1">
        <v>361.65100000000001</v>
      </c>
      <c r="G15" s="2">
        <v>1</v>
      </c>
      <c r="H15" s="1">
        <v>1.457081318</v>
      </c>
      <c r="I15" s="1">
        <v>302.2082939</v>
      </c>
      <c r="J15">
        <v>2</v>
      </c>
      <c r="K15">
        <v>1</v>
      </c>
      <c r="L15" t="b">
        <v>0</v>
      </c>
      <c r="M15" t="b">
        <v>0</v>
      </c>
    </row>
    <row r="16" spans="1:13">
      <c r="A16" t="s">
        <v>31</v>
      </c>
      <c r="C16">
        <v>0.8</v>
      </c>
      <c r="D16" s="1">
        <v>412.19299999999998</v>
      </c>
      <c r="E16" s="1">
        <v>539.83699999999999</v>
      </c>
      <c r="F16" s="1">
        <v>539.83699999999999</v>
      </c>
      <c r="G16" s="2">
        <v>1</v>
      </c>
      <c r="H16" s="1">
        <v>1.755911827</v>
      </c>
      <c r="I16" s="1">
        <v>303.00169749999998</v>
      </c>
      <c r="J16">
        <v>2</v>
      </c>
      <c r="K16">
        <v>1</v>
      </c>
      <c r="L16" t="b">
        <v>0</v>
      </c>
      <c r="M16" t="b">
        <v>0</v>
      </c>
    </row>
    <row r="17" spans="1:13">
      <c r="A17" t="s">
        <v>31</v>
      </c>
      <c r="B17">
        <v>15</v>
      </c>
      <c r="C17">
        <v>0.3</v>
      </c>
      <c r="D17" s="1">
        <v>630.39300000000003</v>
      </c>
      <c r="E17" s="1">
        <v>725.43200000000002</v>
      </c>
      <c r="F17" s="1">
        <v>725.43200000000002</v>
      </c>
      <c r="G17" s="2">
        <v>1</v>
      </c>
      <c r="H17" s="1">
        <v>4.1636910440000001</v>
      </c>
      <c r="I17" s="1">
        <v>306.62416409999997</v>
      </c>
      <c r="J17">
        <v>2</v>
      </c>
      <c r="K17">
        <v>1</v>
      </c>
      <c r="L17" t="b">
        <v>0</v>
      </c>
      <c r="M17" t="b">
        <v>0</v>
      </c>
    </row>
    <row r="18" spans="1:13">
      <c r="A18" t="s">
        <v>31</v>
      </c>
      <c r="C18">
        <v>0.5</v>
      </c>
      <c r="D18" s="1">
        <v>576.88499999999999</v>
      </c>
      <c r="E18" s="1">
        <v>576.88499999999999</v>
      </c>
      <c r="F18" s="1">
        <v>857.54899999999998</v>
      </c>
      <c r="G18" s="2">
        <v>1.486516376747532</v>
      </c>
      <c r="H18" s="1">
        <v>5.1646630760000001</v>
      </c>
      <c r="I18" s="1">
        <v>17.768735169999999</v>
      </c>
      <c r="J18">
        <v>2</v>
      </c>
      <c r="K18">
        <v>3</v>
      </c>
      <c r="L18" t="b">
        <v>0</v>
      </c>
      <c r="M18" t="b">
        <v>0</v>
      </c>
    </row>
    <row r="19" spans="1:13">
      <c r="A19" t="s">
        <v>31</v>
      </c>
      <c r="C19">
        <v>0.8</v>
      </c>
      <c r="D19" s="1">
        <v>886.27599999999995</v>
      </c>
      <c r="E19" s="1">
        <v>1212.213</v>
      </c>
      <c r="F19" s="1">
        <v>1219.7360000000001</v>
      </c>
      <c r="G19" s="2">
        <v>1.0062060050502675</v>
      </c>
      <c r="H19" s="1">
        <v>4.8346257210000001</v>
      </c>
      <c r="I19" s="1">
        <v>307.68765689999998</v>
      </c>
      <c r="J19">
        <v>2</v>
      </c>
      <c r="K19">
        <v>2</v>
      </c>
      <c r="L19" t="b">
        <v>0</v>
      </c>
      <c r="M19" t="b">
        <v>0</v>
      </c>
    </row>
    <row r="20" spans="1:13">
      <c r="A20" t="s">
        <v>31</v>
      </c>
      <c r="B20">
        <v>20</v>
      </c>
      <c r="C20">
        <v>0.3</v>
      </c>
      <c r="D20" s="1">
        <v>656.072</v>
      </c>
      <c r="E20" s="1">
        <v>904.53800000000001</v>
      </c>
      <c r="F20" s="1">
        <v>904.53800000000001</v>
      </c>
      <c r="G20" s="2">
        <v>1</v>
      </c>
      <c r="H20" s="1">
        <v>9.9049727920000006</v>
      </c>
      <c r="I20" s="1">
        <v>315.52275800000001</v>
      </c>
      <c r="J20">
        <v>2</v>
      </c>
      <c r="K20">
        <v>1</v>
      </c>
      <c r="L20" t="b">
        <v>0</v>
      </c>
      <c r="M20" t="b">
        <v>0</v>
      </c>
    </row>
    <row r="21" spans="1:13">
      <c r="A21" t="s">
        <v>31</v>
      </c>
      <c r="C21">
        <v>0.5</v>
      </c>
      <c r="D21" s="1">
        <v>1088.972</v>
      </c>
      <c r="E21" s="1">
        <v>1278.4690000000001</v>
      </c>
      <c r="F21" s="1">
        <v>1529.1379999999999</v>
      </c>
      <c r="G21" s="2">
        <v>1.1960696739615899</v>
      </c>
      <c r="H21" s="1">
        <v>10.09802103</v>
      </c>
      <c r="I21" s="1">
        <v>316.38390829999997</v>
      </c>
      <c r="J21">
        <v>2</v>
      </c>
      <c r="K21">
        <v>3</v>
      </c>
      <c r="L21" t="b">
        <v>0</v>
      </c>
      <c r="M21" t="b">
        <v>0</v>
      </c>
    </row>
    <row r="22" spans="1:13">
      <c r="A22" t="s">
        <v>31</v>
      </c>
      <c r="C22">
        <v>0.8</v>
      </c>
      <c r="D22" s="1">
        <v>1317.6479999999999</v>
      </c>
      <c r="E22" s="1">
        <v>1701.4390000000001</v>
      </c>
      <c r="F22" s="1">
        <v>2415.5210000000002</v>
      </c>
      <c r="G22" s="2">
        <v>1.4196929775325475</v>
      </c>
      <c r="H22" s="1">
        <v>9.6668016909999999</v>
      </c>
      <c r="I22" s="1">
        <v>316.25216010000003</v>
      </c>
      <c r="J22">
        <v>2</v>
      </c>
      <c r="K22">
        <v>3</v>
      </c>
      <c r="L22" t="b">
        <v>0</v>
      </c>
      <c r="M22" t="b">
        <v>0</v>
      </c>
    </row>
    <row r="23" spans="1:13">
      <c r="A23" t="s">
        <v>31</v>
      </c>
      <c r="B23">
        <v>25</v>
      </c>
      <c r="C23">
        <v>0.3</v>
      </c>
      <c r="D23" s="1">
        <v>1419.53</v>
      </c>
      <c r="E23" s="1">
        <v>1764.963</v>
      </c>
      <c r="F23" s="1">
        <v>1764.963</v>
      </c>
      <c r="G23" s="2">
        <v>1</v>
      </c>
      <c r="H23" s="1">
        <v>15.785939219999999</v>
      </c>
      <c r="I23" s="1">
        <v>323.92533659999998</v>
      </c>
      <c r="J23">
        <v>2</v>
      </c>
      <c r="K23">
        <v>1</v>
      </c>
      <c r="L23" t="b">
        <v>0</v>
      </c>
      <c r="M23" t="b">
        <v>0</v>
      </c>
    </row>
    <row r="24" spans="1:13">
      <c r="A24" t="s">
        <v>31</v>
      </c>
      <c r="C24">
        <v>0.5</v>
      </c>
      <c r="D24" s="1">
        <v>2140.7449999999999</v>
      </c>
      <c r="E24" s="1">
        <v>2597.5410000000002</v>
      </c>
      <c r="F24" s="1">
        <v>2597.692</v>
      </c>
      <c r="G24" s="2">
        <v>1.0000581319024415</v>
      </c>
      <c r="H24" s="1">
        <v>16.410058979999999</v>
      </c>
      <c r="I24" s="1">
        <v>326.18704839999998</v>
      </c>
      <c r="J24">
        <v>2</v>
      </c>
      <c r="K24">
        <v>2</v>
      </c>
      <c r="L24" t="b">
        <v>0</v>
      </c>
      <c r="M24" t="b">
        <v>0</v>
      </c>
    </row>
    <row r="25" spans="1:13">
      <c r="A25" t="s">
        <v>31</v>
      </c>
      <c r="C25">
        <v>0.8</v>
      </c>
      <c r="D25" s="1">
        <v>2246.808</v>
      </c>
      <c r="E25" s="1">
        <v>3312.8119999999999</v>
      </c>
      <c r="F25" s="1">
        <v>3312.8119999999999</v>
      </c>
      <c r="G25" s="2">
        <v>1</v>
      </c>
      <c r="H25" s="1">
        <v>17.724514719999998</v>
      </c>
      <c r="I25" s="1">
        <v>327.49403210000003</v>
      </c>
      <c r="J25">
        <v>2</v>
      </c>
      <c r="K25">
        <v>1</v>
      </c>
      <c r="L25" t="b">
        <v>0</v>
      </c>
      <c r="M25" t="b">
        <v>0</v>
      </c>
    </row>
    <row r="26" spans="1:13">
      <c r="A26" t="s">
        <v>31</v>
      </c>
      <c r="B26">
        <v>30</v>
      </c>
      <c r="C26">
        <v>0.3</v>
      </c>
      <c r="D26" s="1">
        <v>1780.249</v>
      </c>
      <c r="E26" s="1">
        <v>2448.1970000000001</v>
      </c>
      <c r="F26" s="1">
        <v>2448.1869999999999</v>
      </c>
      <c r="G26" s="2">
        <v>0.99999591536138632</v>
      </c>
      <c r="H26" s="1">
        <v>23.77335167</v>
      </c>
      <c r="I26" s="1">
        <v>336.680835</v>
      </c>
      <c r="J26">
        <v>2</v>
      </c>
      <c r="K26">
        <v>2</v>
      </c>
      <c r="L26" t="b">
        <v>0</v>
      </c>
      <c r="M26" t="b">
        <v>0</v>
      </c>
    </row>
    <row r="27" spans="1:13">
      <c r="A27" t="s">
        <v>31</v>
      </c>
      <c r="C27">
        <v>0.5</v>
      </c>
      <c r="D27" s="1">
        <v>2704.9470000000001</v>
      </c>
      <c r="E27" s="1">
        <v>3263.819</v>
      </c>
      <c r="F27" s="1">
        <v>3263.819</v>
      </c>
      <c r="G27" s="2">
        <v>1</v>
      </c>
      <c r="H27" s="1">
        <v>27.53513908</v>
      </c>
      <c r="I27" s="1">
        <v>340.1146162</v>
      </c>
      <c r="J27">
        <v>2</v>
      </c>
      <c r="K27">
        <v>1</v>
      </c>
      <c r="L27" t="b">
        <v>0</v>
      </c>
      <c r="M27" t="b">
        <v>0</v>
      </c>
    </row>
    <row r="28" spans="1:13">
      <c r="A28" t="s">
        <v>31</v>
      </c>
      <c r="C28">
        <v>0.8</v>
      </c>
      <c r="D28" s="1">
        <v>3724.0129999999999</v>
      </c>
      <c r="E28" s="1">
        <v>4919.7190000000001</v>
      </c>
      <c r="F28" s="1">
        <v>4919.7190000000001</v>
      </c>
      <c r="G28" s="2">
        <v>1</v>
      </c>
      <c r="H28" s="1">
        <v>24.561848879999999</v>
      </c>
      <c r="I28" s="1">
        <v>337.52816960000001</v>
      </c>
      <c r="J28">
        <v>2</v>
      </c>
      <c r="K28">
        <v>1</v>
      </c>
      <c r="L28" t="b">
        <v>0</v>
      </c>
      <c r="M28" t="b">
        <v>0</v>
      </c>
    </row>
    <row r="29" spans="1:13">
      <c r="D29" s="1">
        <f>AVERAGE(D2:D28)</f>
        <v>786.83211111111109</v>
      </c>
      <c r="E29" s="1">
        <f t="shared" ref="E29:K29" si="0">AVERAGE(E2:E28)</f>
        <v>1006.7798518518517</v>
      </c>
      <c r="F29" s="1">
        <f t="shared" si="0"/>
        <v>1055.4914814814813</v>
      </c>
      <c r="G29" s="2">
        <f t="shared" si="0"/>
        <v>1.054849041141724</v>
      </c>
      <c r="H29" s="1">
        <f t="shared" si="0"/>
        <v>6.6898991885555557</v>
      </c>
      <c r="I29" s="1">
        <f t="shared" si="0"/>
        <v>208.13411673629633</v>
      </c>
      <c r="J29" s="1">
        <f t="shared" si="0"/>
        <v>2</v>
      </c>
      <c r="K29" s="1">
        <f t="shared" si="0"/>
        <v>1.5185185185185186</v>
      </c>
      <c r="L29" s="1" t="s">
        <v>53</v>
      </c>
      <c r="M29" s="1" t="s">
        <v>53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1A55F-A05D-4BC4-B33E-E17CE8518F67}">
  <dimension ref="A1:AF28"/>
  <sheetViews>
    <sheetView workbookViewId="0">
      <selection activeCell="J21" sqref="J21"/>
    </sheetView>
  </sheetViews>
  <sheetFormatPr baseColWidth="10" defaultColWidth="8.83203125" defaultRowHeight="17"/>
  <cols>
    <col min="11" max="12" width="11.33203125" bestFit="1" customWidth="1"/>
  </cols>
  <sheetData>
    <row r="1" spans="1:3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7</v>
      </c>
      <c r="H1" t="s">
        <v>8</v>
      </c>
      <c r="I1" t="s">
        <v>9</v>
      </c>
      <c r="J1" t="s">
        <v>10</v>
      </c>
      <c r="K1" t="s">
        <v>27</v>
      </c>
      <c r="L1" t="s">
        <v>28</v>
      </c>
      <c r="M1" t="s">
        <v>11</v>
      </c>
      <c r="N1" t="s">
        <v>17</v>
      </c>
      <c r="O1" t="s">
        <v>18</v>
      </c>
      <c r="P1" t="s">
        <v>19</v>
      </c>
      <c r="Q1" t="s">
        <v>20</v>
      </c>
      <c r="R1" t="s">
        <v>12</v>
      </c>
      <c r="S1" t="s">
        <v>13</v>
      </c>
      <c r="T1" t="s">
        <v>14</v>
      </c>
      <c r="U1" t="s">
        <v>25</v>
      </c>
      <c r="V1" t="s">
        <v>54</v>
      </c>
      <c r="W1" t="s">
        <v>29</v>
      </c>
      <c r="X1" t="s">
        <v>30</v>
      </c>
      <c r="Y1" t="s">
        <v>5</v>
      </c>
      <c r="Z1" t="s">
        <v>6</v>
      </c>
      <c r="AA1" t="s">
        <v>15</v>
      </c>
      <c r="AB1" t="s">
        <v>16</v>
      </c>
      <c r="AC1" t="s">
        <v>21</v>
      </c>
      <c r="AD1" t="s">
        <v>22</v>
      </c>
      <c r="AE1" t="s">
        <v>23</v>
      </c>
      <c r="AF1" t="s">
        <v>24</v>
      </c>
    </row>
    <row r="2" spans="1:32">
      <c r="A2" t="s">
        <v>31</v>
      </c>
      <c r="B2">
        <v>2</v>
      </c>
      <c r="C2">
        <v>100</v>
      </c>
      <c r="D2">
        <v>80</v>
      </c>
      <c r="E2">
        <v>0.3</v>
      </c>
      <c r="F2">
        <v>24</v>
      </c>
      <c r="G2">
        <v>19239</v>
      </c>
      <c r="H2">
        <v>19239</v>
      </c>
      <c r="I2">
        <v>19239</v>
      </c>
      <c r="J2">
        <v>19239</v>
      </c>
      <c r="K2" s="1">
        <v>19239</v>
      </c>
      <c r="L2" s="1">
        <v>19239</v>
      </c>
      <c r="M2">
        <v>19239</v>
      </c>
      <c r="N2">
        <v>0.195236921310424</v>
      </c>
      <c r="O2">
        <v>0.195236921310424</v>
      </c>
      <c r="P2">
        <v>0.121525287628173</v>
      </c>
      <c r="Q2">
        <v>0.22358536720275801</v>
      </c>
      <c r="R2">
        <v>8</v>
      </c>
      <c r="S2">
        <v>8</v>
      </c>
      <c r="T2">
        <v>2</v>
      </c>
      <c r="U2">
        <v>1</v>
      </c>
      <c r="V2">
        <v>1</v>
      </c>
      <c r="W2">
        <v>2</v>
      </c>
      <c r="X2">
        <v>2</v>
      </c>
      <c r="Y2">
        <v>19239</v>
      </c>
      <c r="Z2">
        <v>19239</v>
      </c>
      <c r="AA2">
        <v>4.9202203999999999E-2</v>
      </c>
      <c r="AB2">
        <v>8.6745739000000002E-2</v>
      </c>
      <c r="AC2">
        <v>2</v>
      </c>
      <c r="AD2">
        <v>1</v>
      </c>
      <c r="AE2" t="b">
        <v>0</v>
      </c>
      <c r="AF2" t="b">
        <v>0</v>
      </c>
    </row>
    <row r="3" spans="1:32">
      <c r="A3" t="s">
        <v>31</v>
      </c>
      <c r="B3">
        <v>2</v>
      </c>
      <c r="C3">
        <v>100</v>
      </c>
      <c r="D3">
        <v>70</v>
      </c>
      <c r="E3">
        <v>0.5</v>
      </c>
      <c r="F3">
        <v>35</v>
      </c>
      <c r="G3">
        <v>22219</v>
      </c>
      <c r="H3">
        <v>22274</v>
      </c>
      <c r="I3">
        <v>21556</v>
      </c>
      <c r="J3">
        <v>22274</v>
      </c>
      <c r="K3" s="1">
        <v>22273.999999999902</v>
      </c>
      <c r="L3" s="1">
        <v>22274</v>
      </c>
      <c r="M3">
        <v>22274</v>
      </c>
      <c r="N3">
        <v>0.77249574661254805</v>
      </c>
      <c r="O3">
        <v>1.4166836738586399</v>
      </c>
      <c r="P3">
        <v>0.18325614929199199</v>
      </c>
      <c r="Q3">
        <v>1.71174144744873</v>
      </c>
      <c r="R3">
        <v>11</v>
      </c>
      <c r="S3">
        <v>12</v>
      </c>
      <c r="T3">
        <v>14</v>
      </c>
      <c r="U3">
        <v>6</v>
      </c>
      <c r="V3">
        <v>7</v>
      </c>
      <c r="W3">
        <v>2</v>
      </c>
      <c r="X3">
        <v>2</v>
      </c>
      <c r="Y3">
        <v>21556</v>
      </c>
      <c r="Z3">
        <v>22274</v>
      </c>
      <c r="AA3">
        <v>6.6757202000000002E-2</v>
      </c>
      <c r="AB3">
        <v>1.8848526480000001</v>
      </c>
      <c r="AC3">
        <v>2</v>
      </c>
      <c r="AD3">
        <v>1</v>
      </c>
      <c r="AE3" t="b">
        <v>0</v>
      </c>
      <c r="AF3" t="b">
        <v>0</v>
      </c>
    </row>
    <row r="4" spans="1:32">
      <c r="A4" t="s">
        <v>31</v>
      </c>
      <c r="B4">
        <v>2</v>
      </c>
      <c r="C4">
        <v>100</v>
      </c>
      <c r="D4">
        <v>50</v>
      </c>
      <c r="E4">
        <v>0.8</v>
      </c>
      <c r="F4">
        <v>40</v>
      </c>
      <c r="G4">
        <v>23339</v>
      </c>
      <c r="H4">
        <v>23339</v>
      </c>
      <c r="I4">
        <v>22569</v>
      </c>
      <c r="J4">
        <v>23339</v>
      </c>
      <c r="K4" s="1">
        <v>23339</v>
      </c>
      <c r="L4" s="1">
        <v>23339</v>
      </c>
      <c r="M4">
        <v>24882</v>
      </c>
      <c r="N4">
        <v>1.20876312255859</v>
      </c>
      <c r="O4">
        <v>1.20876312255859</v>
      </c>
      <c r="P4">
        <v>0.235782861709594</v>
      </c>
      <c r="Q4">
        <v>1.3590390682220399</v>
      </c>
      <c r="R4">
        <v>12</v>
      </c>
      <c r="S4">
        <v>12</v>
      </c>
      <c r="T4">
        <v>8</v>
      </c>
      <c r="U4">
        <v>1</v>
      </c>
      <c r="V4">
        <v>5</v>
      </c>
      <c r="W4">
        <v>2</v>
      </c>
      <c r="X4">
        <v>2</v>
      </c>
      <c r="Y4">
        <v>22569</v>
      </c>
      <c r="Z4">
        <v>22569</v>
      </c>
      <c r="AA4">
        <v>7.5998783E-2</v>
      </c>
      <c r="AB4">
        <v>0.32672739000000001</v>
      </c>
      <c r="AC4">
        <v>2</v>
      </c>
      <c r="AD4">
        <v>2</v>
      </c>
      <c r="AE4" t="b">
        <v>0</v>
      </c>
      <c r="AF4" t="b">
        <v>0</v>
      </c>
    </row>
    <row r="5" spans="1:32">
      <c r="A5" t="s">
        <v>31</v>
      </c>
      <c r="B5">
        <v>3</v>
      </c>
      <c r="C5">
        <v>150</v>
      </c>
      <c r="D5">
        <v>110</v>
      </c>
      <c r="E5">
        <v>0.3</v>
      </c>
      <c r="F5">
        <v>33</v>
      </c>
      <c r="G5">
        <v>27642</v>
      </c>
      <c r="H5">
        <v>27642</v>
      </c>
      <c r="I5">
        <v>22039</v>
      </c>
      <c r="J5">
        <v>27642</v>
      </c>
      <c r="K5" s="1">
        <v>27642</v>
      </c>
      <c r="L5" s="1">
        <v>27642</v>
      </c>
      <c r="M5">
        <v>27642</v>
      </c>
      <c r="N5">
        <v>1.85343766212463</v>
      </c>
      <c r="O5">
        <v>1.85343766212463</v>
      </c>
      <c r="P5">
        <v>0.440754175186157</v>
      </c>
      <c r="Q5">
        <v>2.60891485214233</v>
      </c>
      <c r="R5">
        <v>9</v>
      </c>
      <c r="S5">
        <v>9</v>
      </c>
      <c r="T5">
        <v>10</v>
      </c>
      <c r="U5">
        <v>1</v>
      </c>
      <c r="V5">
        <v>5</v>
      </c>
      <c r="W5">
        <v>2</v>
      </c>
      <c r="X5">
        <v>2</v>
      </c>
      <c r="Y5">
        <v>22039</v>
      </c>
      <c r="Z5">
        <v>27642</v>
      </c>
      <c r="AA5">
        <v>0.119208574</v>
      </c>
      <c r="AB5">
        <v>1.7871417999999999</v>
      </c>
      <c r="AC5">
        <v>2</v>
      </c>
      <c r="AD5">
        <v>1</v>
      </c>
      <c r="AE5" t="b">
        <v>0</v>
      </c>
      <c r="AF5" t="b">
        <v>0</v>
      </c>
    </row>
    <row r="6" spans="1:32">
      <c r="A6" t="s">
        <v>31</v>
      </c>
      <c r="B6">
        <v>3</v>
      </c>
      <c r="C6">
        <v>150</v>
      </c>
      <c r="D6">
        <v>90</v>
      </c>
      <c r="E6">
        <v>0.5</v>
      </c>
      <c r="F6">
        <v>45</v>
      </c>
      <c r="G6">
        <v>42030</v>
      </c>
      <c r="H6">
        <v>42107</v>
      </c>
      <c r="I6">
        <v>38789</v>
      </c>
      <c r="J6">
        <v>42107</v>
      </c>
      <c r="K6" s="1">
        <v>42107</v>
      </c>
      <c r="L6" s="1">
        <v>42107</v>
      </c>
      <c r="M6">
        <v>42107</v>
      </c>
      <c r="N6">
        <v>7.4795627593994096</v>
      </c>
      <c r="O6">
        <v>10.0290565490722</v>
      </c>
      <c r="P6">
        <v>0.48587131500244102</v>
      </c>
      <c r="Q6">
        <v>9.5950570106506294</v>
      </c>
      <c r="R6">
        <v>15</v>
      </c>
      <c r="S6">
        <v>15</v>
      </c>
      <c r="T6">
        <v>10</v>
      </c>
      <c r="U6">
        <v>5</v>
      </c>
      <c r="V6">
        <v>4</v>
      </c>
      <c r="W6">
        <v>2</v>
      </c>
      <c r="X6">
        <v>2</v>
      </c>
      <c r="Y6">
        <v>38789</v>
      </c>
      <c r="Z6">
        <v>42107</v>
      </c>
      <c r="AA6">
        <v>0.15604543700000001</v>
      </c>
      <c r="AB6">
        <v>5.2815027240000001</v>
      </c>
      <c r="AC6">
        <v>2</v>
      </c>
      <c r="AD6">
        <v>1</v>
      </c>
      <c r="AE6" t="b">
        <v>0</v>
      </c>
      <c r="AF6" t="b">
        <v>0</v>
      </c>
    </row>
    <row r="7" spans="1:32">
      <c r="A7" t="s">
        <v>31</v>
      </c>
      <c r="B7">
        <v>3</v>
      </c>
      <c r="C7">
        <v>150</v>
      </c>
      <c r="D7">
        <v>110</v>
      </c>
      <c r="E7">
        <v>0.8</v>
      </c>
      <c r="F7">
        <v>88</v>
      </c>
      <c r="G7">
        <v>53134</v>
      </c>
      <c r="H7">
        <v>53134</v>
      </c>
      <c r="I7">
        <v>53134</v>
      </c>
      <c r="J7">
        <v>53134</v>
      </c>
      <c r="K7" s="1">
        <v>53134</v>
      </c>
      <c r="L7" s="1">
        <v>53134</v>
      </c>
      <c r="M7">
        <v>53134</v>
      </c>
      <c r="N7">
        <v>0.56945943832397405</v>
      </c>
      <c r="O7">
        <v>0.56945943832397405</v>
      </c>
      <c r="P7">
        <v>0.36487293243408198</v>
      </c>
      <c r="Q7">
        <v>0.61502218246459905</v>
      </c>
      <c r="R7">
        <v>12</v>
      </c>
      <c r="S7">
        <v>12</v>
      </c>
      <c r="T7">
        <v>3</v>
      </c>
      <c r="U7">
        <v>1</v>
      </c>
      <c r="V7">
        <v>1</v>
      </c>
      <c r="W7">
        <v>2</v>
      </c>
      <c r="X7">
        <v>2</v>
      </c>
      <c r="Y7">
        <v>53134</v>
      </c>
      <c r="Z7">
        <v>53134</v>
      </c>
      <c r="AA7">
        <v>0.120396137</v>
      </c>
      <c r="AB7">
        <v>0.21980428699999999</v>
      </c>
      <c r="AC7">
        <v>2</v>
      </c>
      <c r="AD7">
        <v>1</v>
      </c>
      <c r="AE7" t="b">
        <v>0</v>
      </c>
      <c r="AF7" t="b">
        <v>0</v>
      </c>
    </row>
    <row r="8" spans="1:32">
      <c r="A8" t="s">
        <v>31</v>
      </c>
      <c r="B8">
        <v>5</v>
      </c>
      <c r="C8">
        <v>250</v>
      </c>
      <c r="D8">
        <v>190</v>
      </c>
      <c r="E8">
        <v>0.3</v>
      </c>
      <c r="F8">
        <v>57</v>
      </c>
      <c r="G8">
        <v>90366</v>
      </c>
      <c r="H8">
        <v>90366</v>
      </c>
      <c r="I8">
        <v>83512</v>
      </c>
      <c r="J8">
        <v>90366</v>
      </c>
      <c r="K8" s="1">
        <v>90366.000000000393</v>
      </c>
      <c r="L8" s="1">
        <v>90370</v>
      </c>
      <c r="M8">
        <v>90366</v>
      </c>
      <c r="N8">
        <v>11.423851728439301</v>
      </c>
      <c r="O8">
        <v>11.611877918243399</v>
      </c>
      <c r="P8">
        <v>1.0864126682281401</v>
      </c>
      <c r="Q8">
        <v>9.4940054416656494</v>
      </c>
      <c r="R8">
        <v>17</v>
      </c>
      <c r="S8">
        <v>18</v>
      </c>
      <c r="T8">
        <v>18</v>
      </c>
      <c r="U8">
        <v>1</v>
      </c>
      <c r="V8">
        <v>6</v>
      </c>
      <c r="W8">
        <v>2</v>
      </c>
      <c r="X8">
        <v>2</v>
      </c>
      <c r="Y8">
        <v>83512</v>
      </c>
      <c r="Z8">
        <v>90366</v>
      </c>
      <c r="AA8">
        <v>0.35894942299999999</v>
      </c>
      <c r="AB8">
        <v>11.59246016</v>
      </c>
      <c r="AC8">
        <v>2</v>
      </c>
      <c r="AD8">
        <v>1</v>
      </c>
      <c r="AE8" t="b">
        <v>0</v>
      </c>
      <c r="AF8" t="b">
        <v>0</v>
      </c>
    </row>
    <row r="9" spans="1:32">
      <c r="A9" t="s">
        <v>31</v>
      </c>
      <c r="B9">
        <v>5</v>
      </c>
      <c r="C9">
        <v>250</v>
      </c>
      <c r="D9">
        <v>140</v>
      </c>
      <c r="E9">
        <v>0.5</v>
      </c>
      <c r="F9">
        <v>70</v>
      </c>
      <c r="G9">
        <v>100151</v>
      </c>
      <c r="H9">
        <v>100336</v>
      </c>
      <c r="I9">
        <v>84959</v>
      </c>
      <c r="J9">
        <v>100601</v>
      </c>
      <c r="K9" s="1">
        <v>101291</v>
      </c>
      <c r="L9" s="1">
        <v>101149</v>
      </c>
      <c r="M9">
        <v>100601</v>
      </c>
      <c r="N9">
        <v>1307.3884198665601</v>
      </c>
      <c r="O9">
        <v>1800.10790348052</v>
      </c>
      <c r="P9">
        <v>1.5115044116973799</v>
      </c>
      <c r="Q9">
        <v>1800.1273603439299</v>
      </c>
      <c r="R9">
        <v>95</v>
      </c>
      <c r="S9">
        <v>23</v>
      </c>
      <c r="T9">
        <v>16</v>
      </c>
      <c r="U9">
        <v>3</v>
      </c>
      <c r="V9">
        <v>4</v>
      </c>
      <c r="W9">
        <v>9</v>
      </c>
      <c r="X9">
        <v>9</v>
      </c>
      <c r="Y9">
        <v>84959</v>
      </c>
      <c r="Z9">
        <v>100601</v>
      </c>
      <c r="AA9">
        <v>0.44027018499999998</v>
      </c>
      <c r="AB9">
        <v>301.08203359999999</v>
      </c>
      <c r="AC9">
        <v>2</v>
      </c>
      <c r="AD9">
        <v>1</v>
      </c>
      <c r="AE9" t="b">
        <v>0</v>
      </c>
      <c r="AF9" t="b">
        <v>0</v>
      </c>
    </row>
    <row r="10" spans="1:32">
      <c r="A10" t="s">
        <v>31</v>
      </c>
      <c r="B10">
        <v>5</v>
      </c>
      <c r="C10">
        <v>250</v>
      </c>
      <c r="D10">
        <v>160</v>
      </c>
      <c r="E10">
        <v>0.8</v>
      </c>
      <c r="F10">
        <v>128</v>
      </c>
      <c r="G10">
        <v>156451</v>
      </c>
      <c r="H10">
        <v>156730</v>
      </c>
      <c r="I10">
        <v>146898</v>
      </c>
      <c r="J10">
        <v>156740</v>
      </c>
      <c r="K10" s="1">
        <v>157853</v>
      </c>
      <c r="L10" s="1">
        <v>157319</v>
      </c>
      <c r="M10">
        <v>156748</v>
      </c>
      <c r="N10">
        <v>983.878828763961</v>
      </c>
      <c r="O10">
        <v>1801.5778994560201</v>
      </c>
      <c r="P10">
        <v>1.3751964569091699</v>
      </c>
      <c r="Q10">
        <v>1800.1874160766599</v>
      </c>
      <c r="R10">
        <v>182</v>
      </c>
      <c r="S10">
        <v>25</v>
      </c>
      <c r="T10">
        <v>52</v>
      </c>
      <c r="U10">
        <v>10</v>
      </c>
      <c r="V10">
        <v>25</v>
      </c>
      <c r="W10">
        <v>9</v>
      </c>
      <c r="X10">
        <v>9</v>
      </c>
      <c r="Y10">
        <v>146898</v>
      </c>
      <c r="Z10">
        <v>156663</v>
      </c>
      <c r="AA10">
        <v>0.43020892100000002</v>
      </c>
      <c r="AB10">
        <v>301.10532710000001</v>
      </c>
      <c r="AC10">
        <v>2</v>
      </c>
      <c r="AD10">
        <v>1</v>
      </c>
      <c r="AE10" t="b">
        <v>0</v>
      </c>
      <c r="AF10" t="b">
        <v>0</v>
      </c>
    </row>
    <row r="11" spans="1:32">
      <c r="A11" t="s">
        <v>31</v>
      </c>
      <c r="B11">
        <v>8</v>
      </c>
      <c r="C11">
        <v>400</v>
      </c>
      <c r="D11">
        <v>190</v>
      </c>
      <c r="E11">
        <v>0.3</v>
      </c>
      <c r="F11">
        <v>57</v>
      </c>
      <c r="G11">
        <v>133620</v>
      </c>
      <c r="H11">
        <v>134145</v>
      </c>
      <c r="I11">
        <v>130108</v>
      </c>
      <c r="J11">
        <v>134145</v>
      </c>
      <c r="K11" s="1">
        <v>134158</v>
      </c>
      <c r="L11" s="1">
        <v>134158</v>
      </c>
      <c r="M11">
        <v>149948</v>
      </c>
      <c r="N11">
        <v>31.926608562469401</v>
      </c>
      <c r="O11">
        <v>58.372541904449399</v>
      </c>
      <c r="P11">
        <v>4.4063856601714999</v>
      </c>
      <c r="Q11">
        <v>57.974247217178302</v>
      </c>
      <c r="R11">
        <v>41</v>
      </c>
      <c r="S11">
        <v>41</v>
      </c>
      <c r="T11">
        <v>16</v>
      </c>
      <c r="U11">
        <v>3</v>
      </c>
      <c r="V11">
        <v>5</v>
      </c>
      <c r="W11">
        <v>2</v>
      </c>
      <c r="X11">
        <v>2</v>
      </c>
      <c r="Y11">
        <v>130108</v>
      </c>
      <c r="Z11">
        <v>130108</v>
      </c>
      <c r="AA11">
        <v>1.406994581</v>
      </c>
      <c r="AB11">
        <v>4.0856387620000003</v>
      </c>
      <c r="AC11">
        <v>2</v>
      </c>
      <c r="AD11">
        <v>3</v>
      </c>
      <c r="AE11" t="b">
        <v>0</v>
      </c>
      <c r="AF11" t="b">
        <v>0</v>
      </c>
    </row>
    <row r="12" spans="1:32">
      <c r="A12" t="s">
        <v>31</v>
      </c>
      <c r="B12">
        <v>8</v>
      </c>
      <c r="C12">
        <v>400</v>
      </c>
      <c r="D12">
        <v>250</v>
      </c>
      <c r="E12">
        <v>0.5</v>
      </c>
      <c r="F12">
        <v>125</v>
      </c>
      <c r="H12">
        <v>0</v>
      </c>
      <c r="I12">
        <v>169127</v>
      </c>
      <c r="J12">
        <v>252225</v>
      </c>
      <c r="K12" s="1">
        <v>260122.78578899801</v>
      </c>
      <c r="L12" s="1">
        <v>259887</v>
      </c>
      <c r="M12">
        <v>252222</v>
      </c>
      <c r="O12">
        <v>1800.37494039535</v>
      </c>
      <c r="P12">
        <v>4.0031704902648899</v>
      </c>
      <c r="Q12">
        <v>1800.29975271224</v>
      </c>
      <c r="R12">
        <v>28</v>
      </c>
      <c r="S12">
        <v>28</v>
      </c>
      <c r="T12">
        <v>24</v>
      </c>
      <c r="U12">
        <v>0</v>
      </c>
      <c r="V12">
        <v>3</v>
      </c>
      <c r="W12">
        <v>9</v>
      </c>
      <c r="X12">
        <v>9</v>
      </c>
      <c r="Y12">
        <v>169127</v>
      </c>
      <c r="Z12">
        <v>252222</v>
      </c>
      <c r="AA12">
        <v>1.2250642780000001</v>
      </c>
      <c r="AB12">
        <v>302.0465403</v>
      </c>
      <c r="AC12">
        <v>2</v>
      </c>
      <c r="AD12">
        <v>1</v>
      </c>
      <c r="AE12" t="b">
        <v>0</v>
      </c>
      <c r="AF12" t="b">
        <v>0</v>
      </c>
    </row>
    <row r="13" spans="1:32">
      <c r="A13" t="s">
        <v>31</v>
      </c>
      <c r="B13">
        <v>8</v>
      </c>
      <c r="C13">
        <v>400</v>
      </c>
      <c r="D13">
        <v>230</v>
      </c>
      <c r="E13">
        <v>0.8</v>
      </c>
      <c r="F13">
        <v>184</v>
      </c>
      <c r="H13">
        <v>0</v>
      </c>
      <c r="I13">
        <v>269910</v>
      </c>
      <c r="J13">
        <v>349231</v>
      </c>
      <c r="K13" s="1">
        <v>379614</v>
      </c>
      <c r="L13" s="1">
        <v>353362</v>
      </c>
      <c r="M13">
        <v>381282</v>
      </c>
      <c r="O13">
        <v>1800.1757533550201</v>
      </c>
      <c r="P13">
        <v>4.0536444187164298</v>
      </c>
      <c r="Q13">
        <v>1800.2304258346501</v>
      </c>
      <c r="R13">
        <v>28</v>
      </c>
      <c r="S13">
        <v>40</v>
      </c>
      <c r="T13">
        <v>40</v>
      </c>
      <c r="U13">
        <v>0</v>
      </c>
      <c r="V13">
        <v>10</v>
      </c>
      <c r="W13">
        <v>9</v>
      </c>
      <c r="X13">
        <v>9</v>
      </c>
      <c r="Y13">
        <v>269910</v>
      </c>
      <c r="Z13">
        <v>341385</v>
      </c>
      <c r="AA13">
        <v>1.2996907230000001</v>
      </c>
      <c r="AB13">
        <v>209.34444980000001</v>
      </c>
      <c r="AC13">
        <v>2</v>
      </c>
      <c r="AD13">
        <v>3</v>
      </c>
      <c r="AE13" t="b">
        <v>0</v>
      </c>
      <c r="AF13" t="b">
        <v>0</v>
      </c>
    </row>
    <row r="14" spans="1:32">
      <c r="A14" t="s">
        <v>31</v>
      </c>
      <c r="B14">
        <v>10</v>
      </c>
      <c r="C14">
        <v>500</v>
      </c>
      <c r="D14">
        <v>300</v>
      </c>
      <c r="E14">
        <v>0.3</v>
      </c>
      <c r="F14">
        <v>90</v>
      </c>
      <c r="G14">
        <v>317205</v>
      </c>
      <c r="H14">
        <v>317231</v>
      </c>
      <c r="I14">
        <v>308122</v>
      </c>
      <c r="J14">
        <v>317231</v>
      </c>
      <c r="K14" s="1">
        <v>317261</v>
      </c>
      <c r="L14" s="1">
        <v>317231</v>
      </c>
      <c r="M14">
        <v>317231</v>
      </c>
      <c r="N14">
        <v>468.19137930869999</v>
      </c>
      <c r="O14">
        <v>1244.08726119995</v>
      </c>
      <c r="P14">
        <v>6.4845607280731201</v>
      </c>
      <c r="Q14">
        <v>794.22995877265896</v>
      </c>
      <c r="R14">
        <v>54</v>
      </c>
      <c r="S14">
        <v>48</v>
      </c>
      <c r="T14">
        <v>30</v>
      </c>
      <c r="U14">
        <v>2</v>
      </c>
      <c r="V14">
        <v>6</v>
      </c>
      <c r="W14">
        <v>2</v>
      </c>
      <c r="X14">
        <v>2</v>
      </c>
      <c r="Y14">
        <v>308122</v>
      </c>
      <c r="Z14">
        <v>317231</v>
      </c>
      <c r="AA14">
        <v>2.0418705940000001</v>
      </c>
      <c r="AB14">
        <v>303.39851570000002</v>
      </c>
      <c r="AC14">
        <v>2</v>
      </c>
      <c r="AD14">
        <v>1</v>
      </c>
      <c r="AE14" t="b">
        <v>0</v>
      </c>
      <c r="AF14" t="b">
        <v>0</v>
      </c>
    </row>
    <row r="15" spans="1:32">
      <c r="A15" t="s">
        <v>31</v>
      </c>
      <c r="B15">
        <v>10</v>
      </c>
      <c r="C15">
        <v>500</v>
      </c>
      <c r="D15">
        <v>400</v>
      </c>
      <c r="E15">
        <v>0.5</v>
      </c>
      <c r="F15">
        <v>200</v>
      </c>
      <c r="H15">
        <v>0</v>
      </c>
      <c r="I15">
        <v>289774</v>
      </c>
      <c r="J15">
        <v>361729</v>
      </c>
      <c r="K15" s="1">
        <v>372502</v>
      </c>
      <c r="L15" s="1">
        <v>372383</v>
      </c>
      <c r="M15">
        <v>361651</v>
      </c>
      <c r="O15">
        <v>1802.1998541355099</v>
      </c>
      <c r="P15">
        <v>4.1389145851135201</v>
      </c>
      <c r="Q15">
        <v>1801.7951865196201</v>
      </c>
      <c r="R15">
        <v>108</v>
      </c>
      <c r="S15">
        <v>34</v>
      </c>
      <c r="T15">
        <v>141</v>
      </c>
      <c r="U15">
        <v>0</v>
      </c>
      <c r="V15">
        <v>28</v>
      </c>
      <c r="W15">
        <v>9</v>
      </c>
      <c r="X15">
        <v>9</v>
      </c>
      <c r="Y15">
        <v>289774</v>
      </c>
      <c r="Z15">
        <v>361651</v>
      </c>
      <c r="AA15">
        <v>1.457081318</v>
      </c>
      <c r="AB15">
        <v>302.2082939</v>
      </c>
      <c r="AC15">
        <v>2</v>
      </c>
      <c r="AD15">
        <v>1</v>
      </c>
      <c r="AE15" t="b">
        <v>0</v>
      </c>
      <c r="AF15" t="b">
        <v>0</v>
      </c>
    </row>
    <row r="16" spans="1:32">
      <c r="A16" t="s">
        <v>31</v>
      </c>
      <c r="B16">
        <v>10</v>
      </c>
      <c r="C16">
        <v>500</v>
      </c>
      <c r="D16">
        <v>340</v>
      </c>
      <c r="E16">
        <v>0.8</v>
      </c>
      <c r="F16">
        <v>272</v>
      </c>
      <c r="H16">
        <v>0</v>
      </c>
      <c r="I16">
        <v>412193</v>
      </c>
      <c r="J16">
        <v>538112</v>
      </c>
      <c r="K16" s="1">
        <v>558808</v>
      </c>
      <c r="L16" s="1">
        <v>549327</v>
      </c>
      <c r="M16">
        <v>539837</v>
      </c>
      <c r="O16">
        <v>1800.1731557846001</v>
      </c>
      <c r="P16">
        <v>5.44504714012146</v>
      </c>
      <c r="Q16">
        <v>1800.19026517868</v>
      </c>
      <c r="R16">
        <v>31</v>
      </c>
      <c r="S16">
        <v>33</v>
      </c>
      <c r="T16">
        <v>24</v>
      </c>
      <c r="U16">
        <v>0</v>
      </c>
      <c r="V16">
        <v>4</v>
      </c>
      <c r="W16">
        <v>9</v>
      </c>
      <c r="X16">
        <v>9</v>
      </c>
      <c r="Y16">
        <v>412193</v>
      </c>
      <c r="Z16">
        <v>539837</v>
      </c>
      <c r="AA16">
        <v>1.755911827</v>
      </c>
      <c r="AB16">
        <v>303.00169749999998</v>
      </c>
      <c r="AC16">
        <v>2</v>
      </c>
      <c r="AD16">
        <v>1</v>
      </c>
      <c r="AE16" t="b">
        <v>0</v>
      </c>
      <c r="AF16" t="b">
        <v>0</v>
      </c>
    </row>
    <row r="17" spans="1:32">
      <c r="A17" t="s">
        <v>31</v>
      </c>
      <c r="B17">
        <v>15</v>
      </c>
      <c r="C17">
        <v>750</v>
      </c>
      <c r="D17">
        <v>540</v>
      </c>
      <c r="E17">
        <v>0.3</v>
      </c>
      <c r="F17">
        <v>162</v>
      </c>
      <c r="H17">
        <v>0</v>
      </c>
      <c r="I17">
        <v>630393</v>
      </c>
      <c r="J17">
        <v>725385</v>
      </c>
      <c r="K17" s="1">
        <v>742632</v>
      </c>
      <c r="L17" s="1">
        <v>744683.97917398601</v>
      </c>
      <c r="M17">
        <v>725432</v>
      </c>
      <c r="O17">
        <v>1800.04679942131</v>
      </c>
      <c r="P17">
        <v>13.187285184860199</v>
      </c>
      <c r="Q17">
        <v>1800.0333509445099</v>
      </c>
      <c r="R17">
        <v>51</v>
      </c>
      <c r="S17">
        <v>51</v>
      </c>
      <c r="T17">
        <v>40</v>
      </c>
      <c r="U17">
        <v>0</v>
      </c>
      <c r="V17">
        <v>4</v>
      </c>
      <c r="W17">
        <v>9</v>
      </c>
      <c r="X17">
        <v>9</v>
      </c>
      <c r="Y17">
        <v>630393</v>
      </c>
      <c r="Z17">
        <v>725432</v>
      </c>
      <c r="AA17">
        <v>4.1636910440000001</v>
      </c>
      <c r="AB17">
        <v>306.62416409999997</v>
      </c>
      <c r="AC17">
        <v>2</v>
      </c>
      <c r="AD17">
        <v>1</v>
      </c>
      <c r="AE17" t="b">
        <v>0</v>
      </c>
      <c r="AF17" t="b">
        <v>0</v>
      </c>
    </row>
    <row r="18" spans="1:32">
      <c r="A18" t="s">
        <v>31</v>
      </c>
      <c r="B18">
        <v>15</v>
      </c>
      <c r="C18">
        <v>750</v>
      </c>
      <c r="D18">
        <v>350</v>
      </c>
      <c r="E18">
        <v>0.5</v>
      </c>
      <c r="F18">
        <v>175</v>
      </c>
      <c r="H18">
        <v>0</v>
      </c>
      <c r="I18">
        <v>576885</v>
      </c>
      <c r="J18">
        <v>708470</v>
      </c>
      <c r="K18" s="1">
        <v>728831.98364163795</v>
      </c>
      <c r="L18" s="1">
        <v>729872.46870146005</v>
      </c>
      <c r="M18">
        <v>857549</v>
      </c>
      <c r="O18">
        <v>1800.05597162246</v>
      </c>
      <c r="P18">
        <v>18.728861808776799</v>
      </c>
      <c r="Q18">
        <v>1800.04248404502</v>
      </c>
      <c r="R18">
        <v>75</v>
      </c>
      <c r="S18">
        <v>82</v>
      </c>
      <c r="T18">
        <v>38</v>
      </c>
      <c r="U18">
        <v>0</v>
      </c>
      <c r="V18">
        <v>3</v>
      </c>
      <c r="W18">
        <v>9</v>
      </c>
      <c r="X18">
        <v>9</v>
      </c>
      <c r="Y18">
        <v>576885</v>
      </c>
      <c r="Z18">
        <v>576885</v>
      </c>
      <c r="AA18">
        <v>5.1646630760000001</v>
      </c>
      <c r="AB18">
        <v>17.768735169999999</v>
      </c>
      <c r="AC18">
        <v>2</v>
      </c>
      <c r="AD18">
        <v>3</v>
      </c>
      <c r="AE18" t="b">
        <v>0</v>
      </c>
      <c r="AF18" t="b">
        <v>0</v>
      </c>
    </row>
    <row r="19" spans="1:32">
      <c r="A19" t="s">
        <v>31</v>
      </c>
      <c r="B19">
        <v>15</v>
      </c>
      <c r="C19">
        <v>750</v>
      </c>
      <c r="D19">
        <v>470</v>
      </c>
      <c r="E19">
        <v>0.8</v>
      </c>
      <c r="F19">
        <v>376</v>
      </c>
      <c r="H19">
        <v>0</v>
      </c>
      <c r="I19">
        <v>886276</v>
      </c>
      <c r="J19">
        <v>1216527</v>
      </c>
      <c r="K19" s="1">
        <v>1328935.70859546</v>
      </c>
      <c r="L19" s="1">
        <v>1247023.5514762199</v>
      </c>
      <c r="M19">
        <v>1219736</v>
      </c>
      <c r="O19">
        <v>1800.04158639907</v>
      </c>
      <c r="P19">
        <v>14.7789182662963</v>
      </c>
      <c r="Q19">
        <v>1800.05820655822</v>
      </c>
      <c r="R19">
        <v>49</v>
      </c>
      <c r="S19">
        <v>49</v>
      </c>
      <c r="T19">
        <v>30</v>
      </c>
      <c r="U19">
        <v>0</v>
      </c>
      <c r="V19">
        <v>2</v>
      </c>
      <c r="W19">
        <v>9</v>
      </c>
      <c r="X19">
        <v>9</v>
      </c>
      <c r="Y19">
        <v>886276</v>
      </c>
      <c r="Z19">
        <v>1212213</v>
      </c>
      <c r="AA19">
        <v>4.8346257210000001</v>
      </c>
      <c r="AB19">
        <v>307.68765689999998</v>
      </c>
      <c r="AC19">
        <v>2</v>
      </c>
      <c r="AD19">
        <v>2</v>
      </c>
      <c r="AE19" t="b">
        <v>0</v>
      </c>
      <c r="AF19" t="b">
        <v>0</v>
      </c>
    </row>
    <row r="20" spans="1:32">
      <c r="A20" t="s">
        <v>31</v>
      </c>
      <c r="B20">
        <v>20</v>
      </c>
      <c r="C20">
        <v>1000</v>
      </c>
      <c r="D20">
        <v>520</v>
      </c>
      <c r="E20">
        <v>0.3</v>
      </c>
      <c r="F20">
        <v>156</v>
      </c>
      <c r="H20">
        <v>0</v>
      </c>
      <c r="I20">
        <v>656072</v>
      </c>
      <c r="J20">
        <v>904540</v>
      </c>
      <c r="K20" s="1">
        <v>937011.96591340902</v>
      </c>
      <c r="L20" s="1">
        <v>921556.44513227697</v>
      </c>
      <c r="M20">
        <v>904538</v>
      </c>
      <c r="O20">
        <v>1800.22688221931</v>
      </c>
      <c r="P20">
        <v>33.607076406478797</v>
      </c>
      <c r="Q20">
        <v>1800.0808272361701</v>
      </c>
      <c r="R20">
        <v>79</v>
      </c>
      <c r="S20">
        <v>79</v>
      </c>
      <c r="T20">
        <v>51</v>
      </c>
      <c r="U20">
        <v>0</v>
      </c>
      <c r="V20">
        <v>3</v>
      </c>
      <c r="W20">
        <v>9</v>
      </c>
      <c r="X20">
        <v>9</v>
      </c>
      <c r="Y20">
        <v>656072</v>
      </c>
      <c r="Z20">
        <v>904538</v>
      </c>
      <c r="AA20">
        <v>9.9049727920000006</v>
      </c>
      <c r="AB20">
        <v>315.52275800000001</v>
      </c>
      <c r="AC20">
        <v>2</v>
      </c>
      <c r="AD20">
        <v>1</v>
      </c>
      <c r="AE20" t="b">
        <v>0</v>
      </c>
      <c r="AF20" t="b">
        <v>0</v>
      </c>
    </row>
    <row r="21" spans="1:32">
      <c r="A21" t="s">
        <v>31</v>
      </c>
      <c r="B21">
        <v>20</v>
      </c>
      <c r="C21">
        <v>1000</v>
      </c>
      <c r="D21">
        <v>510</v>
      </c>
      <c r="E21">
        <v>0.5</v>
      </c>
      <c r="F21">
        <v>255</v>
      </c>
      <c r="H21">
        <v>0</v>
      </c>
      <c r="I21">
        <v>1088972</v>
      </c>
      <c r="J21">
        <v>1282134</v>
      </c>
      <c r="K21" s="1">
        <v>1468352.83924865</v>
      </c>
      <c r="L21" s="1">
        <v>1469889.50753294</v>
      </c>
      <c r="M21">
        <v>1529138</v>
      </c>
      <c r="O21">
        <v>1800.2770695686299</v>
      </c>
      <c r="P21">
        <v>33.003059387207003</v>
      </c>
      <c r="Q21">
        <v>1800.07083654403</v>
      </c>
      <c r="R21">
        <v>88</v>
      </c>
      <c r="S21">
        <v>88</v>
      </c>
      <c r="T21">
        <v>42</v>
      </c>
      <c r="U21">
        <v>0</v>
      </c>
      <c r="V21">
        <v>3</v>
      </c>
      <c r="W21">
        <v>9</v>
      </c>
      <c r="X21">
        <v>9</v>
      </c>
      <c r="Y21">
        <v>1088972</v>
      </c>
      <c r="Z21">
        <v>1278469</v>
      </c>
      <c r="AA21">
        <v>10.09802103</v>
      </c>
      <c r="AB21">
        <v>316.38390829999997</v>
      </c>
      <c r="AC21">
        <v>2</v>
      </c>
      <c r="AD21">
        <v>3</v>
      </c>
      <c r="AE21" t="b">
        <v>0</v>
      </c>
      <c r="AF21" t="b">
        <v>0</v>
      </c>
    </row>
    <row r="22" spans="1:32">
      <c r="A22" t="s">
        <v>31</v>
      </c>
      <c r="B22">
        <v>20</v>
      </c>
      <c r="C22">
        <v>1000</v>
      </c>
      <c r="D22">
        <v>530</v>
      </c>
      <c r="E22">
        <v>0.8</v>
      </c>
      <c r="F22">
        <v>424</v>
      </c>
      <c r="H22">
        <v>0</v>
      </c>
      <c r="I22">
        <v>1317648</v>
      </c>
      <c r="J22">
        <v>2024377</v>
      </c>
      <c r="K22" s="1">
        <v>2435727.3728730702</v>
      </c>
      <c r="L22" s="1">
        <v>2181332.2295973902</v>
      </c>
      <c r="M22">
        <v>2415521</v>
      </c>
      <c r="O22">
        <v>1800.2468020915901</v>
      </c>
      <c r="P22">
        <v>32.645992279052699</v>
      </c>
      <c r="Q22">
        <v>1800.2575023174199</v>
      </c>
      <c r="R22">
        <v>78</v>
      </c>
      <c r="S22">
        <v>78</v>
      </c>
      <c r="T22">
        <v>40</v>
      </c>
      <c r="U22">
        <v>0</v>
      </c>
      <c r="V22">
        <v>2</v>
      </c>
      <c r="W22">
        <v>9</v>
      </c>
      <c r="X22">
        <v>9</v>
      </c>
      <c r="Y22">
        <v>1317648</v>
      </c>
      <c r="Z22">
        <v>1701439</v>
      </c>
      <c r="AA22">
        <v>9.6668016909999999</v>
      </c>
      <c r="AB22">
        <v>316.25216010000003</v>
      </c>
      <c r="AC22">
        <v>2</v>
      </c>
      <c r="AD22">
        <v>3</v>
      </c>
      <c r="AE22" t="b">
        <v>0</v>
      </c>
      <c r="AF22" t="b">
        <v>0</v>
      </c>
    </row>
    <row r="23" spans="1:32">
      <c r="A23" t="s">
        <v>31</v>
      </c>
      <c r="B23">
        <v>25</v>
      </c>
      <c r="C23">
        <v>1250</v>
      </c>
      <c r="D23">
        <v>790</v>
      </c>
      <c r="E23">
        <v>0.3</v>
      </c>
      <c r="F23">
        <v>237</v>
      </c>
      <c r="H23">
        <v>0</v>
      </c>
      <c r="I23">
        <v>1419530</v>
      </c>
      <c r="J23">
        <v>1764965</v>
      </c>
      <c r="K23" s="1">
        <v>1819115.7948831599</v>
      </c>
      <c r="L23" s="1">
        <v>1817103.69524077</v>
      </c>
      <c r="M23">
        <v>1764963</v>
      </c>
      <c r="O23">
        <v>1800.3046863079001</v>
      </c>
      <c r="P23">
        <v>50.441969394683802</v>
      </c>
      <c r="Q23">
        <v>1800.1128642558999</v>
      </c>
      <c r="R23">
        <v>93</v>
      </c>
      <c r="S23">
        <v>93</v>
      </c>
      <c r="T23">
        <v>69</v>
      </c>
      <c r="U23">
        <v>0</v>
      </c>
      <c r="V23">
        <v>4</v>
      </c>
      <c r="W23">
        <v>9</v>
      </c>
      <c r="X23">
        <v>9</v>
      </c>
      <c r="Y23">
        <v>1419530</v>
      </c>
      <c r="Z23">
        <v>1764963</v>
      </c>
      <c r="AA23">
        <v>15.785939219999999</v>
      </c>
      <c r="AB23">
        <v>323.92533659999998</v>
      </c>
      <c r="AC23">
        <v>2</v>
      </c>
      <c r="AD23">
        <v>1</v>
      </c>
      <c r="AE23" t="b">
        <v>0</v>
      </c>
      <c r="AF23" t="b">
        <v>0</v>
      </c>
    </row>
    <row r="24" spans="1:32">
      <c r="A24" t="s">
        <v>31</v>
      </c>
      <c r="B24">
        <v>25</v>
      </c>
      <c r="C24">
        <v>1250</v>
      </c>
      <c r="D24">
        <v>750</v>
      </c>
      <c r="E24">
        <v>0.5</v>
      </c>
      <c r="F24">
        <v>375</v>
      </c>
      <c r="H24">
        <v>0</v>
      </c>
      <c r="I24">
        <v>2140745</v>
      </c>
      <c r="J24">
        <v>2597402</v>
      </c>
      <c r="K24" s="1">
        <v>2768495.6231175899</v>
      </c>
      <c r="L24" s="1">
        <v>2767881.5658277101</v>
      </c>
      <c r="M24">
        <v>2597692</v>
      </c>
      <c r="O24">
        <v>1800.328697443</v>
      </c>
      <c r="P24">
        <v>51.614618301391602</v>
      </c>
      <c r="Q24">
        <v>1800.10762619972</v>
      </c>
      <c r="R24">
        <v>100</v>
      </c>
      <c r="S24">
        <v>100</v>
      </c>
      <c r="T24">
        <v>72</v>
      </c>
      <c r="U24">
        <v>0</v>
      </c>
      <c r="V24">
        <v>4</v>
      </c>
      <c r="W24">
        <v>9</v>
      </c>
      <c r="X24">
        <v>9</v>
      </c>
      <c r="Y24">
        <v>2140745</v>
      </c>
      <c r="Z24">
        <v>2597541</v>
      </c>
      <c r="AA24">
        <v>16.410058979999999</v>
      </c>
      <c r="AB24">
        <v>326.18704839999998</v>
      </c>
      <c r="AC24">
        <v>2</v>
      </c>
      <c r="AD24">
        <v>2</v>
      </c>
      <c r="AE24" t="b">
        <v>0</v>
      </c>
      <c r="AF24" t="b">
        <v>0</v>
      </c>
    </row>
    <row r="25" spans="1:32">
      <c r="A25" t="s">
        <v>31</v>
      </c>
      <c r="B25">
        <v>25</v>
      </c>
      <c r="C25">
        <v>1250</v>
      </c>
      <c r="D25">
        <v>730</v>
      </c>
      <c r="E25">
        <v>0.8</v>
      </c>
      <c r="F25">
        <v>584</v>
      </c>
      <c r="H25">
        <v>0</v>
      </c>
      <c r="I25">
        <v>2246808</v>
      </c>
      <c r="J25">
        <v>3307380</v>
      </c>
      <c r="K25" s="1">
        <v>3883857.8000000198</v>
      </c>
      <c r="L25" s="1">
        <v>3511469.8216666598</v>
      </c>
      <c r="M25">
        <v>3312812</v>
      </c>
      <c r="O25">
        <v>1800.2762804031299</v>
      </c>
      <c r="P25">
        <v>52.602983236312802</v>
      </c>
      <c r="Q25">
        <v>1800.30960512161</v>
      </c>
      <c r="R25">
        <v>86</v>
      </c>
      <c r="S25">
        <v>86</v>
      </c>
      <c r="T25">
        <v>49</v>
      </c>
      <c r="U25">
        <v>0</v>
      </c>
      <c r="V25">
        <v>2</v>
      </c>
      <c r="W25">
        <v>9</v>
      </c>
      <c r="X25">
        <v>9</v>
      </c>
      <c r="Y25">
        <v>2246808</v>
      </c>
      <c r="Z25">
        <v>3312812</v>
      </c>
      <c r="AA25">
        <v>17.724514719999998</v>
      </c>
      <c r="AB25">
        <v>327.49403210000003</v>
      </c>
      <c r="AC25">
        <v>2</v>
      </c>
      <c r="AD25">
        <v>1</v>
      </c>
      <c r="AE25" t="b">
        <v>0</v>
      </c>
      <c r="AF25" t="b">
        <v>0</v>
      </c>
    </row>
    <row r="26" spans="1:32">
      <c r="A26" t="s">
        <v>31</v>
      </c>
      <c r="B26">
        <v>30</v>
      </c>
      <c r="C26">
        <v>1500</v>
      </c>
      <c r="D26">
        <v>990</v>
      </c>
      <c r="E26">
        <v>0.3</v>
      </c>
      <c r="F26">
        <v>297</v>
      </c>
      <c r="H26">
        <v>0</v>
      </c>
      <c r="I26">
        <v>1780249</v>
      </c>
      <c r="J26">
        <v>2448143</v>
      </c>
      <c r="K26" s="1">
        <v>2568397.1279990999</v>
      </c>
      <c r="L26" s="1">
        <v>2552611.9598331498</v>
      </c>
      <c r="M26">
        <v>2448187</v>
      </c>
      <c r="O26">
        <v>1800.3147203922199</v>
      </c>
      <c r="P26">
        <v>76.709683179855304</v>
      </c>
      <c r="Q26">
        <v>1800.1360075473699</v>
      </c>
      <c r="R26">
        <v>98</v>
      </c>
      <c r="S26">
        <v>98</v>
      </c>
      <c r="T26">
        <v>80</v>
      </c>
      <c r="U26">
        <v>0</v>
      </c>
      <c r="V26">
        <v>3</v>
      </c>
      <c r="W26">
        <v>9</v>
      </c>
      <c r="X26">
        <v>9</v>
      </c>
      <c r="Y26">
        <v>1780249</v>
      </c>
      <c r="Z26">
        <v>2448197</v>
      </c>
      <c r="AA26">
        <v>23.77335167</v>
      </c>
      <c r="AB26">
        <v>336.680835</v>
      </c>
      <c r="AC26">
        <v>2</v>
      </c>
      <c r="AD26">
        <v>2</v>
      </c>
      <c r="AE26" t="b">
        <v>0</v>
      </c>
      <c r="AF26" t="b">
        <v>0</v>
      </c>
    </row>
    <row r="27" spans="1:32">
      <c r="A27" t="s">
        <v>31</v>
      </c>
      <c r="B27">
        <v>30</v>
      </c>
      <c r="C27">
        <v>1500</v>
      </c>
      <c r="D27">
        <v>780</v>
      </c>
      <c r="E27">
        <v>0.5</v>
      </c>
      <c r="F27">
        <v>390</v>
      </c>
      <c r="H27">
        <v>0</v>
      </c>
      <c r="I27">
        <v>2704947</v>
      </c>
      <c r="J27">
        <v>3263937</v>
      </c>
      <c r="K27" s="1">
        <v>3509564.0157101001</v>
      </c>
      <c r="L27" s="1">
        <v>3470453.5947645898</v>
      </c>
      <c r="M27">
        <v>3263819</v>
      </c>
      <c r="O27">
        <v>1800.34992265701</v>
      </c>
      <c r="P27">
        <v>85.121516466140704</v>
      </c>
      <c r="Q27">
        <v>1800.2270038127899</v>
      </c>
      <c r="R27">
        <v>130</v>
      </c>
      <c r="S27">
        <v>130</v>
      </c>
      <c r="T27">
        <v>72</v>
      </c>
      <c r="U27">
        <v>0</v>
      </c>
      <c r="V27">
        <v>3</v>
      </c>
      <c r="W27">
        <v>9</v>
      </c>
      <c r="X27">
        <v>9</v>
      </c>
      <c r="Y27">
        <v>2704947</v>
      </c>
      <c r="Z27">
        <v>3263819</v>
      </c>
      <c r="AA27">
        <v>27.53513908</v>
      </c>
      <c r="AB27">
        <v>340.1146162</v>
      </c>
      <c r="AC27">
        <v>2</v>
      </c>
      <c r="AD27">
        <v>1</v>
      </c>
      <c r="AE27" t="b">
        <v>0</v>
      </c>
      <c r="AF27" t="b">
        <v>0</v>
      </c>
    </row>
    <row r="28" spans="1:32">
      <c r="A28" t="s">
        <v>31</v>
      </c>
      <c r="B28">
        <v>30</v>
      </c>
      <c r="C28">
        <v>1500</v>
      </c>
      <c r="D28">
        <v>950</v>
      </c>
      <c r="E28">
        <v>0.8</v>
      </c>
      <c r="F28">
        <v>760</v>
      </c>
      <c r="H28">
        <v>0</v>
      </c>
      <c r="I28">
        <v>3724013</v>
      </c>
      <c r="J28">
        <v>4910373</v>
      </c>
      <c r="K28" s="1">
        <v>5574905.7333332701</v>
      </c>
      <c r="L28" s="1">
        <v>5399078.3600002602</v>
      </c>
      <c r="M28">
        <v>4919719</v>
      </c>
      <c r="O28">
        <v>1800.3583991527501</v>
      </c>
      <c r="P28">
        <v>75.650551795959402</v>
      </c>
      <c r="Q28">
        <v>1800.36915850639</v>
      </c>
      <c r="R28">
        <v>103</v>
      </c>
      <c r="S28">
        <v>103</v>
      </c>
      <c r="T28">
        <v>63</v>
      </c>
      <c r="U28">
        <v>0</v>
      </c>
      <c r="V28">
        <v>3</v>
      </c>
      <c r="W28">
        <v>9</v>
      </c>
      <c r="X28">
        <v>9</v>
      </c>
      <c r="Y28">
        <v>3724013</v>
      </c>
      <c r="Z28">
        <v>4919719</v>
      </c>
      <c r="AA28">
        <v>24.561848879999999</v>
      </c>
      <c r="AB28">
        <v>337.52816960000001</v>
      </c>
      <c r="AC28">
        <v>2</v>
      </c>
      <c r="AD28">
        <v>1</v>
      </c>
      <c r="AE28" t="b">
        <v>0</v>
      </c>
      <c r="AF28" t="b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BZR vs ZR</vt:lpstr>
      <vt:lpstr>CR-BRD</vt:lpstr>
      <vt:lpstr>EBMC_edit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40352</cp:lastModifiedBy>
  <dcterms:created xsi:type="dcterms:W3CDTF">2025-03-19T14:19:53Z</dcterms:created>
  <dcterms:modified xsi:type="dcterms:W3CDTF">2025-03-25T02:19:22Z</dcterms:modified>
</cp:coreProperties>
</file>