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Oxford\Chapter_one\Ghana_rainfall_trait_variation_optimality_github\Ghana_rainfall_trait_variation_optimality\hypotheses_table\"/>
    </mc:Choice>
  </mc:AlternateContent>
  <xr:revisionPtr revIDLastSave="0" documentId="13_ncr:1_{F83A5EFA-995F-442D-B311-C09294C23701}" xr6:coauthVersionLast="47" xr6:coauthVersionMax="47" xr10:uidLastSave="{00000000-0000-0000-0000-000000000000}"/>
  <bookViews>
    <workbookView xWindow="-33650" yWindow="-21710" windowWidth="25820" windowHeight="38620" activeTab="1" xr2:uid="{00000000-000D-0000-FFFF-FFFF00000000}"/>
  </bookViews>
  <sheets>
    <sheet name="Hypotheses2" sheetId="5" r:id="rId1"/>
    <sheet name="Sheet2" sheetId="8" r:id="rId2"/>
    <sheet name="Sheet1" sheetId="7" r:id="rId3"/>
    <sheet name="Data" sheetId="4" r:id="rId4"/>
    <sheet name="vHk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6" l="1"/>
  <c r="E4" i="6"/>
  <c r="E5" i="6"/>
  <c r="E6" i="6"/>
  <c r="E7" i="6"/>
  <c r="E8" i="6"/>
  <c r="E2" i="6"/>
  <c r="I2" i="4" l="1"/>
  <c r="I3" i="4"/>
  <c r="I4" i="4"/>
</calcChain>
</file>

<file path=xl/sharedStrings.xml><?xml version="1.0" encoding="utf-8"?>
<sst xmlns="http://schemas.openxmlformats.org/spreadsheetml/2006/main" count="212" uniqueCount="159">
  <si>
    <r>
      <t>(6)</t>
    </r>
    <r>
      <rPr>
        <sz val="7"/>
        <color theme="1"/>
        <rFont val="Times New Roman"/>
        <family val="1"/>
      </rPr>
      <t xml:space="preserve">  </t>
    </r>
    <r>
      <rPr>
        <sz val="12"/>
        <color theme="1"/>
        <rFont val="Times New Roman"/>
        <family val="1"/>
      </rPr>
      <t>From wet to dry sites, π</t>
    </r>
    <r>
      <rPr>
        <vertAlign val="subscript"/>
        <sz val="12"/>
        <color theme="1"/>
        <rFont val="Times New Roman"/>
        <family val="1"/>
      </rPr>
      <t>tlp</t>
    </r>
    <r>
      <rPr>
        <sz val="12"/>
        <color theme="1"/>
        <rFont val="Times New Roman"/>
        <family val="1"/>
      </rPr>
      <t xml:space="preserve"> decreases (more negative).</t>
    </r>
  </si>
  <si>
    <r>
      <t>(8)</t>
    </r>
    <r>
      <rPr>
        <sz val="7"/>
        <color theme="1"/>
        <rFont val="Times New Roman"/>
        <family val="1"/>
      </rPr>
      <t xml:space="preserve">  </t>
    </r>
    <r>
      <rPr>
        <sz val="12"/>
        <color theme="1"/>
        <rFont val="Times New Roman"/>
        <family val="1"/>
      </rPr>
      <t xml:space="preserve">Wood density correlated with </t>
    </r>
    <r>
      <rPr>
        <i/>
        <sz val="12"/>
        <color theme="1"/>
        <rFont val="Times New Roman"/>
        <family val="1"/>
      </rPr>
      <t>K</t>
    </r>
    <r>
      <rPr>
        <vertAlign val="subscript"/>
        <sz val="12"/>
        <color theme="1"/>
        <rFont val="Times New Roman"/>
        <family val="1"/>
      </rPr>
      <t xml:space="preserve">s </t>
    </r>
    <r>
      <rPr>
        <sz val="12"/>
        <color theme="1"/>
        <rFont val="Times New Roman"/>
        <family val="1"/>
      </rPr>
      <t>negatively.</t>
    </r>
  </si>
  <si>
    <r>
      <t>(9)</t>
    </r>
    <r>
      <rPr>
        <sz val="7"/>
        <color theme="1"/>
        <rFont val="Times New Roman"/>
        <family val="1"/>
      </rPr>
      <t xml:space="preserve">  </t>
    </r>
    <r>
      <rPr>
        <sz val="12"/>
        <color theme="1"/>
        <rFont val="Times New Roman"/>
        <family val="1"/>
      </rPr>
      <t xml:space="preserve">Wood density correlated with </t>
    </r>
    <r>
      <rPr>
        <i/>
        <sz val="12"/>
        <color theme="1"/>
        <rFont val="Times New Roman"/>
        <family val="1"/>
      </rPr>
      <t>v</t>
    </r>
    <r>
      <rPr>
        <vertAlign val="subscript"/>
        <sz val="12"/>
        <color theme="1"/>
        <rFont val="Times New Roman"/>
        <family val="1"/>
      </rPr>
      <t xml:space="preserve">H </t>
    </r>
    <r>
      <rPr>
        <sz val="12"/>
        <color theme="1"/>
        <rFont val="Times New Roman"/>
        <family val="1"/>
      </rPr>
      <t>positively.</t>
    </r>
  </si>
  <si>
    <r>
      <t>(10)</t>
    </r>
    <r>
      <rPr>
        <sz val="7"/>
        <color theme="1"/>
        <rFont val="Times New Roman"/>
        <family val="1"/>
      </rPr>
      <t xml:space="preserve">   </t>
    </r>
    <r>
      <rPr>
        <i/>
        <sz val="12"/>
        <color theme="1"/>
        <rFont val="Times New Roman"/>
        <family val="1"/>
      </rPr>
      <t>v</t>
    </r>
    <r>
      <rPr>
        <vertAlign val="subscript"/>
        <sz val="12"/>
        <color theme="1"/>
        <rFont val="Times New Roman"/>
        <family val="1"/>
      </rPr>
      <t xml:space="preserve">H </t>
    </r>
    <r>
      <rPr>
        <sz val="12"/>
        <color theme="1"/>
        <rFont val="Times New Roman"/>
        <family val="1"/>
      </rPr>
      <t xml:space="preserve">correlated with </t>
    </r>
    <r>
      <rPr>
        <i/>
        <sz val="12"/>
        <color theme="1"/>
        <rFont val="Times New Roman"/>
        <family val="1"/>
      </rPr>
      <t>K</t>
    </r>
    <r>
      <rPr>
        <vertAlign val="subscript"/>
        <sz val="12"/>
        <color theme="1"/>
        <rFont val="Times New Roman"/>
        <family val="1"/>
      </rPr>
      <t xml:space="preserve">S </t>
    </r>
    <r>
      <rPr>
        <sz val="12"/>
        <color theme="1"/>
        <rFont val="Times New Roman"/>
        <family val="1"/>
      </rPr>
      <t>negatively.</t>
    </r>
  </si>
  <si>
    <r>
      <t>(11)</t>
    </r>
    <r>
      <rPr>
        <sz val="7"/>
        <color theme="1"/>
        <rFont val="Times New Roman"/>
        <family val="1"/>
      </rPr>
      <t xml:space="preserve">   </t>
    </r>
    <r>
      <rPr>
        <sz val="12"/>
        <color theme="1"/>
        <rFont val="Times New Roman"/>
        <family val="1"/>
      </rPr>
      <t>π</t>
    </r>
    <r>
      <rPr>
        <vertAlign val="subscript"/>
        <sz val="12"/>
        <color theme="1"/>
        <rFont val="Times New Roman"/>
        <family val="1"/>
      </rPr>
      <t>tlp</t>
    </r>
    <r>
      <rPr>
        <sz val="12"/>
        <color theme="1"/>
        <rFont val="Times New Roman"/>
        <family val="1"/>
      </rPr>
      <t xml:space="preserve"> correlated with P50 positively (both as negative term).</t>
    </r>
  </si>
  <si>
    <r>
      <t>(12)</t>
    </r>
    <r>
      <rPr>
        <sz val="7"/>
        <color theme="1"/>
        <rFont val="Times New Roman"/>
        <family val="1"/>
      </rPr>
      <t xml:space="preserve">   </t>
    </r>
    <r>
      <rPr>
        <i/>
        <sz val="12"/>
        <color theme="1"/>
        <rFont val="Times New Roman"/>
        <family val="1"/>
      </rPr>
      <t>V</t>
    </r>
    <r>
      <rPr>
        <vertAlign val="subscript"/>
        <sz val="12"/>
        <color theme="1"/>
        <rFont val="Times New Roman"/>
        <family val="1"/>
      </rPr>
      <t xml:space="preserve">cmax </t>
    </r>
    <r>
      <rPr>
        <sz val="12"/>
        <color theme="1"/>
        <rFont val="Times New Roman"/>
        <family val="1"/>
      </rPr>
      <t xml:space="preserve">correlated with </t>
    </r>
    <r>
      <rPr>
        <i/>
        <sz val="12"/>
        <color theme="1"/>
        <rFont val="Times New Roman"/>
        <family val="1"/>
      </rPr>
      <t>v</t>
    </r>
    <r>
      <rPr>
        <vertAlign val="subscript"/>
        <sz val="12"/>
        <color theme="1"/>
        <rFont val="Times New Roman"/>
        <family val="1"/>
      </rPr>
      <t>H</t>
    </r>
    <r>
      <rPr>
        <sz val="12"/>
        <color theme="1"/>
        <rFont val="Times New Roman"/>
        <family val="1"/>
      </rPr>
      <t xml:space="preserve"> * </t>
    </r>
    <r>
      <rPr>
        <i/>
        <sz val="12"/>
        <color theme="1"/>
        <rFont val="Times New Roman"/>
        <family val="1"/>
      </rPr>
      <t>K</t>
    </r>
    <r>
      <rPr>
        <vertAlign val="subscript"/>
        <sz val="12"/>
        <color theme="1"/>
        <rFont val="Times New Roman"/>
        <family val="1"/>
      </rPr>
      <t xml:space="preserve">s </t>
    </r>
    <r>
      <rPr>
        <sz val="12"/>
        <color theme="1"/>
        <rFont val="Times New Roman"/>
        <family val="1"/>
      </rPr>
      <t>positively.</t>
    </r>
  </si>
  <si>
    <r>
      <t>(13)</t>
    </r>
    <r>
      <rPr>
        <sz val="7"/>
        <color theme="1"/>
        <rFont val="Times New Roman"/>
        <family val="1"/>
      </rPr>
      <t xml:space="preserve">   </t>
    </r>
    <r>
      <rPr>
        <sz val="12"/>
        <color theme="1"/>
        <rFont val="Times New Roman"/>
        <family val="1"/>
      </rPr>
      <t>Large ΔΨ</t>
    </r>
    <r>
      <rPr>
        <vertAlign val="subscript"/>
        <sz val="12"/>
        <color theme="1"/>
        <rFont val="Times New Roman"/>
        <family val="1"/>
      </rPr>
      <t>max</t>
    </r>
    <r>
      <rPr>
        <sz val="12"/>
        <color theme="1"/>
        <rFont val="Times New Roman"/>
        <family val="1"/>
      </rPr>
      <t xml:space="preserve"> (or large negative π</t>
    </r>
    <r>
      <rPr>
        <vertAlign val="subscript"/>
        <sz val="12"/>
        <color theme="1"/>
        <rFont val="Times New Roman"/>
        <family val="1"/>
      </rPr>
      <t>tlp</t>
    </r>
    <r>
      <rPr>
        <sz val="12"/>
        <color theme="1"/>
        <rFont val="Times New Roman"/>
        <family val="1"/>
      </rPr>
      <t xml:space="preserve">) implies low </t>
    </r>
    <r>
      <rPr>
        <i/>
        <sz val="12"/>
        <color theme="1"/>
        <rFont val="Times New Roman"/>
        <family val="1"/>
      </rPr>
      <t>K</t>
    </r>
    <r>
      <rPr>
        <vertAlign val="subscript"/>
        <sz val="12"/>
        <color theme="1"/>
        <rFont val="Times New Roman"/>
        <family val="1"/>
      </rPr>
      <t>s</t>
    </r>
    <r>
      <rPr>
        <sz val="12"/>
        <color theme="1"/>
        <rFont val="Times New Roman"/>
        <family val="1"/>
      </rPr>
      <t>.</t>
    </r>
  </si>
  <si>
    <t>Working Hypotheses</t>
  </si>
  <si>
    <t>Variable 1</t>
  </si>
  <si>
    <t>Variable 2</t>
  </si>
  <si>
    <t>Variable 3</t>
  </si>
  <si>
    <t>χ</t>
  </si>
  <si>
    <t>LMA</t>
  </si>
  <si>
    <t>Narea</t>
  </si>
  <si>
    <t>vH</t>
  </si>
  <si>
    <t>Ks</t>
  </si>
  <si>
    <t>Vcmax</t>
  </si>
  <si>
    <t>πtlp</t>
  </si>
  <si>
    <t>Wood density</t>
  </si>
  <si>
    <t>P50</t>
  </si>
  <si>
    <t>Ψmax</t>
  </si>
  <si>
    <t>ANK(wet)</t>
  </si>
  <si>
    <t>KOG(dry)</t>
  </si>
  <si>
    <t>BOB(mid)</t>
  </si>
  <si>
    <t>Narea.gm2</t>
  </si>
  <si>
    <t>Huber_value</t>
  </si>
  <si>
    <t>Vcmax μmol m–2 s–1</t>
  </si>
  <si>
    <t>dark_respiration</t>
  </si>
  <si>
    <t>ks</t>
  </si>
  <si>
    <t>Correct or not?</t>
  </si>
  <si>
    <t>Yes</t>
  </si>
  <si>
    <t>No</t>
  </si>
  <si>
    <t>No, it is decreasing</t>
  </si>
  <si>
    <t>No, it is increasing</t>
  </si>
  <si>
    <t>vH*Ks</t>
  </si>
  <si>
    <t>Group.1</t>
  </si>
  <si>
    <t>Tmean</t>
  </si>
  <si>
    <t>Tmax</t>
  </si>
  <si>
    <t>Tmin</t>
  </si>
  <si>
    <t>VPDmean</t>
  </si>
  <si>
    <t>grow_temp</t>
  </si>
  <si>
    <t>weighted_monthly</t>
  </si>
  <si>
    <t>weighted_daily</t>
  </si>
  <si>
    <t>ANK</t>
  </si>
  <si>
    <t>BOB</t>
  </si>
  <si>
    <t>KOG</t>
  </si>
  <si>
    <r>
      <t>(7)</t>
    </r>
    <r>
      <rPr>
        <sz val="7"/>
        <color theme="1"/>
        <rFont val="Times New Roman"/>
        <family val="1"/>
      </rPr>
      <t xml:space="preserve">  </t>
    </r>
    <r>
      <rPr>
        <sz val="12"/>
        <color rgb="FFFF0000"/>
        <rFont val="Times New Roman"/>
        <family val="1"/>
      </rPr>
      <t>From wet to dry sites</t>
    </r>
    <r>
      <rPr>
        <sz val="12"/>
        <color theme="1"/>
        <rFont val="Times New Roman"/>
        <family val="1"/>
      </rPr>
      <t xml:space="preserve">, </t>
    </r>
    <r>
      <rPr>
        <i/>
        <sz val="12"/>
        <color theme="1"/>
        <rFont val="Times New Roman"/>
        <family val="1"/>
      </rPr>
      <t>K</t>
    </r>
    <r>
      <rPr>
        <vertAlign val="subscript"/>
        <sz val="12"/>
        <color theme="1"/>
        <rFont val="Times New Roman"/>
        <family val="1"/>
      </rPr>
      <t xml:space="preserve">s </t>
    </r>
    <r>
      <rPr>
        <sz val="12"/>
        <color theme="1"/>
        <rFont val="Times New Roman"/>
        <family val="1"/>
      </rPr>
      <t>decreases (but test 13 first).</t>
    </r>
  </si>
  <si>
    <r>
      <t>(5)</t>
    </r>
    <r>
      <rPr>
        <sz val="7"/>
        <color theme="1"/>
        <rFont val="Times New Roman"/>
        <family val="1"/>
      </rPr>
      <t xml:space="preserve">  </t>
    </r>
    <r>
      <rPr>
        <sz val="12"/>
        <color rgb="FFFF0000"/>
        <rFont val="Times New Roman"/>
        <family val="1"/>
      </rPr>
      <t>From wet to dry sites</t>
    </r>
    <r>
      <rPr>
        <sz val="12"/>
        <color theme="1"/>
        <rFont val="Times New Roman"/>
        <family val="1"/>
      </rPr>
      <t xml:space="preserve">, </t>
    </r>
    <r>
      <rPr>
        <i/>
        <sz val="12"/>
        <color theme="1"/>
        <rFont val="Times New Roman"/>
        <family val="1"/>
      </rPr>
      <t>v</t>
    </r>
    <r>
      <rPr>
        <vertAlign val="subscript"/>
        <sz val="12"/>
        <color theme="1"/>
        <rFont val="Times New Roman"/>
        <family val="1"/>
      </rPr>
      <t xml:space="preserve">H </t>
    </r>
    <r>
      <rPr>
        <sz val="12"/>
        <color theme="1"/>
        <rFont val="Times New Roman"/>
        <family val="1"/>
      </rPr>
      <t>increases.</t>
    </r>
  </si>
  <si>
    <r>
      <t>(4)</t>
    </r>
    <r>
      <rPr>
        <sz val="7"/>
        <color theme="1"/>
        <rFont val="Times New Roman"/>
        <family val="1"/>
      </rPr>
      <t xml:space="preserve">  </t>
    </r>
    <r>
      <rPr>
        <sz val="12"/>
        <color rgb="FFFF0000"/>
        <rFont val="Times New Roman"/>
        <family val="1"/>
      </rPr>
      <t>From wet to dry sites</t>
    </r>
    <r>
      <rPr>
        <sz val="12"/>
        <color theme="1"/>
        <rFont val="Times New Roman"/>
        <family val="1"/>
      </rPr>
      <t xml:space="preserve">, </t>
    </r>
    <r>
      <rPr>
        <i/>
        <sz val="12"/>
        <color theme="1"/>
        <rFont val="Times New Roman"/>
        <family val="1"/>
      </rPr>
      <t>N</t>
    </r>
    <r>
      <rPr>
        <vertAlign val="subscript"/>
        <sz val="12"/>
        <color theme="1"/>
        <rFont val="Times New Roman"/>
        <family val="1"/>
      </rPr>
      <t xml:space="preserve">area </t>
    </r>
    <r>
      <rPr>
        <sz val="12"/>
        <color theme="1"/>
        <rFont val="Times New Roman"/>
        <family val="1"/>
      </rPr>
      <t>increases.</t>
    </r>
  </si>
  <si>
    <r>
      <t>(3)</t>
    </r>
    <r>
      <rPr>
        <sz val="7"/>
        <color theme="1"/>
        <rFont val="Times New Roman"/>
        <family val="1"/>
      </rPr>
      <t xml:space="preserve">  </t>
    </r>
    <r>
      <rPr>
        <sz val="12"/>
        <color rgb="FFFF0000"/>
        <rFont val="Times New Roman"/>
        <family val="1"/>
      </rPr>
      <t>From wet to dry sites</t>
    </r>
    <r>
      <rPr>
        <sz val="12"/>
        <color theme="1"/>
        <rFont val="Times New Roman"/>
        <family val="1"/>
      </rPr>
      <t xml:space="preserve">, </t>
    </r>
    <r>
      <rPr>
        <i/>
        <sz val="12"/>
        <color theme="1"/>
        <rFont val="Times New Roman"/>
        <family val="1"/>
      </rPr>
      <t>V</t>
    </r>
    <r>
      <rPr>
        <vertAlign val="subscript"/>
        <sz val="12"/>
        <color theme="1"/>
        <rFont val="Times New Roman"/>
        <family val="1"/>
      </rPr>
      <t>cmax</t>
    </r>
    <r>
      <rPr>
        <sz val="12"/>
        <color theme="1"/>
        <rFont val="Times New Roman"/>
        <family val="1"/>
      </rPr>
      <t xml:space="preserve"> increases </t>
    </r>
  </si>
  <si>
    <r>
      <t>(2)</t>
    </r>
    <r>
      <rPr>
        <sz val="7"/>
        <color theme="1"/>
        <rFont val="Times New Roman"/>
        <family val="1"/>
      </rPr>
      <t> </t>
    </r>
    <r>
      <rPr>
        <sz val="7"/>
        <color rgb="FFFF0000"/>
        <rFont val="Times New Roman"/>
        <family val="1"/>
      </rPr>
      <t xml:space="preserve"> </t>
    </r>
    <r>
      <rPr>
        <sz val="12"/>
        <color rgb="FFFF0000"/>
        <rFont val="Times New Roman"/>
        <family val="1"/>
      </rPr>
      <t>From wet to dry sites</t>
    </r>
    <r>
      <rPr>
        <sz val="12"/>
        <color theme="1"/>
        <rFont val="Times New Roman"/>
        <family val="1"/>
      </rPr>
      <t>, LMA increases.</t>
    </r>
  </si>
  <si>
    <r>
      <t>(1)</t>
    </r>
    <r>
      <rPr>
        <sz val="7"/>
        <color theme="1"/>
        <rFont val="Times New Roman"/>
        <family val="1"/>
      </rPr>
      <t xml:space="preserve">  </t>
    </r>
    <r>
      <rPr>
        <sz val="12"/>
        <color rgb="FFFF0000"/>
        <rFont val="Times New Roman"/>
        <family val="1"/>
      </rPr>
      <t>From wet to dry sites</t>
    </r>
    <r>
      <rPr>
        <sz val="12"/>
        <color theme="1"/>
        <rFont val="Times New Roman"/>
        <family val="1"/>
      </rPr>
      <t>, χ (as derived from 13C measurements) decreases.</t>
    </r>
  </si>
  <si>
    <t>TwigDensity.g.cm3_mean</t>
  </si>
  <si>
    <t>twig_density_cwm</t>
  </si>
  <si>
    <t>wood_density_cwm</t>
  </si>
  <si>
    <t>No, it is negatively</t>
  </si>
  <si>
    <t>No, middle&gt;wet&gt;dry</t>
  </si>
  <si>
    <t>No, wet&gt;dry&gt;middle</t>
  </si>
  <si>
    <t>YES, kind of…</t>
    <phoneticPr fontId="7" type="noConversion"/>
  </si>
  <si>
    <r>
      <t>(7.5)</t>
    </r>
    <r>
      <rPr>
        <sz val="12"/>
        <color rgb="FFFF0000"/>
        <rFont val="Times New Roman"/>
        <family val="1"/>
      </rPr>
      <t xml:space="preserve"> From wet to dry sites,</t>
    </r>
    <r>
      <rPr>
        <sz val="12"/>
        <color theme="1"/>
        <rFont val="Times New Roman"/>
        <family val="1"/>
      </rPr>
      <t xml:space="preserve"> wood density increases.</t>
    </r>
    <phoneticPr fontId="7" type="noConversion"/>
  </si>
  <si>
    <t>wood density</t>
    <phoneticPr fontId="7" type="noConversion"/>
  </si>
  <si>
    <t>Yes</t>
    <phoneticPr fontId="7" type="noConversion"/>
  </si>
  <si>
    <t>plot_code</t>
  </si>
  <si>
    <t>Huber_cwm</t>
  </si>
  <si>
    <t>KOG01</t>
  </si>
  <si>
    <t>KOG03</t>
  </si>
  <si>
    <t>KOG04</t>
  </si>
  <si>
    <t>BOB01</t>
  </si>
  <si>
    <t>BOB02</t>
  </si>
  <si>
    <t>ANK01</t>
  </si>
  <si>
    <t>ANK03</t>
  </si>
  <si>
    <t>Ks_cwm</t>
  </si>
  <si>
    <t>Vcmax_ACi_25C_cwm</t>
  </si>
  <si>
    <t>vh*KS</t>
  </si>
  <si>
    <t>From wet to dry sites, it was hypothesized that:</t>
  </si>
  <si>
    <r>
      <t>(1)</t>
    </r>
    <r>
      <rPr>
        <sz val="7"/>
        <color theme="1"/>
        <rFont val="Times New Roman"/>
        <family val="1"/>
      </rPr>
      <t> </t>
    </r>
    <r>
      <rPr>
        <sz val="12"/>
        <color theme="1"/>
        <rFont val="Times New Roman"/>
        <family val="1"/>
      </rPr>
      <t>χ (as derived from 13C measurements) decreases.</t>
    </r>
  </si>
  <si>
    <r>
      <t>(2)</t>
    </r>
    <r>
      <rPr>
        <sz val="7"/>
        <color theme="1"/>
        <rFont val="Times New Roman"/>
        <family val="1"/>
      </rPr>
      <t> </t>
    </r>
    <r>
      <rPr>
        <sz val="12"/>
        <color theme="1"/>
        <rFont val="Times New Roman"/>
        <family val="1"/>
      </rPr>
      <t>LMA increases.</t>
    </r>
  </si>
  <si>
    <r>
      <t>(3)</t>
    </r>
    <r>
      <rPr>
        <sz val="7"/>
        <color theme="1"/>
        <rFont val="Times New Roman"/>
        <family val="1"/>
      </rPr>
      <t xml:space="preserve">  </t>
    </r>
    <r>
      <rPr>
        <i/>
        <sz val="12"/>
        <color theme="1"/>
        <rFont val="Times New Roman"/>
        <family val="1"/>
      </rPr>
      <t>V</t>
    </r>
    <r>
      <rPr>
        <vertAlign val="subscript"/>
        <sz val="12"/>
        <color theme="1"/>
        <rFont val="Times New Roman"/>
        <family val="1"/>
      </rPr>
      <t>cmax</t>
    </r>
    <r>
      <rPr>
        <sz val="12"/>
        <color theme="1"/>
        <rFont val="Times New Roman"/>
        <family val="1"/>
      </rPr>
      <t xml:space="preserve"> increases </t>
    </r>
  </si>
  <si>
    <r>
      <t>(4)</t>
    </r>
    <r>
      <rPr>
        <sz val="7"/>
        <color theme="1"/>
        <rFont val="Times New Roman"/>
        <family val="1"/>
      </rPr>
      <t> </t>
    </r>
    <r>
      <rPr>
        <i/>
        <sz val="12"/>
        <color theme="1"/>
        <rFont val="Times New Roman"/>
        <family val="1"/>
      </rPr>
      <t>N</t>
    </r>
    <r>
      <rPr>
        <vertAlign val="subscript"/>
        <sz val="12"/>
        <color theme="1"/>
        <rFont val="Times New Roman"/>
        <family val="1"/>
      </rPr>
      <t xml:space="preserve">area </t>
    </r>
    <r>
      <rPr>
        <sz val="12"/>
        <color theme="1"/>
        <rFont val="Times New Roman"/>
        <family val="1"/>
      </rPr>
      <t>increases.</t>
    </r>
  </si>
  <si>
    <r>
      <t>(5)</t>
    </r>
    <r>
      <rPr>
        <sz val="7"/>
        <color theme="1"/>
        <rFont val="Times New Roman"/>
        <family val="1"/>
      </rPr>
      <t xml:space="preserve">  </t>
    </r>
    <r>
      <rPr>
        <i/>
        <sz val="12"/>
        <color theme="1"/>
        <rFont val="Times New Roman"/>
        <family val="1"/>
      </rPr>
      <t>v</t>
    </r>
    <r>
      <rPr>
        <vertAlign val="subscript"/>
        <sz val="12"/>
        <color theme="1"/>
        <rFont val="Times New Roman"/>
        <family val="1"/>
      </rPr>
      <t xml:space="preserve">H </t>
    </r>
    <r>
      <rPr>
        <sz val="12"/>
        <color theme="1"/>
        <rFont val="Times New Roman"/>
        <family val="1"/>
      </rPr>
      <t>increases.</t>
    </r>
  </si>
  <si>
    <t>(6) gs decreases</t>
  </si>
  <si>
    <t>scale</t>
  </si>
  <si>
    <t>Leigh et al. 2012, New Phytologist.</t>
  </si>
  <si>
    <t xml:space="preserve"> (Medlyn et al. 2011).</t>
  </si>
  <si>
    <t xml:space="preserve">IC Prentice · 2014 ecology letter, </t>
  </si>
  <si>
    <t>Katul et al., (2009)</t>
  </si>
  <si>
    <t>Leuning (1995)</t>
  </si>
  <si>
    <t>leaf/tree</t>
  </si>
  <si>
    <t>leaf</t>
  </si>
  <si>
    <t>Theoretical</t>
  </si>
  <si>
    <t>Empirical</t>
  </si>
  <si>
    <t>(7.6) LMA correlate with Nmass</t>
  </si>
  <si>
    <t>Ian J. Wright 2004 nature</t>
  </si>
  <si>
    <t>J. Martínez-Vilalta 2009</t>
  </si>
  <si>
    <t>J. Martínez-Vilalta 2009 found no change</t>
  </si>
  <si>
    <t>Shi-Dan Zhu 2018</t>
  </si>
  <si>
    <r>
      <t>(7.5)</t>
    </r>
    <r>
      <rPr>
        <sz val="12"/>
        <color rgb="FFFF0000"/>
        <rFont val="Times New Roman"/>
        <family val="1"/>
      </rPr>
      <t xml:space="preserve"> From wet to dry sites,</t>
    </r>
    <r>
      <rPr>
        <sz val="12"/>
        <color theme="1"/>
        <rFont val="Times New Roman"/>
        <family val="1"/>
      </rPr>
      <t xml:space="preserve"> wood density increases.</t>
    </r>
  </si>
  <si>
    <t>Hypotheses</t>
  </si>
  <si>
    <t xml:space="preserve">Decrease </t>
  </si>
  <si>
    <t>Slight increase</t>
  </si>
  <si>
    <t>Increases</t>
  </si>
  <si>
    <t>No trend</t>
  </si>
  <si>
    <t>m2 kg-1</t>
  </si>
  <si>
    <t>m</t>
  </si>
  <si>
    <t>increase</t>
  </si>
  <si>
    <t>Variables associated with water transportation</t>
  </si>
  <si>
    <t>Leaf economy</t>
  </si>
  <si>
    <t>See Figure 3</t>
  </si>
  <si>
    <t>h</t>
  </si>
  <si>
    <t>SLA</t>
  </si>
  <si>
    <t>Variables mentioned but not tested</t>
  </si>
  <si>
    <t>Δψmax</t>
  </si>
  <si>
    <t>Pa</t>
  </si>
  <si>
    <t>VPD</t>
  </si>
  <si>
    <t xml:space="preserve">Vapor pressure deficit </t>
  </si>
  <si>
    <t xml:space="preserve">Transpiration rate per leaf area </t>
  </si>
  <si>
    <t>Earea</t>
  </si>
  <si>
    <t>(mol m–2 s–1)</t>
  </si>
  <si>
    <t>gs</t>
  </si>
  <si>
    <t>Specific leaf area, see LMA</t>
  </si>
  <si>
    <t>The maximum decrease in water potential from soil to leaves, see TLP</t>
  </si>
  <si>
    <t>stomatal conductance to CO2, see ci/ca</t>
  </si>
  <si>
    <t>(mol m–1 s–1 Pa–1)</t>
  </si>
  <si>
    <t>sapwood- specific hydraulic conductivity, see Kp</t>
  </si>
  <si>
    <t>xylem tension at which 50% of the maximum conductivity is lost</t>
  </si>
  <si>
    <t>Aarea</t>
  </si>
  <si>
    <t>Assimilation rate per leaf area, see A400, A2000</t>
  </si>
  <si>
    <t>Path length, see Hmax</t>
  </si>
  <si>
    <t>Data</t>
  </si>
  <si>
    <t>Consistent</t>
  </si>
  <si>
    <t>✓</t>
  </si>
  <si>
    <t>‘Data’ column summarize patterns in Figure 1.  A trend of trait is qualitatively recognized if KOG (dry region) is significantly different to ANK (wet region) while BOB ranks between. 'Slight increase' suggest that the pattern fits the above criteria broadly albeit a plot behave inconsistently. Green denotes coherence between hypotheses and data while orange indicate otherwise.</t>
  </si>
  <si>
    <t>#</t>
  </si>
  <si>
    <t>Positive correlation</t>
  </si>
  <si>
    <t>‘Data’ column summarize patterns in Figure 1.  A trend of trait is qualitatively recognized if KOG (dry region) is significantly different to ANK (wet region) while BOB ranks between. 'Slight increase' suggest that the pattern fits the above criteria broadly albeit one plot behave inconsistently. ✓ column 'consistent' denotes coherence between hypotheses and data while orange indicate otherwise.</t>
  </si>
  <si>
    <r>
      <t xml:space="preserve">Toward drier sites, leaf mass per area (LMA, g m-2) </t>
    </r>
    <r>
      <rPr>
        <b/>
        <sz val="12"/>
        <color rgb="FF000000"/>
        <rFont val="Calibri"/>
        <family val="2"/>
        <scheme val="minor"/>
      </rPr>
      <t>increases</t>
    </r>
    <r>
      <rPr>
        <sz val="12"/>
        <color rgb="FF000000"/>
        <rFont val="Calibri"/>
        <family val="2"/>
        <scheme val="minor"/>
      </rPr>
      <t>.</t>
    </r>
  </si>
  <si>
    <r>
      <t xml:space="preserve">Toward drier sites, nitrogen by leaf dry mass (Nmass, g kg-1) </t>
    </r>
    <r>
      <rPr>
        <b/>
        <sz val="12"/>
        <color rgb="FF000000"/>
        <rFont val="Calibri"/>
        <family val="2"/>
        <scheme val="minor"/>
      </rPr>
      <t>increases.</t>
    </r>
  </si>
  <si>
    <r>
      <t xml:space="preserve">Toward drier sites, Phosphorus by leaf dry mass (Pmass, g kg-1) </t>
    </r>
    <r>
      <rPr>
        <b/>
        <sz val="12"/>
        <color rgb="FF000000"/>
        <rFont val="Calibri"/>
        <family val="2"/>
        <scheme val="minor"/>
      </rPr>
      <t>increases</t>
    </r>
    <r>
      <rPr>
        <sz val="12"/>
        <color rgb="FF000000"/>
        <rFont val="Calibri"/>
        <family val="2"/>
        <scheme val="minor"/>
      </rPr>
      <t>.</t>
    </r>
  </si>
  <si>
    <t>Increase</t>
  </si>
  <si>
    <t>Slight decrease</t>
  </si>
  <si>
    <r>
      <t xml:space="preserve">Toward drier sites,  the ratio between leaf-internal and ambient CO2 (ci/ca, %) (from 13C) </t>
    </r>
    <r>
      <rPr>
        <b/>
        <sz val="12"/>
        <color rgb="FF000000"/>
        <rFont val="Calibri"/>
        <family val="2"/>
      </rPr>
      <t>decreases</t>
    </r>
    <r>
      <rPr>
        <sz val="12"/>
        <color rgb="FF000000"/>
        <rFont val="Calibri"/>
        <family val="2"/>
      </rPr>
      <t>.</t>
    </r>
  </si>
  <si>
    <r>
      <t xml:space="preserve">Toward drier sites, Rubisco carboxylation capacity at 25 C° (Vcmax25, umol CO2 m2 s-1) </t>
    </r>
    <r>
      <rPr>
        <b/>
        <sz val="12"/>
        <color rgb="FF000000"/>
        <rFont val="Calibri"/>
        <family val="2"/>
      </rPr>
      <t>increases</t>
    </r>
    <r>
      <rPr>
        <sz val="12"/>
        <color rgb="FF000000"/>
        <rFont val="Calibri"/>
        <family val="2"/>
      </rPr>
      <t xml:space="preserve">. </t>
    </r>
  </si>
  <si>
    <r>
      <t xml:space="preserve">Toward drier sites, electron transport capacity at 25 C° (Jmax25, umol CO2 m2 s-1) </t>
    </r>
    <r>
      <rPr>
        <b/>
        <sz val="12"/>
        <color rgb="FF000000"/>
        <rFont val="Calibri"/>
        <family val="2"/>
      </rPr>
      <t>increases</t>
    </r>
    <r>
      <rPr>
        <sz val="12"/>
        <color rgb="FF000000"/>
        <rFont val="Calibri"/>
        <family val="2"/>
      </rPr>
      <t>.</t>
    </r>
  </si>
  <si>
    <r>
      <t xml:space="preserve">Toward drier sites, light saturated assimilation rate at 400 ppm (Asat, umol CO2 m2 s-1) </t>
    </r>
    <r>
      <rPr>
        <b/>
        <sz val="12"/>
        <color rgb="FF000000"/>
        <rFont val="Calibri"/>
        <family val="2"/>
      </rPr>
      <t>increases</t>
    </r>
    <r>
      <rPr>
        <sz val="12"/>
        <color rgb="FF000000"/>
        <rFont val="Calibri"/>
        <family val="2"/>
      </rPr>
      <t>.</t>
    </r>
  </si>
  <si>
    <r>
      <t xml:space="preserve">Toward drier sites, light saturated assimilation rate at 2000 ppm (Amax, umol CO2 m2 s-1) </t>
    </r>
    <r>
      <rPr>
        <b/>
        <sz val="12"/>
        <color rgb="FF000000"/>
        <rFont val="Calibri"/>
        <family val="2"/>
      </rPr>
      <t>increases.</t>
    </r>
  </si>
  <si>
    <r>
      <t xml:space="preserve">Toward drier sites, leaf dark respiration (Rd, umol CO2 m2 s-1) </t>
    </r>
    <r>
      <rPr>
        <b/>
        <sz val="12"/>
        <color rgb="FF000000"/>
        <rFont val="Calibri"/>
        <family val="2"/>
      </rPr>
      <t>increases</t>
    </r>
    <r>
      <rPr>
        <sz val="12"/>
        <color rgb="FF000000"/>
        <rFont val="Calibri"/>
        <family val="2"/>
      </rPr>
      <t>.</t>
    </r>
  </si>
  <si>
    <r>
      <t xml:space="preserve">Toward drier sites, specific stem respiration (Rs, umol CO2 m2 s-1) </t>
    </r>
    <r>
      <rPr>
        <b/>
        <sz val="12"/>
        <color rgb="FF000000"/>
        <rFont val="Calibri"/>
        <family val="2"/>
      </rPr>
      <t>increases.</t>
    </r>
  </si>
  <si>
    <r>
      <t xml:space="preserve">Toward drier sites, Sapwood to leaf area ratio (Huber value) (AS/AL, cm2 m-2) </t>
    </r>
    <r>
      <rPr>
        <b/>
        <sz val="12"/>
        <color rgb="FF000000"/>
        <rFont val="Calibri"/>
        <family val="2"/>
      </rPr>
      <t>increases.</t>
    </r>
  </si>
  <si>
    <r>
      <t xml:space="preserve">Toward drier sites, potential specific hydraulic </t>
    </r>
    <r>
      <rPr>
        <sz val="12"/>
        <color theme="1"/>
        <rFont val="Times New Roman"/>
        <family val="1"/>
      </rPr>
      <t xml:space="preserve">conductivity </t>
    </r>
    <r>
      <rPr>
        <sz val="12"/>
        <color rgb="FF000000"/>
        <rFont val="Calibri"/>
        <family val="2"/>
      </rPr>
      <t xml:space="preserve">(Kp, kg m-1 Mpa-1 s-1) </t>
    </r>
    <r>
      <rPr>
        <b/>
        <sz val="12"/>
        <color rgb="FF000000"/>
        <rFont val="Calibri"/>
        <family val="2"/>
      </rPr>
      <t xml:space="preserve">decreases </t>
    </r>
    <r>
      <rPr>
        <sz val="12"/>
        <color rgb="FF000000"/>
        <rFont val="Calibri"/>
        <family val="2"/>
      </rPr>
      <t>(if following the safety-efficiency trade-off).</t>
    </r>
  </si>
  <si>
    <r>
      <t xml:space="preserve">Toward drier sites, vessel diameter (micron) </t>
    </r>
    <r>
      <rPr>
        <b/>
        <sz val="12"/>
        <color rgb="FF000000"/>
        <rFont val="Calibri"/>
        <family val="2"/>
      </rPr>
      <t>decreases.</t>
    </r>
    <r>
      <rPr>
        <sz val="12"/>
        <color rgb="FF000000"/>
        <rFont val="Calibri"/>
        <family val="2"/>
      </rPr>
      <t xml:space="preserve"> (if following the safety-efficiency trade-off).</t>
    </r>
  </si>
  <si>
    <r>
      <t xml:space="preserve">Toward drier sites, vessel density (mm-2) </t>
    </r>
    <r>
      <rPr>
        <b/>
        <sz val="12"/>
        <color rgb="FF000000"/>
        <rFont val="Calibri"/>
        <family val="2"/>
      </rPr>
      <t xml:space="preserve">decreases. </t>
    </r>
    <r>
      <rPr>
        <sz val="12"/>
        <color rgb="FF000000"/>
        <rFont val="Calibri"/>
        <family val="2"/>
      </rPr>
      <t>(if following the safety-efficiency trade-off).</t>
    </r>
    <r>
      <rPr>
        <b/>
        <sz val="12"/>
        <color rgb="FF000000"/>
        <rFont val="Calibri"/>
        <family val="2"/>
      </rPr>
      <t xml:space="preserve"> </t>
    </r>
  </si>
  <si>
    <t>Toward drier sites, turgor loss point (TLP, MPa) becomes more negative.</t>
  </si>
  <si>
    <t>More negative</t>
  </si>
  <si>
    <r>
      <t xml:space="preserve">Toward drier sites, plant stature, calculated as maximum tree height of a species (Hmax, m) </t>
    </r>
    <r>
      <rPr>
        <b/>
        <sz val="12"/>
        <color rgb="FF000000"/>
        <rFont val="Calibri"/>
        <family val="2"/>
      </rPr>
      <t>decreases</t>
    </r>
    <r>
      <rPr>
        <sz val="12"/>
        <color rgb="FF000000"/>
        <rFont val="Calibri"/>
        <family val="2"/>
      </rPr>
      <t>.</t>
    </r>
  </si>
  <si>
    <t xml:space="preserve">AS/AL and Kp are negatively correlated. (if following safety-efficiency trade-off, and global scale analysis – see introduction) </t>
  </si>
  <si>
    <r>
      <t xml:space="preserve">‘Data’ column summarize patterns in Figure 1.  A trend of trait is qualitatively recognized if KOG (dry region) is significantly different to ANK (wet region) while BOB ranks between. 'Slight increase' suggest that the pattern fits the above criteria broadly albeit one plot behave inconsistently. Colours indicate results that are consistent (green), weakly consistent (light green) and inconsistent (orange) with theoretical expections. </t>
    </r>
    <r>
      <rPr>
        <sz val="12"/>
        <color rgb="FF000000"/>
        <rFont val="Segoe UI Symbol"/>
        <family val="2"/>
      </rPr>
      <t xml:space="preserve">Ticks in the </t>
    </r>
    <r>
      <rPr>
        <sz val="12"/>
        <color rgb="FF000000"/>
        <rFont val="Calibri"/>
        <family val="2"/>
      </rPr>
      <t xml:space="preserve"> column 'consistent' indicate  consistency between hypothesies and data</t>
    </r>
  </si>
  <si>
    <r>
      <t xml:space="preserve">For species with high </t>
    </r>
    <r>
      <rPr>
        <i/>
        <sz val="12"/>
        <color rgb="FF000000"/>
        <rFont val="Calibri"/>
        <family val="2"/>
      </rPr>
      <t>A</t>
    </r>
    <r>
      <rPr>
        <vertAlign val="subscript"/>
        <sz val="12"/>
        <color rgb="FF000000"/>
        <rFont val="Calibri"/>
        <family val="2"/>
      </rPr>
      <t>S</t>
    </r>
    <r>
      <rPr>
        <sz val="12"/>
        <color rgb="FF000000"/>
        <rFont val="Calibri"/>
        <family val="2"/>
      </rPr>
      <t>/</t>
    </r>
    <r>
      <rPr>
        <i/>
        <sz val="12"/>
        <color rgb="FF000000"/>
        <rFont val="Calibri"/>
        <family val="2"/>
      </rPr>
      <t>A</t>
    </r>
    <r>
      <rPr>
        <vertAlign val="subscript"/>
        <sz val="12"/>
        <color rgb="FF000000"/>
        <rFont val="Calibri"/>
        <family val="2"/>
      </rPr>
      <t>L</t>
    </r>
    <r>
      <rPr>
        <sz val="12"/>
        <color rgb="FF000000"/>
        <rFont val="Calibri"/>
        <family val="2"/>
      </rPr>
      <t xml:space="preserve"> and Kp, there is high Vcmax (or high Asat)</t>
    </r>
  </si>
  <si>
    <t>Variables associated with photosynthesis and respiration (Optimality theory)</t>
  </si>
  <si>
    <r>
      <t xml:space="preserve">Toward drier sites, wood density  (g cm-3) and twig density (g cm-3) </t>
    </r>
    <r>
      <rPr>
        <b/>
        <sz val="12"/>
        <color rgb="FF000000"/>
        <rFont val="Calibri"/>
        <family val="2"/>
      </rPr>
      <t xml:space="preserve">increase </t>
    </r>
    <r>
      <rPr>
        <sz val="12"/>
        <color rgb="FF000000"/>
        <rFont val="Calibri"/>
        <family val="2"/>
      </rPr>
      <t>(if following the safety-efficiency trade-off).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</si>
</sst>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Times New Roman"/>
      <family val="1"/>
    </font>
    <font>
      <sz val="7"/>
      <color theme="1"/>
      <name val="Times New Roman"/>
      <family val="1"/>
    </font>
    <font>
      <i/>
      <sz val="12"/>
      <color theme="1"/>
      <name val="Times New Roman"/>
      <family val="1"/>
    </font>
    <font>
      <vertAlign val="subscript"/>
      <sz val="12"/>
      <color theme="1"/>
      <name val="Times New Roman"/>
      <family val="1"/>
    </font>
    <font>
      <sz val="12"/>
      <color rgb="FFFF0000"/>
      <name val="Times New Roman"/>
      <family val="1"/>
    </font>
    <font>
      <sz val="7"/>
      <color rgb="FFFF0000"/>
      <name val="Times New Roman"/>
      <family val="1"/>
    </font>
    <font>
      <sz val="9"/>
      <name val="Calibri"/>
      <family val="3"/>
      <charset val="134"/>
      <scheme val="minor"/>
    </font>
    <font>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2"/>
      <color rgb="FF000000"/>
      <name val="Calibri"/>
      <family val="2"/>
    </font>
    <font>
      <sz val="12"/>
      <color rgb="FF000000"/>
      <name val="Segoe UI Symbol"/>
      <family val="2"/>
    </font>
    <font>
      <i/>
      <sz val="12"/>
      <color rgb="FF000000"/>
      <name val="Calibri"/>
      <family val="2"/>
    </font>
    <font>
      <vertAlign val="subscript"/>
      <sz val="12"/>
      <color rgb="FF000000"/>
      <name val="Calibri"/>
      <family val="2"/>
    </font>
  </fonts>
  <fills count="10">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rgb="FFA9D18E"/>
        <bgColor indexed="64"/>
      </patternFill>
    </fill>
    <fill>
      <patternFill patternType="solid">
        <fgColor rgb="FFF4B18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E2EFD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1" fillId="0" borderId="0" xfId="0" applyFont="1" applyAlignment="1">
      <alignment horizontal="justify" vertical="center"/>
    </xf>
    <xf numFmtId="0" fontId="0" fillId="2" borderId="0" xfId="0" applyFill="1"/>
    <xf numFmtId="0" fontId="0" fillId="3" borderId="0" xfId="0" applyFill="1"/>
    <xf numFmtId="0" fontId="8" fillId="0" borderId="0" xfId="0" applyFont="1"/>
    <xf numFmtId="0" fontId="9" fillId="0" borderId="1" xfId="0" applyFont="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8" fillId="0" borderId="0" xfId="0" applyFont="1" applyAlignment="1">
      <alignment wrapText="1"/>
    </xf>
    <xf numFmtId="0" fontId="9" fillId="4" borderId="1" xfId="0" applyFont="1" applyFill="1" applyBorder="1" applyAlignment="1">
      <alignment horizontal="center" vertical="center" wrapText="1" readingOrder="1"/>
    </xf>
    <xf numFmtId="0" fontId="9" fillId="5" borderId="1" xfId="0" applyFont="1" applyFill="1" applyBorder="1" applyAlignment="1">
      <alignment horizontal="center" vertical="center" wrapText="1" readingOrder="1"/>
    </xf>
    <xf numFmtId="0" fontId="8" fillId="7" borderId="3" xfId="0" applyFont="1" applyFill="1" applyBorder="1"/>
    <xf numFmtId="0" fontId="8" fillId="7" borderId="2" xfId="0" applyFont="1" applyFill="1" applyBorder="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wrapText="1"/>
    </xf>
    <xf numFmtId="0" fontId="8" fillId="0" borderId="0" xfId="0" applyFont="1" applyAlignment="1">
      <alignment horizontal="center" wrapText="1"/>
    </xf>
    <xf numFmtId="0" fontId="9" fillId="7" borderId="2" xfId="0" applyFont="1" applyFill="1" applyBorder="1" applyAlignment="1">
      <alignment horizontal="center" vertical="center" wrapText="1" readingOrder="1"/>
    </xf>
    <xf numFmtId="0" fontId="9" fillId="7" borderId="3" xfId="0" applyFont="1" applyFill="1" applyBorder="1" applyAlignment="1">
      <alignment horizontal="center" vertical="center" wrapText="1" readingOrder="1"/>
    </xf>
    <xf numFmtId="0" fontId="9" fillId="0" borderId="2" xfId="0" applyFont="1" applyBorder="1" applyAlignment="1">
      <alignment horizontal="center" vertical="center" wrapText="1" readingOrder="1"/>
    </xf>
    <xf numFmtId="0" fontId="9" fillId="0" borderId="3" xfId="0" applyFont="1" applyBorder="1" applyAlignment="1">
      <alignment horizontal="center" vertical="center" wrapText="1" readingOrder="1"/>
    </xf>
    <xf numFmtId="0" fontId="11" fillId="8"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8" borderId="7" xfId="0" applyFont="1" applyFill="1" applyBorder="1" applyAlignment="1">
      <alignment horizontal="center" vertical="center"/>
    </xf>
    <xf numFmtId="0" fontId="12" fillId="8" borderId="7" xfId="0" applyFont="1" applyFill="1" applyBorder="1" applyAlignment="1">
      <alignment horizontal="center" vertical="center" wrapText="1"/>
    </xf>
    <xf numFmtId="0" fontId="11" fillId="8" borderId="8" xfId="0" applyFont="1" applyFill="1" applyBorder="1" applyAlignment="1">
      <alignment horizontal="center" vertical="center"/>
    </xf>
    <xf numFmtId="0" fontId="11" fillId="0" borderId="0" xfId="0" applyFont="1" applyAlignment="1">
      <alignment horizontal="center" vertical="center" wrapText="1"/>
    </xf>
    <xf numFmtId="0" fontId="11" fillId="0" borderId="9" xfId="0" applyFont="1" applyBorder="1" applyAlignment="1">
      <alignment horizontal="center" vertical="center" wrapText="1"/>
    </xf>
    <xf numFmtId="0" fontId="11" fillId="4" borderId="10" xfId="0" applyFont="1" applyFill="1" applyBorder="1" applyAlignment="1">
      <alignment horizontal="center" vertical="center" wrapText="1"/>
    </xf>
    <xf numFmtId="0" fontId="13" fillId="0" borderId="10" xfId="0" applyFont="1" applyBorder="1" applyAlignment="1">
      <alignment horizontal="center" vertical="center" wrapText="1"/>
    </xf>
    <xf numFmtId="0" fontId="11" fillId="9" borderId="10" xfId="0" applyFont="1" applyFill="1" applyBorder="1" applyAlignment="1">
      <alignment horizontal="center" vertical="center" wrapText="1"/>
    </xf>
    <xf numFmtId="0" fontId="11" fillId="0" borderId="0" xfId="0" applyFont="1" applyAlignment="1">
      <alignment horizontal="center" vertical="center"/>
    </xf>
    <xf numFmtId="0" fontId="11" fillId="5" borderId="10" xfId="0" applyFont="1" applyFill="1" applyBorder="1" applyAlignment="1">
      <alignment horizontal="center" vertical="center" wrapText="1"/>
    </xf>
    <xf numFmtId="0" fontId="11" fillId="0" borderId="10" xfId="0" applyFont="1" applyBorder="1" applyAlignment="1">
      <alignment horizontal="center" vertical="center" wrapText="1"/>
    </xf>
    <xf numFmtId="0" fontId="1" fillId="0" borderId="0" xfId="0" applyFont="1" applyAlignment="1">
      <alignment vertical="center"/>
    </xf>
    <xf numFmtId="0" fontId="11" fillId="8" borderId="5" xfId="0" applyFont="1" applyFill="1" applyBorder="1" applyAlignment="1">
      <alignment horizontal="center" vertical="center"/>
    </xf>
    <xf numFmtId="0" fontId="11" fillId="8" borderId="11" xfId="0" applyFont="1" applyFill="1" applyBorder="1" applyAlignment="1">
      <alignment horizontal="center" vertical="center"/>
    </xf>
    <xf numFmtId="0" fontId="11" fillId="8" borderId="5" xfId="0" applyFont="1" applyFill="1" applyBorder="1" applyAlignment="1">
      <alignment horizontal="center" vertical="center" wrapText="1"/>
    </xf>
    <xf numFmtId="0" fontId="11" fillId="8"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vHks!$E$1</c:f>
              <c:strCache>
                <c:ptCount val="1"/>
                <c:pt idx="0">
                  <c:v>vh*KS</c:v>
                </c:pt>
              </c:strCache>
            </c:strRef>
          </c:tx>
          <c:spPr>
            <a:ln w="19050" cap="rnd">
              <a:noFill/>
              <a:round/>
            </a:ln>
            <a:effectLst/>
          </c:spPr>
          <c:marker>
            <c:symbol val="circle"/>
            <c:size val="5"/>
            <c:spPr>
              <a:solidFill>
                <a:schemeClr val="accent1"/>
              </a:solidFill>
              <a:ln w="9525">
                <a:solidFill>
                  <a:schemeClr val="accent1"/>
                </a:solidFill>
              </a:ln>
              <a:effectLst/>
            </c:spPr>
          </c:marker>
          <c:xVal>
            <c:numRef>
              <c:f>vHks!$D$2:$D$8</c:f>
              <c:numCache>
                <c:formatCode>General</c:formatCode>
                <c:ptCount val="7"/>
                <c:pt idx="0">
                  <c:v>27.92338827</c:v>
                </c:pt>
                <c:pt idx="1">
                  <c:v>0</c:v>
                </c:pt>
                <c:pt idx="2">
                  <c:v>0</c:v>
                </c:pt>
                <c:pt idx="3">
                  <c:v>22.864389060000001</c:v>
                </c:pt>
                <c:pt idx="4">
                  <c:v>28.566067539999999</c:v>
                </c:pt>
                <c:pt idx="5">
                  <c:v>18.46169819</c:v>
                </c:pt>
                <c:pt idx="6">
                  <c:v>0</c:v>
                </c:pt>
              </c:numCache>
            </c:numRef>
          </c:xVal>
          <c:yVal>
            <c:numRef>
              <c:f>vHks!$E$2:$E$8</c:f>
              <c:numCache>
                <c:formatCode>General</c:formatCode>
                <c:ptCount val="7"/>
                <c:pt idx="0">
                  <c:v>0.10781187462535986</c:v>
                </c:pt>
                <c:pt idx="1">
                  <c:v>0.10883109313439811</c:v>
                </c:pt>
                <c:pt idx="2">
                  <c:v>8.1318724087463115E-2</c:v>
                </c:pt>
                <c:pt idx="3">
                  <c:v>8.254343396521506E-2</c:v>
                </c:pt>
                <c:pt idx="4">
                  <c:v>0.1132793030144634</c:v>
                </c:pt>
                <c:pt idx="5">
                  <c:v>0.11828867660150352</c:v>
                </c:pt>
                <c:pt idx="6">
                  <c:v>0.14324146064608032</c:v>
                </c:pt>
              </c:numCache>
            </c:numRef>
          </c:yVal>
          <c:smooth val="0"/>
          <c:extLst>
            <c:ext xmlns:c16="http://schemas.microsoft.com/office/drawing/2014/chart" uri="{C3380CC4-5D6E-409C-BE32-E72D297353CC}">
              <c16:uniqueId val="{00000000-4848-4F78-98B3-824CCB90B5C4}"/>
            </c:ext>
          </c:extLst>
        </c:ser>
        <c:dLbls>
          <c:showLegendKey val="0"/>
          <c:showVal val="0"/>
          <c:showCatName val="0"/>
          <c:showSerName val="0"/>
          <c:showPercent val="0"/>
          <c:showBubbleSize val="0"/>
        </c:dLbls>
        <c:axId val="1194893215"/>
        <c:axId val="1196650511"/>
      </c:scatterChart>
      <c:valAx>
        <c:axId val="119489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50511"/>
        <c:crosses val="autoZero"/>
        <c:crossBetween val="midCat"/>
      </c:valAx>
      <c:valAx>
        <c:axId val="119665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93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47625</xdr:colOff>
      <xdr:row>11</xdr:row>
      <xdr:rowOff>85725</xdr:rowOff>
    </xdr:from>
    <xdr:to>
      <xdr:col>8</xdr:col>
      <xdr:colOff>352425</xdr:colOff>
      <xdr:row>26</xdr:row>
      <xdr:rowOff>111125</xdr:rowOff>
    </xdr:to>
    <xdr:graphicFrame macro="">
      <xdr:nvGraphicFramePr>
        <xdr:cNvPr id="2" name="Chart 1">
          <a:extLst>
            <a:ext uri="{FF2B5EF4-FFF2-40B4-BE49-F238E27FC236}">
              <a16:creationId xmlns:a16="http://schemas.microsoft.com/office/drawing/2014/main" id="{83FFB647-1BA8-45D7-8153-93694388D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4102-1009-43AA-8861-6C42216CDA30}">
  <dimension ref="A1:E17"/>
  <sheetViews>
    <sheetView workbookViewId="0">
      <selection activeCell="A16" sqref="A16"/>
    </sheetView>
  </sheetViews>
  <sheetFormatPr defaultRowHeight="15"/>
  <cols>
    <col min="1" max="1" width="70.140625" customWidth="1"/>
    <col min="2" max="2" width="12.85546875" customWidth="1"/>
    <col min="3" max="3" width="12.42578125" customWidth="1"/>
    <col min="4" max="4" width="12.140625" customWidth="1"/>
    <col min="5" max="5" width="19.28515625" customWidth="1"/>
  </cols>
  <sheetData>
    <row r="1" spans="1:5">
      <c r="A1" t="s">
        <v>7</v>
      </c>
      <c r="B1" t="s">
        <v>8</v>
      </c>
      <c r="C1" t="s">
        <v>9</v>
      </c>
      <c r="D1" t="s">
        <v>10</v>
      </c>
      <c r="E1" t="s">
        <v>29</v>
      </c>
    </row>
    <row r="2" spans="1:5" ht="15.75">
      <c r="A2" s="1" t="s">
        <v>51</v>
      </c>
      <c r="B2" s="2" t="s">
        <v>11</v>
      </c>
    </row>
    <row r="3" spans="1:5" ht="15.75">
      <c r="A3" s="1" t="s">
        <v>50</v>
      </c>
      <c r="B3" s="2" t="s">
        <v>12</v>
      </c>
      <c r="E3" t="s">
        <v>58</v>
      </c>
    </row>
    <row r="4" spans="1:5" ht="18.75">
      <c r="A4" s="1" t="s">
        <v>49</v>
      </c>
      <c r="B4" s="2" t="s">
        <v>16</v>
      </c>
      <c r="E4" t="s">
        <v>61</v>
      </c>
    </row>
    <row r="5" spans="1:5" ht="18.75">
      <c r="A5" s="1" t="s">
        <v>48</v>
      </c>
      <c r="B5" s="2" t="s">
        <v>13</v>
      </c>
      <c r="E5" t="s">
        <v>56</v>
      </c>
    </row>
    <row r="6" spans="1:5" ht="18.75">
      <c r="A6" s="1" t="s">
        <v>47</v>
      </c>
      <c r="B6" s="2" t="s">
        <v>14</v>
      </c>
      <c r="E6" t="s">
        <v>32</v>
      </c>
    </row>
    <row r="7" spans="1:5" hidden="1"/>
    <row r="8" spans="1:5" ht="18.75">
      <c r="A8" s="1" t="s">
        <v>46</v>
      </c>
      <c r="B8" s="2" t="s">
        <v>15</v>
      </c>
      <c r="E8" t="s">
        <v>33</v>
      </c>
    </row>
    <row r="9" spans="1:5" ht="15.75">
      <c r="A9" s="1" t="s">
        <v>96</v>
      </c>
      <c r="B9" s="2" t="s">
        <v>60</v>
      </c>
      <c r="E9" t="s">
        <v>57</v>
      </c>
    </row>
    <row r="10" spans="1:5" ht="18.75">
      <c r="A10" s="1" t="s">
        <v>1</v>
      </c>
      <c r="B10" s="2" t="s">
        <v>18</v>
      </c>
      <c r="C10" s="2" t="s">
        <v>15</v>
      </c>
      <c r="E10" t="s">
        <v>31</v>
      </c>
    </row>
    <row r="11" spans="1:5" ht="18.75">
      <c r="A11" s="1" t="s">
        <v>2</v>
      </c>
      <c r="B11" s="2" t="s">
        <v>18</v>
      </c>
      <c r="C11" s="2" t="s">
        <v>14</v>
      </c>
      <c r="E11" t="s">
        <v>31</v>
      </c>
    </row>
    <row r="12" spans="1:5" ht="18.75">
      <c r="A12" s="1" t="s">
        <v>3</v>
      </c>
      <c r="B12" s="2" t="s">
        <v>14</v>
      </c>
      <c r="C12" s="2" t="s">
        <v>15</v>
      </c>
      <c r="E12" t="s">
        <v>30</v>
      </c>
    </row>
    <row r="13" spans="1:5" hidden="1"/>
    <row r="14" spans="1:5" ht="18.75">
      <c r="A14" s="1" t="s">
        <v>5</v>
      </c>
      <c r="B14" s="2" t="s">
        <v>16</v>
      </c>
      <c r="C14" s="2" t="s">
        <v>14</v>
      </c>
      <c r="D14" s="2" t="s">
        <v>15</v>
      </c>
      <c r="E14" t="s">
        <v>55</v>
      </c>
    </row>
    <row r="15" spans="1:5" ht="18.75">
      <c r="A15" s="1" t="s">
        <v>6</v>
      </c>
      <c r="B15" s="3" t="s">
        <v>17</v>
      </c>
      <c r="C15" t="s">
        <v>20</v>
      </c>
      <c r="D15" s="2" t="s">
        <v>15</v>
      </c>
    </row>
    <row r="16" spans="1:5" ht="18.75">
      <c r="A16" s="1" t="s">
        <v>0</v>
      </c>
      <c r="B16" s="3" t="s">
        <v>17</v>
      </c>
    </row>
    <row r="17" spans="1:3" ht="18.75">
      <c r="A17" s="1" t="s">
        <v>4</v>
      </c>
      <c r="B17" s="3" t="s">
        <v>17</v>
      </c>
      <c r="C17" s="3" t="s">
        <v>19</v>
      </c>
    </row>
  </sheetData>
  <phoneticPr fontId="7"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B965-69ED-4E8C-88BB-6F0C18195822}">
  <dimension ref="A1:E50"/>
  <sheetViews>
    <sheetView tabSelected="1" zoomScale="115" zoomScaleNormal="115" workbookViewId="0">
      <selection activeCell="F16" sqref="F16"/>
    </sheetView>
  </sheetViews>
  <sheetFormatPr defaultRowHeight="15.75"/>
  <cols>
    <col min="1" max="1" width="4.28515625" style="4" customWidth="1"/>
    <col min="2" max="2" width="52.42578125" style="4" customWidth="1"/>
    <col min="3" max="3" width="14.5703125" style="4" customWidth="1"/>
    <col min="4" max="4" width="11.7109375" style="4" customWidth="1"/>
    <col min="5" max="5" width="13.140625" style="4" customWidth="1"/>
    <col min="6" max="16384" width="9.140625" style="4"/>
  </cols>
  <sheetData>
    <row r="1" spans="1:5" ht="16.5" thickBot="1">
      <c r="A1" s="19" t="s">
        <v>132</v>
      </c>
      <c r="B1" s="20" t="s">
        <v>97</v>
      </c>
      <c r="C1" s="21" t="s">
        <v>128</v>
      </c>
      <c r="D1" s="22" t="s">
        <v>129</v>
      </c>
      <c r="E1" s="7"/>
    </row>
    <row r="2" spans="1:5" ht="16.5" thickBot="1">
      <c r="A2" s="23"/>
      <c r="B2" s="33" t="s">
        <v>157</v>
      </c>
      <c r="C2" s="34"/>
      <c r="D2" s="34"/>
      <c r="E2" s="7"/>
    </row>
    <row r="3" spans="1:5" s="7" customFormat="1" ht="32.25" thickBot="1">
      <c r="A3" s="24">
        <v>1</v>
      </c>
      <c r="B3" s="25" t="s">
        <v>140</v>
      </c>
      <c r="C3" s="26" t="s">
        <v>98</v>
      </c>
      <c r="D3" s="27" t="s">
        <v>130</v>
      </c>
    </row>
    <row r="4" spans="1:5" s="7" customFormat="1" ht="32.25" thickBot="1">
      <c r="A4" s="24">
        <v>2</v>
      </c>
      <c r="B4" s="25" t="s">
        <v>141</v>
      </c>
      <c r="C4" s="28" t="s">
        <v>99</v>
      </c>
      <c r="D4" s="27" t="s">
        <v>130</v>
      </c>
    </row>
    <row r="5" spans="1:5" s="7" customFormat="1" ht="32.25" thickBot="1">
      <c r="A5" s="24">
        <v>3</v>
      </c>
      <c r="B5" s="25" t="s">
        <v>142</v>
      </c>
      <c r="C5" s="28" t="s">
        <v>99</v>
      </c>
      <c r="D5" s="27" t="s">
        <v>130</v>
      </c>
    </row>
    <row r="6" spans="1:5" s="7" customFormat="1" ht="32.25" thickBot="1">
      <c r="A6" s="24">
        <v>4</v>
      </c>
      <c r="B6" s="25" t="s">
        <v>143</v>
      </c>
      <c r="C6" s="26" t="s">
        <v>100</v>
      </c>
      <c r="D6" s="27" t="s">
        <v>130</v>
      </c>
    </row>
    <row r="7" spans="1:5" s="7" customFormat="1" ht="32.25" thickBot="1">
      <c r="A7" s="24">
        <v>5</v>
      </c>
      <c r="B7" s="25" t="s">
        <v>144</v>
      </c>
      <c r="C7" s="26" t="s">
        <v>138</v>
      </c>
      <c r="D7" s="27" t="s">
        <v>130</v>
      </c>
    </row>
    <row r="8" spans="1:5" s="7" customFormat="1" ht="32.25" thickBot="1">
      <c r="A8" s="24">
        <v>6</v>
      </c>
      <c r="B8" s="25" t="s">
        <v>145</v>
      </c>
      <c r="C8" s="26" t="s">
        <v>138</v>
      </c>
      <c r="D8" s="27" t="s">
        <v>130</v>
      </c>
    </row>
    <row r="9" spans="1:5" s="7" customFormat="1" ht="32.25" thickBot="1">
      <c r="A9" s="24">
        <v>7</v>
      </c>
      <c r="B9" s="25" t="s">
        <v>146</v>
      </c>
      <c r="C9" s="26" t="s">
        <v>138</v>
      </c>
      <c r="D9" s="27" t="s">
        <v>130</v>
      </c>
    </row>
    <row r="10" spans="1:5" ht="15.75" customHeight="1" thickBot="1">
      <c r="A10" s="19"/>
      <c r="B10" s="35" t="s">
        <v>105</v>
      </c>
      <c r="C10" s="36"/>
      <c r="D10" s="36"/>
      <c r="E10" s="7"/>
    </row>
    <row r="11" spans="1:5" ht="32.25" thickBot="1">
      <c r="A11" s="29">
        <v>8</v>
      </c>
      <c r="B11" s="25" t="s">
        <v>147</v>
      </c>
      <c r="C11" s="26" t="s">
        <v>138</v>
      </c>
      <c r="D11" s="27" t="s">
        <v>130</v>
      </c>
      <c r="E11" s="7"/>
    </row>
    <row r="12" spans="1:5" ht="32.25" thickBot="1">
      <c r="A12" s="29">
        <v>9</v>
      </c>
      <c r="B12" s="25" t="s">
        <v>151</v>
      </c>
      <c r="C12" s="26" t="s">
        <v>152</v>
      </c>
      <c r="D12" s="27" t="s">
        <v>130</v>
      </c>
      <c r="E12" s="7"/>
    </row>
    <row r="13" spans="1:5" ht="48" thickBot="1">
      <c r="A13" s="29">
        <v>10</v>
      </c>
      <c r="B13" s="25" t="s">
        <v>153</v>
      </c>
      <c r="C13" s="28" t="s">
        <v>139</v>
      </c>
      <c r="D13" s="27" t="s">
        <v>130</v>
      </c>
      <c r="E13" s="7"/>
    </row>
    <row r="14" spans="1:5" ht="48" thickBot="1">
      <c r="A14" s="29">
        <v>11</v>
      </c>
      <c r="B14" s="25" t="s">
        <v>158</v>
      </c>
      <c r="C14" s="28" t="s">
        <v>99</v>
      </c>
      <c r="D14" s="27" t="s">
        <v>130</v>
      </c>
      <c r="E14" s="7"/>
    </row>
    <row r="15" spans="1:5" ht="48" thickBot="1">
      <c r="A15" s="29">
        <v>12</v>
      </c>
      <c r="B15" s="25" t="s">
        <v>148</v>
      </c>
      <c r="C15" s="30" t="s">
        <v>99</v>
      </c>
      <c r="D15" s="31"/>
      <c r="E15" s="7"/>
    </row>
    <row r="16" spans="1:5" ht="48" thickBot="1">
      <c r="A16" s="29">
        <v>13</v>
      </c>
      <c r="B16" s="25" t="s">
        <v>149</v>
      </c>
      <c r="C16" s="30" t="s">
        <v>101</v>
      </c>
      <c r="D16" s="31"/>
      <c r="E16" s="7"/>
    </row>
    <row r="17" spans="1:5" ht="32.25" thickBot="1">
      <c r="A17" s="29">
        <v>14</v>
      </c>
      <c r="B17" s="25" t="s">
        <v>150</v>
      </c>
      <c r="C17" s="30" t="s">
        <v>138</v>
      </c>
      <c r="D17" s="31"/>
      <c r="E17" s="7"/>
    </row>
    <row r="18" spans="1:5" ht="48" thickBot="1">
      <c r="A18" s="29">
        <v>15</v>
      </c>
      <c r="B18" s="25" t="s">
        <v>154</v>
      </c>
      <c r="C18" s="30" t="s">
        <v>133</v>
      </c>
      <c r="D18" s="31"/>
      <c r="E18" s="7"/>
    </row>
    <row r="19" spans="1:5" ht="35.25" thickBot="1">
      <c r="A19" s="29">
        <v>16</v>
      </c>
      <c r="B19" s="25" t="s">
        <v>156</v>
      </c>
      <c r="C19" s="26" t="s">
        <v>107</v>
      </c>
      <c r="D19" s="27" t="s">
        <v>130</v>
      </c>
      <c r="E19" s="7"/>
    </row>
    <row r="20" spans="1:5" ht="129.75" customHeight="1" thickBot="1">
      <c r="A20" s="32"/>
      <c r="B20" s="37" t="s">
        <v>155</v>
      </c>
      <c r="C20" s="38"/>
      <c r="D20" s="38"/>
      <c r="E20" s="7"/>
    </row>
    <row r="21" spans="1:5">
      <c r="A21" s="11"/>
      <c r="B21" s="15" t="s">
        <v>106</v>
      </c>
      <c r="C21" s="16"/>
      <c r="D21" s="16"/>
      <c r="E21" s="7"/>
    </row>
    <row r="22" spans="1:5" ht="31.5">
      <c r="A22" s="12">
        <v>16</v>
      </c>
      <c r="B22" s="5" t="s">
        <v>135</v>
      </c>
      <c r="C22" s="6" t="s">
        <v>99</v>
      </c>
      <c r="D22" s="5" t="s">
        <v>130</v>
      </c>
      <c r="E22" s="7"/>
    </row>
    <row r="23" spans="1:5" ht="31.5">
      <c r="A23" s="12">
        <v>17</v>
      </c>
      <c r="B23" s="5" t="s">
        <v>136</v>
      </c>
      <c r="C23" s="9" t="s">
        <v>101</v>
      </c>
      <c r="D23" s="5"/>
      <c r="E23" s="7"/>
    </row>
    <row r="24" spans="1:5" ht="31.5">
      <c r="A24" s="12">
        <v>18</v>
      </c>
      <c r="B24" s="5" t="s">
        <v>137</v>
      </c>
      <c r="C24" s="8" t="s">
        <v>104</v>
      </c>
      <c r="D24" s="5" t="s">
        <v>130</v>
      </c>
      <c r="E24" s="7"/>
    </row>
    <row r="25" spans="1:5" ht="97.5" customHeight="1">
      <c r="B25" s="17" t="s">
        <v>134</v>
      </c>
      <c r="C25" s="18"/>
      <c r="D25" s="18"/>
      <c r="E25" s="7"/>
    </row>
    <row r="26" spans="1:5" ht="57.75" customHeight="1">
      <c r="B26" s="7"/>
      <c r="C26" s="7"/>
      <c r="D26" s="7"/>
      <c r="E26" s="7"/>
    </row>
    <row r="35" spans="2:5" ht="36" customHeight="1">
      <c r="B35" s="13" t="s">
        <v>131</v>
      </c>
      <c r="C35" s="13"/>
      <c r="D35" s="13"/>
      <c r="E35" s="13"/>
    </row>
    <row r="36" spans="2:5" ht="32.25" customHeight="1">
      <c r="B36" s="14"/>
      <c r="C36" s="14"/>
      <c r="D36" s="14"/>
      <c r="E36" s="14"/>
    </row>
    <row r="41" spans="2:5">
      <c r="B41" s="10" t="s">
        <v>110</v>
      </c>
      <c r="C41" s="10"/>
      <c r="D41" s="10"/>
      <c r="E41" s="10"/>
    </row>
    <row r="42" spans="2:5" ht="47.25">
      <c r="B42" s="5" t="s">
        <v>108</v>
      </c>
      <c r="C42" s="5"/>
      <c r="D42" s="5" t="s">
        <v>127</v>
      </c>
      <c r="E42" s="5" t="s">
        <v>103</v>
      </c>
    </row>
    <row r="43" spans="2:5" ht="47.25">
      <c r="B43" s="5" t="s">
        <v>109</v>
      </c>
      <c r="C43" s="5"/>
      <c r="D43" s="5" t="s">
        <v>119</v>
      </c>
      <c r="E43" s="5" t="s">
        <v>102</v>
      </c>
    </row>
    <row r="44" spans="2:5" ht="126">
      <c r="B44" s="5" t="s">
        <v>111</v>
      </c>
      <c r="C44" s="5"/>
      <c r="D44" s="5" t="s">
        <v>120</v>
      </c>
      <c r="E44" s="5" t="s">
        <v>112</v>
      </c>
    </row>
    <row r="45" spans="2:5" ht="110.25">
      <c r="B45" s="5" t="s">
        <v>19</v>
      </c>
      <c r="C45" s="5"/>
      <c r="D45" s="5" t="s">
        <v>124</v>
      </c>
      <c r="E45" s="5"/>
    </row>
    <row r="46" spans="2:5" ht="47.25">
      <c r="B46" s="5" t="s">
        <v>116</v>
      </c>
      <c r="C46" s="5"/>
      <c r="D46" s="5" t="s">
        <v>115</v>
      </c>
      <c r="E46" s="5" t="s">
        <v>117</v>
      </c>
    </row>
    <row r="47" spans="2:5" ht="63">
      <c r="B47" s="5" t="s">
        <v>118</v>
      </c>
      <c r="C47" s="5"/>
      <c r="D47" s="5" t="s">
        <v>121</v>
      </c>
      <c r="E47" s="5" t="s">
        <v>117</v>
      </c>
    </row>
    <row r="48" spans="2:5" ht="78.75">
      <c r="B48" s="5" t="s">
        <v>15</v>
      </c>
      <c r="C48" s="5"/>
      <c r="D48" s="5" t="s">
        <v>123</v>
      </c>
      <c r="E48" s="5" t="s">
        <v>122</v>
      </c>
    </row>
    <row r="49" spans="2:5" ht="47.25">
      <c r="B49" s="5" t="s">
        <v>113</v>
      </c>
      <c r="C49" s="5"/>
      <c r="D49" s="5" t="s">
        <v>114</v>
      </c>
      <c r="E49" s="5" t="s">
        <v>112</v>
      </c>
    </row>
    <row r="50" spans="2:5" ht="78.75">
      <c r="B50" s="5" t="s">
        <v>125</v>
      </c>
      <c r="C50" s="5"/>
      <c r="D50" s="5" t="s">
        <v>126</v>
      </c>
      <c r="E50" s="5" t="s">
        <v>117</v>
      </c>
    </row>
  </sheetData>
  <mergeCells count="6">
    <mergeCell ref="B35:E36"/>
    <mergeCell ref="B2:D2"/>
    <mergeCell ref="B10:D10"/>
    <mergeCell ref="B20:D20"/>
    <mergeCell ref="B21:D21"/>
    <mergeCell ref="B25:D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C6C5-7D04-4D52-B533-35B10EC17F63}">
  <dimension ref="A1:G26"/>
  <sheetViews>
    <sheetView workbookViewId="0">
      <selection activeCell="B11" sqref="B11"/>
    </sheetView>
  </sheetViews>
  <sheetFormatPr defaultRowHeight="15"/>
  <cols>
    <col min="1" max="1" width="70.140625" customWidth="1"/>
    <col min="2" max="4" width="47.28515625" customWidth="1"/>
    <col min="5" max="5" width="12.85546875" customWidth="1"/>
    <col min="6" max="6" width="12.42578125" customWidth="1"/>
    <col min="7" max="7" width="12.140625" customWidth="1"/>
    <col min="8" max="8" width="19.28515625" customWidth="1"/>
  </cols>
  <sheetData>
    <row r="1" spans="1:6">
      <c r="A1" t="s">
        <v>74</v>
      </c>
      <c r="B1" t="s">
        <v>89</v>
      </c>
      <c r="C1" t="s">
        <v>90</v>
      </c>
      <c r="D1" t="s">
        <v>81</v>
      </c>
    </row>
    <row r="2" spans="1:6" ht="15.75">
      <c r="A2" s="1" t="s">
        <v>75</v>
      </c>
      <c r="B2" s="1" t="s">
        <v>84</v>
      </c>
      <c r="C2" s="1"/>
      <c r="D2" s="1"/>
      <c r="E2" s="2"/>
    </row>
    <row r="3" spans="1:6" ht="15.75">
      <c r="A3" s="1"/>
      <c r="B3" s="1" t="s">
        <v>83</v>
      </c>
      <c r="D3" s="1" t="s">
        <v>87</v>
      </c>
      <c r="E3" s="2"/>
    </row>
    <row r="4" spans="1:6" ht="15.75">
      <c r="A4" s="1"/>
      <c r="B4" s="1" t="s">
        <v>85</v>
      </c>
      <c r="C4" s="1"/>
      <c r="D4" s="1" t="s">
        <v>87</v>
      </c>
      <c r="E4" s="2"/>
    </row>
    <row r="5" spans="1:6" ht="15.75">
      <c r="A5" s="1"/>
      <c r="B5" s="1"/>
      <c r="C5" s="1"/>
      <c r="D5" s="1"/>
      <c r="E5" s="2"/>
    </row>
    <row r="6" spans="1:6" ht="15.75">
      <c r="A6" s="1" t="s">
        <v>76</v>
      </c>
      <c r="B6" s="1" t="s">
        <v>82</v>
      </c>
      <c r="C6" s="1"/>
      <c r="D6" s="1"/>
      <c r="E6" s="2"/>
    </row>
    <row r="7" spans="1:6" ht="18.75">
      <c r="A7" s="1" t="s">
        <v>77</v>
      </c>
      <c r="B7" s="1"/>
      <c r="C7" s="1"/>
      <c r="D7" s="1"/>
      <c r="E7" s="2"/>
    </row>
    <row r="8" spans="1:6" ht="18.75">
      <c r="A8" s="1" t="s">
        <v>78</v>
      </c>
      <c r="B8" s="1"/>
      <c r="C8" s="1"/>
      <c r="D8" s="1"/>
      <c r="E8" s="2"/>
    </row>
    <row r="9" spans="1:6" ht="18.75">
      <c r="A9" s="1" t="s">
        <v>79</v>
      </c>
      <c r="B9" s="1" t="s">
        <v>93</v>
      </c>
      <c r="C9" s="1"/>
      <c r="D9" s="1"/>
      <c r="E9" s="2"/>
    </row>
    <row r="10" spans="1:6" ht="18.75">
      <c r="A10" s="1" t="s">
        <v>0</v>
      </c>
      <c r="B10" t="s">
        <v>95</v>
      </c>
      <c r="E10" s="2"/>
    </row>
    <row r="11" spans="1:6" ht="18.75">
      <c r="A11" s="1" t="s">
        <v>46</v>
      </c>
      <c r="B11" t="s">
        <v>94</v>
      </c>
      <c r="E11" s="2"/>
    </row>
    <row r="12" spans="1:6" ht="15.75">
      <c r="A12" s="1" t="s">
        <v>59</v>
      </c>
      <c r="B12" t="s">
        <v>94</v>
      </c>
    </row>
    <row r="13" spans="1:6" ht="15.75">
      <c r="B13" s="1"/>
      <c r="C13" s="1"/>
      <c r="D13" s="1"/>
      <c r="E13" s="2"/>
    </row>
    <row r="14" spans="1:6" ht="15.75">
      <c r="A14" s="1" t="s">
        <v>91</v>
      </c>
      <c r="B14" s="1" t="s">
        <v>92</v>
      </c>
      <c r="C14" s="1"/>
      <c r="D14" s="1"/>
      <c r="E14" s="2"/>
    </row>
    <row r="15" spans="1:6" ht="18.75">
      <c r="A15" s="1" t="s">
        <v>1</v>
      </c>
      <c r="B15" s="1"/>
      <c r="C15" s="1"/>
      <c r="D15" s="1"/>
      <c r="E15" s="2"/>
      <c r="F15" s="2"/>
    </row>
    <row r="16" spans="1:6" ht="18.75">
      <c r="A16" s="1" t="s">
        <v>2</v>
      </c>
      <c r="B16" s="1"/>
      <c r="C16" s="1"/>
      <c r="D16" s="1"/>
      <c r="E16" s="2"/>
      <c r="F16" s="2"/>
    </row>
    <row r="17" spans="1:7" ht="18.75">
      <c r="A17" s="1" t="s">
        <v>3</v>
      </c>
      <c r="B17" s="1"/>
      <c r="C17" s="1"/>
      <c r="D17" s="1"/>
      <c r="E17" s="2"/>
      <c r="F17" s="2"/>
    </row>
    <row r="19" spans="1:7" ht="18.75">
      <c r="A19" s="1" t="s">
        <v>5</v>
      </c>
      <c r="B19" s="1"/>
      <c r="C19" s="1"/>
      <c r="D19" s="1"/>
      <c r="E19" s="2"/>
      <c r="F19" s="2"/>
      <c r="G19" s="2"/>
    </row>
    <row r="20" spans="1:7" ht="18.75">
      <c r="A20" s="1" t="s">
        <v>6</v>
      </c>
      <c r="B20" s="1"/>
      <c r="C20" s="1"/>
      <c r="D20" s="1"/>
      <c r="E20" s="3"/>
      <c r="G20" s="2"/>
    </row>
    <row r="21" spans="1:7" ht="15.75">
      <c r="B21" s="1"/>
      <c r="C21" s="1"/>
      <c r="D21" s="1"/>
      <c r="E21" s="3"/>
    </row>
    <row r="22" spans="1:7" ht="15.75">
      <c r="A22" s="1"/>
      <c r="B22" s="1"/>
      <c r="C22" s="1"/>
      <c r="D22" s="1"/>
      <c r="E22" s="3"/>
      <c r="F22" s="3"/>
    </row>
    <row r="24" spans="1:7" ht="15.75">
      <c r="A24" s="1" t="s">
        <v>80</v>
      </c>
      <c r="B24" s="1" t="s">
        <v>83</v>
      </c>
      <c r="C24" s="1"/>
      <c r="D24" s="1" t="s">
        <v>87</v>
      </c>
    </row>
    <row r="25" spans="1:7" ht="15.75">
      <c r="B25" s="1" t="s">
        <v>85</v>
      </c>
      <c r="C25" s="1"/>
      <c r="D25" s="1" t="s">
        <v>87</v>
      </c>
    </row>
    <row r="26" spans="1:7" ht="15.75">
      <c r="C26" t="s">
        <v>86</v>
      </c>
      <c r="D26" s="1"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130F-A838-490A-9343-903A7A11C339}">
  <dimension ref="A1:K14"/>
  <sheetViews>
    <sheetView zoomScale="160" zoomScaleNormal="160" workbookViewId="0">
      <selection activeCell="I6" sqref="I6"/>
    </sheetView>
  </sheetViews>
  <sheetFormatPr defaultRowHeight="15"/>
  <cols>
    <col min="3" max="3" width="12.5703125" customWidth="1"/>
    <col min="9" max="9" width="12" bestFit="1" customWidth="1"/>
  </cols>
  <sheetData>
    <row r="1" spans="1:11">
      <c r="B1" t="s">
        <v>24</v>
      </c>
      <c r="C1" t="s">
        <v>25</v>
      </c>
      <c r="D1" t="s">
        <v>26</v>
      </c>
      <c r="E1" t="s">
        <v>27</v>
      </c>
      <c r="F1" t="s">
        <v>12</v>
      </c>
      <c r="G1" t="s">
        <v>28</v>
      </c>
      <c r="H1" t="s">
        <v>52</v>
      </c>
      <c r="I1" t="s">
        <v>34</v>
      </c>
      <c r="J1" t="s">
        <v>53</v>
      </c>
      <c r="K1" t="s">
        <v>54</v>
      </c>
    </row>
    <row r="2" spans="1:11">
      <c r="A2" t="s">
        <v>21</v>
      </c>
      <c r="B2">
        <v>1.69</v>
      </c>
      <c r="C2">
        <v>2.8400000000000001E-3</v>
      </c>
      <c r="D2">
        <v>20.601589596083201</v>
      </c>
      <c r="E2">
        <v>-0.16602897908487249</v>
      </c>
      <c r="F2">
        <v>86.394000000000005</v>
      </c>
      <c r="G2">
        <v>2.403726717839907E-8</v>
      </c>
      <c r="H2">
        <v>0.66</v>
      </c>
      <c r="I2">
        <f>G2*C2</f>
        <v>6.8265838786653366E-11</v>
      </c>
      <c r="J2">
        <v>0.57925020473538347</v>
      </c>
      <c r="K2">
        <v>0.6433755114872135</v>
      </c>
    </row>
    <row r="3" spans="1:11">
      <c r="A3" t="s">
        <v>23</v>
      </c>
      <c r="B3">
        <v>2.2999999999999998</v>
      </c>
      <c r="C3">
        <v>1.8E-3</v>
      </c>
      <c r="D3">
        <v>29.243354996033478</v>
      </c>
      <c r="E3">
        <v>0.53418699266127789</v>
      </c>
      <c r="F3">
        <v>87.173000000000002</v>
      </c>
      <c r="G3">
        <v>3.2640622503822158E-8</v>
      </c>
      <c r="H3">
        <v>0.49</v>
      </c>
      <c r="I3">
        <f>G3*C3</f>
        <v>5.8753120506879886E-11</v>
      </c>
      <c r="J3">
        <v>0.438775975651294</v>
      </c>
      <c r="K3">
        <v>0.48618723470964997</v>
      </c>
    </row>
    <row r="4" spans="1:11">
      <c r="A4" t="s">
        <v>22</v>
      </c>
      <c r="B4">
        <v>1.84</v>
      </c>
      <c r="C4">
        <v>1.41E-3</v>
      </c>
      <c r="D4">
        <v>35.146946721552041</v>
      </c>
      <c r="E4">
        <v>0.5788001041882106</v>
      </c>
      <c r="F4">
        <v>109.166</v>
      </c>
      <c r="G4">
        <v>3.4700142958327497E-8</v>
      </c>
      <c r="H4">
        <v>0.56999999999999995</v>
      </c>
      <c r="I4">
        <f>G4*C4</f>
        <v>4.8927201571241773E-11</v>
      </c>
      <c r="J4">
        <v>0.58326889462374065</v>
      </c>
      <c r="K4">
        <v>0.63265042736847099</v>
      </c>
    </row>
    <row r="10" spans="1:11">
      <c r="A10" t="s">
        <v>35</v>
      </c>
    </row>
    <row r="11" spans="1:11">
      <c r="C11" t="s">
        <v>36</v>
      </c>
      <c r="D11" t="s">
        <v>37</v>
      </c>
      <c r="E11" t="s">
        <v>38</v>
      </c>
      <c r="F11" t="s">
        <v>39</v>
      </c>
      <c r="G11" t="s">
        <v>40</v>
      </c>
      <c r="H11" t="s">
        <v>41</v>
      </c>
      <c r="I11" t="s">
        <v>42</v>
      </c>
    </row>
    <row r="12" spans="1:11">
      <c r="A12">
        <v>1</v>
      </c>
      <c r="B12" t="s">
        <v>43</v>
      </c>
      <c r="C12">
        <v>25.24924</v>
      </c>
      <c r="D12">
        <v>26.046959999999999</v>
      </c>
      <c r="E12">
        <v>24.098739999999999</v>
      </c>
      <c r="F12">
        <v>8.6912909999999996E-2</v>
      </c>
      <c r="G12">
        <v>25.692990000000002</v>
      </c>
      <c r="H12">
        <v>25.50788</v>
      </c>
      <c r="I12">
        <v>25.542110000000001</v>
      </c>
    </row>
    <row r="13" spans="1:11">
      <c r="A13">
        <v>2</v>
      </c>
      <c r="B13" t="s">
        <v>44</v>
      </c>
      <c r="C13">
        <v>26.3248</v>
      </c>
      <c r="D13">
        <v>28.365539999999999</v>
      </c>
      <c r="E13">
        <v>22.95112</v>
      </c>
      <c r="F13">
        <v>0.68837804000000002</v>
      </c>
      <c r="G13">
        <v>27.381799999999998</v>
      </c>
      <c r="H13">
        <v>26.530570000000001</v>
      </c>
      <c r="I13">
        <v>26.613130000000002</v>
      </c>
    </row>
    <row r="14" spans="1:11">
      <c r="A14">
        <v>3</v>
      </c>
      <c r="B14" t="s">
        <v>45</v>
      </c>
      <c r="C14">
        <v>27.034770000000002</v>
      </c>
      <c r="D14">
        <v>28.76821</v>
      </c>
      <c r="E14">
        <v>24.26116</v>
      </c>
      <c r="F14">
        <v>1.0761678299999999</v>
      </c>
      <c r="G14">
        <v>27.94933</v>
      </c>
      <c r="H14">
        <v>27.09553</v>
      </c>
      <c r="I14">
        <v>27.230550000000001</v>
      </c>
    </row>
  </sheetData>
  <phoneticPr fontId="7"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A7D8-066B-48E6-87EC-FA5CEA347CE4}">
  <dimension ref="A1:E8"/>
  <sheetViews>
    <sheetView workbookViewId="0">
      <selection activeCell="D1" sqref="D1"/>
    </sheetView>
  </sheetViews>
  <sheetFormatPr defaultRowHeight="15"/>
  <sheetData>
    <row r="1" spans="1:5">
      <c r="A1" t="s">
        <v>62</v>
      </c>
      <c r="B1" t="s">
        <v>63</v>
      </c>
      <c r="C1" t="s">
        <v>71</v>
      </c>
      <c r="D1" t="s">
        <v>72</v>
      </c>
      <c r="E1" t="s">
        <v>73</v>
      </c>
    </row>
    <row r="2" spans="1:5">
      <c r="A2" t="s">
        <v>64</v>
      </c>
      <c r="B2">
        <v>1.6847050000000001E-3</v>
      </c>
      <c r="C2">
        <v>63.99451217</v>
      </c>
      <c r="D2">
        <v>27.92338827</v>
      </c>
      <c r="E2">
        <f>C2*B2</f>
        <v>0.10781187462535986</v>
      </c>
    </row>
    <row r="3" spans="1:5">
      <c r="A3" t="s">
        <v>65</v>
      </c>
      <c r="B3">
        <v>1.6762909999999999E-3</v>
      </c>
      <c r="C3">
        <v>64.923747210000002</v>
      </c>
      <c r="D3" t="e">
        <v>#NUM!</v>
      </c>
      <c r="E3">
        <f t="shared" ref="E3:E8" si="0">C3*B3</f>
        <v>0.10883109313439811</v>
      </c>
    </row>
    <row r="4" spans="1:5">
      <c r="A4" t="s">
        <v>66</v>
      </c>
      <c r="B4">
        <v>1.331339E-3</v>
      </c>
      <c r="C4">
        <v>61.080404080000001</v>
      </c>
      <c r="D4" t="e">
        <v>#NUM!</v>
      </c>
      <c r="E4">
        <f t="shared" si="0"/>
        <v>8.1318724087463115E-2</v>
      </c>
    </row>
    <row r="5" spans="1:5">
      <c r="A5" t="s">
        <v>67</v>
      </c>
      <c r="B5">
        <v>1.6656590000000001E-3</v>
      </c>
      <c r="C5">
        <v>49.556021950000002</v>
      </c>
      <c r="D5">
        <v>22.864389060000001</v>
      </c>
      <c r="E5">
        <f t="shared" si="0"/>
        <v>8.254343396521506E-2</v>
      </c>
    </row>
    <row r="6" spans="1:5">
      <c r="A6" t="s">
        <v>68</v>
      </c>
      <c r="B6">
        <v>2.3709429999999999E-3</v>
      </c>
      <c r="C6">
        <v>47.778163800000002</v>
      </c>
      <c r="D6">
        <v>28.566067539999999</v>
      </c>
      <c r="E6">
        <f t="shared" si="0"/>
        <v>0.1132793030144634</v>
      </c>
    </row>
    <row r="7" spans="1:5">
      <c r="A7" t="s">
        <v>69</v>
      </c>
      <c r="B7">
        <v>2.7573279999999999E-3</v>
      </c>
      <c r="C7">
        <v>42.899748090000003</v>
      </c>
      <c r="D7">
        <v>18.46169819</v>
      </c>
      <c r="E7">
        <f t="shared" si="0"/>
        <v>0.11828867660150352</v>
      </c>
    </row>
    <row r="8" spans="1:5">
      <c r="A8" t="s">
        <v>70</v>
      </c>
      <c r="B8">
        <v>3.1162859999999998E-3</v>
      </c>
      <c r="C8">
        <v>45.965441120000001</v>
      </c>
      <c r="D8" t="e">
        <v>#NUM!</v>
      </c>
      <c r="E8">
        <f t="shared" si="0"/>
        <v>0.14324146064608032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Hypotheses2</vt:lpstr>
      <vt:lpstr>Sheet2</vt:lpstr>
      <vt:lpstr>Sheet1</vt:lpstr>
      <vt:lpstr>Data</vt:lpstr>
      <vt:lpstr>vHks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Huanyuan</dc:creator>
  <cp:lastModifiedBy>Huanyuan</cp:lastModifiedBy>
  <dcterms:created xsi:type="dcterms:W3CDTF">2015-06-05T18:17:20Z</dcterms:created>
  <dcterms:modified xsi:type="dcterms:W3CDTF">2022-10-19T10:29:28Z</dcterms:modified>
</cp:coreProperties>
</file>