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perial_college\Master_Project\New_model\"/>
    </mc:Choice>
  </mc:AlternateContent>
  <xr:revisionPtr revIDLastSave="0" documentId="13_ncr:1_{44F525B7-253E-4814-9516-BC2AE4D2E3D4}" xr6:coauthVersionLast="36" xr6:coauthVersionMax="36" xr10:uidLastSave="{00000000-0000-0000-0000-000000000000}"/>
  <bookViews>
    <workbookView xWindow="0" yWindow="0" windowWidth="22500" windowHeight="11160" activeTab="1" xr2:uid="{6423099B-27F5-47BE-B2E4-6B7F91399DFE}"/>
  </bookViews>
  <sheets>
    <sheet name="Sheet1" sheetId="1" r:id="rId1"/>
    <sheet name="compare N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0" i="1" l="1"/>
  <c r="D70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sharedStrings.xml><?xml version="1.0" encoding="utf-8"?>
<sst xmlns="http://schemas.openxmlformats.org/spreadsheetml/2006/main" count="6" uniqueCount="6">
  <si>
    <t>assume 1207_Constant temperature</t>
    <phoneticPr fontId="1" type="noConversion"/>
  </si>
  <si>
    <t>assume 1208_yearly temperature</t>
    <phoneticPr fontId="1" type="noConversion"/>
  </si>
  <si>
    <t>GPP*0.47</t>
    <phoneticPr fontId="1" type="noConversion"/>
  </si>
  <si>
    <t>Year</t>
    <phoneticPr fontId="1" type="noConversion"/>
  </si>
  <si>
    <t>u model—yearly temp</t>
    <phoneticPr fontId="1" type="noConversion"/>
  </si>
  <si>
    <t>umodel-constant 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</si>
</sst>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Comparison</a:t>
            </a:r>
            <a:r>
              <a:rPr lang="en-US" altLang="zh-CN" baseline="0"/>
              <a:t> between GPP*0.47 and u model result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'compare NPP'!$B$1</c:f>
              <c:strCache>
                <c:ptCount val="1"/>
                <c:pt idx="0">
                  <c:v>GPP*0.47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NPP'!$A$2:$A$15</c:f>
              <c:numCache>
                <c:formatCode>General</c:formatCode>
                <c:ptCount val="1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</c:numCache>
            </c:numRef>
          </c:xVal>
          <c:yVal>
            <c:numRef>
              <c:f>'compare NPP'!$B$2:$B$15</c:f>
              <c:numCache>
                <c:formatCode>General</c:formatCode>
                <c:ptCount val="14"/>
                <c:pt idx="0">
                  <c:v>79.082492473489395</c:v>
                </c:pt>
                <c:pt idx="1">
                  <c:v>78.945531616586095</c:v>
                </c:pt>
                <c:pt idx="2">
                  <c:v>78.321827402543903</c:v>
                </c:pt>
                <c:pt idx="3">
                  <c:v>79.254277189568995</c:v>
                </c:pt>
                <c:pt idx="4">
                  <c:v>79.447146591193999</c:v>
                </c:pt>
                <c:pt idx="5">
                  <c:v>78.433905073182899</c:v>
                </c:pt>
                <c:pt idx="6">
                  <c:v>78.833127703710502</c:v>
                </c:pt>
                <c:pt idx="7">
                  <c:v>79.309626182158695</c:v>
                </c:pt>
                <c:pt idx="8">
                  <c:v>78.776527122647906</c:v>
                </c:pt>
                <c:pt idx="9">
                  <c:v>79.967587286858901</c:v>
                </c:pt>
                <c:pt idx="10">
                  <c:v>80.123390328871693</c:v>
                </c:pt>
                <c:pt idx="11">
                  <c:v>79.820455083141795</c:v>
                </c:pt>
                <c:pt idx="12">
                  <c:v>79.875466154665006</c:v>
                </c:pt>
                <c:pt idx="13">
                  <c:v>80.089089378784706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2C-423F-A1ED-3BDCEF5E2B4A}"/>
            </c:ext>
          </c:extLst>
        </c:ser>
        <c:ser>
          <c:idx val="1"/>
          <c:order val="1"/>
          <c:tx>
            <c:strRef>
              <c:f>'compare NPP'!$C$1</c:f>
              <c:strCache>
                <c:ptCount val="1"/>
                <c:pt idx="0">
                  <c:v>u model—yearly 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NPP'!$A$2:$A$15</c:f>
              <c:numCache>
                <c:formatCode>General</c:formatCode>
                <c:ptCount val="1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</c:numCache>
            </c:numRef>
          </c:xVal>
          <c:yVal>
            <c:numRef>
              <c:f>'compare NPP'!$C$2:$C$15</c:f>
              <c:numCache>
                <c:formatCode>General</c:formatCode>
                <c:ptCount val="14"/>
                <c:pt idx="0">
                  <c:v>68.889824000000004</c:v>
                </c:pt>
                <c:pt idx="1">
                  <c:v>69.037505999999993</c:v>
                </c:pt>
                <c:pt idx="2">
                  <c:v>69.120293000000004</c:v>
                </c:pt>
                <c:pt idx="3">
                  <c:v>69.177611999999996</c:v>
                </c:pt>
                <c:pt idx="4">
                  <c:v>69.255134999999996</c:v>
                </c:pt>
                <c:pt idx="5">
                  <c:v>69.358672999999996</c:v>
                </c:pt>
                <c:pt idx="6">
                  <c:v>69.479552999999996</c:v>
                </c:pt>
                <c:pt idx="7">
                  <c:v>69.561385999999999</c:v>
                </c:pt>
                <c:pt idx="8">
                  <c:v>69.669051999999994</c:v>
                </c:pt>
                <c:pt idx="9">
                  <c:v>69.767364999999998</c:v>
                </c:pt>
                <c:pt idx="10">
                  <c:v>69.855193999999997</c:v>
                </c:pt>
                <c:pt idx="11">
                  <c:v>69.938721000000001</c:v>
                </c:pt>
                <c:pt idx="12">
                  <c:v>70.022614000000004</c:v>
                </c:pt>
                <c:pt idx="13">
                  <c:v>70.134917999999999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2C-423F-A1ED-3BDCEF5E2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581328"/>
        <c:axId val="723748544"/>
      </c:scatterChart>
      <c:valAx>
        <c:axId val="89758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748544"/>
        <c:crosses val="autoZero"/>
        <c:crossBetween val="midCat"/>
      </c:valAx>
      <c:valAx>
        <c:axId val="7237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758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223838</xdr:colOff>
      <xdr:row>5</xdr:row>
      <xdr:rowOff>14288</xdr:rowOff>
    </xdr:from>
    <xdr:to>
      <xdr:col>13</xdr:col>
      <xdr:colOff>452438</xdr:colOff>
      <xdr:row>28</xdr:row>
      <xdr:rowOff>114301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FCD2D72-1864-4C1C-900D-00F368765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A6C0-79FC-496D-A382-59A33E75F404}">
  <dimension ref="A1:E70"/>
  <sheetViews>
    <sheetView workbookViewId="0">
      <selection activeCell="G66" sqref="G66"/>
    </sheetView>
  </sheetViews>
  <sheetFormatPr defaultRowHeight="13.9"/>
  <sheetData>
    <row r="1" spans="1:5">
      <c r="A1" t="s">
        <v>0</v>
      </c>
      <c r="B1" t="s">
        <v>1</v>
      </c>
    </row>
    <row r="2" spans="1:5">
      <c r="A2">
        <v>65.600868000000006</v>
      </c>
      <c r="B2">
        <v>65.121596999999994</v>
      </c>
      <c r="C2">
        <v>1950</v>
      </c>
      <c r="D2">
        <f>B2-$B$2</f>
        <v>0</v>
      </c>
      <c r="E2">
        <f>B2-A2</f>
        <v>-0.47927100000001133</v>
      </c>
    </row>
    <row r="3" spans="1:5">
      <c r="A3">
        <v>65.615341000000001</v>
      </c>
      <c r="B3">
        <v>65.518028000000001</v>
      </c>
      <c r="C3">
        <v>1951</v>
      </c>
      <c r="D3">
        <f t="shared" ref="D3:D66" si="0">B3-$B$2</f>
        <v>0.39643100000000686</v>
      </c>
      <c r="E3">
        <f t="shared" ref="E3:E66" si="1">B3-A3</f>
        <v>-9.7312999999999761E-2</v>
      </c>
    </row>
    <row r="4" spans="1:5">
      <c r="A4">
        <v>65.629706999999996</v>
      </c>
      <c r="B4">
        <v>65.696326999999997</v>
      </c>
      <c r="C4">
        <v>1952</v>
      </c>
      <c r="D4">
        <f t="shared" si="0"/>
        <v>0.57473000000000241</v>
      </c>
      <c r="E4">
        <f t="shared" si="1"/>
        <v>6.6620000000000346E-2</v>
      </c>
    </row>
    <row r="5" spans="1:5">
      <c r="A5">
        <v>65.644149999999996</v>
      </c>
      <c r="B5">
        <v>66.075348000000005</v>
      </c>
      <c r="C5">
        <v>1953</v>
      </c>
      <c r="D5">
        <f t="shared" si="0"/>
        <v>0.95375100000001112</v>
      </c>
      <c r="E5">
        <f t="shared" si="1"/>
        <v>0.43119800000000907</v>
      </c>
    </row>
    <row r="6" spans="1:5">
      <c r="A6">
        <v>65.658721999999997</v>
      </c>
      <c r="B6">
        <v>65.484001000000006</v>
      </c>
      <c r="C6">
        <v>1954</v>
      </c>
      <c r="D6">
        <f t="shared" si="0"/>
        <v>0.36240400000001216</v>
      </c>
      <c r="E6">
        <f t="shared" si="1"/>
        <v>-0.17472099999999102</v>
      </c>
    </row>
    <row r="7" spans="1:5">
      <c r="A7">
        <v>65.673454000000007</v>
      </c>
      <c r="B7">
        <v>65.285858000000005</v>
      </c>
      <c r="C7">
        <v>1955</v>
      </c>
      <c r="D7">
        <f t="shared" si="0"/>
        <v>0.16426100000001043</v>
      </c>
      <c r="E7">
        <f t="shared" si="1"/>
        <v>-0.38759600000000205</v>
      </c>
    </row>
    <row r="8" spans="1:5">
      <c r="A8">
        <v>65.68853</v>
      </c>
      <c r="B8">
        <v>64.803809999999999</v>
      </c>
      <c r="C8">
        <v>1956</v>
      </c>
      <c r="D8">
        <f t="shared" si="0"/>
        <v>-0.3177869999999956</v>
      </c>
      <c r="E8">
        <f t="shared" si="1"/>
        <v>-0.88472000000000151</v>
      </c>
    </row>
    <row r="9" spans="1:5">
      <c r="A9">
        <v>65.703971999999993</v>
      </c>
      <c r="B9">
        <v>65.833740000000006</v>
      </c>
      <c r="C9">
        <v>1957</v>
      </c>
      <c r="D9">
        <f t="shared" si="0"/>
        <v>0.71214300000001174</v>
      </c>
      <c r="E9">
        <f t="shared" si="1"/>
        <v>0.12976800000001276</v>
      </c>
    </row>
    <row r="10" spans="1:5">
      <c r="A10">
        <v>65.719893999999996</v>
      </c>
      <c r="B10">
        <v>66.150986000000003</v>
      </c>
      <c r="C10">
        <v>1958</v>
      </c>
      <c r="D10">
        <f t="shared" si="0"/>
        <v>1.029389000000009</v>
      </c>
      <c r="E10">
        <f t="shared" si="1"/>
        <v>0.43109200000000669</v>
      </c>
    </row>
    <row r="11" spans="1:5">
      <c r="A11">
        <v>65.736289999999997</v>
      </c>
      <c r="B11">
        <v>66.045722999999995</v>
      </c>
      <c r="C11">
        <v>1959</v>
      </c>
      <c r="D11">
        <f t="shared" si="0"/>
        <v>0.92412600000000111</v>
      </c>
      <c r="E11">
        <f t="shared" si="1"/>
        <v>0.30943299999999851</v>
      </c>
    </row>
    <row r="12" spans="1:5">
      <c r="A12">
        <v>65.753165999999993</v>
      </c>
      <c r="B12">
        <v>65.688309000000004</v>
      </c>
      <c r="C12">
        <v>1960</v>
      </c>
      <c r="D12">
        <f t="shared" si="0"/>
        <v>0.56671200000000965</v>
      </c>
      <c r="E12">
        <f t="shared" si="1"/>
        <v>-6.4856999999989284E-2</v>
      </c>
    </row>
    <row r="13" spans="1:5">
      <c r="A13">
        <v>65.770622000000003</v>
      </c>
      <c r="B13">
        <v>66.095894000000001</v>
      </c>
      <c r="C13">
        <v>1961</v>
      </c>
      <c r="D13">
        <f t="shared" si="0"/>
        <v>0.97429700000000707</v>
      </c>
      <c r="E13">
        <f t="shared" si="1"/>
        <v>0.32527199999999823</v>
      </c>
    </row>
    <row r="14" spans="1:5">
      <c r="A14">
        <v>65.788901999999993</v>
      </c>
      <c r="B14">
        <v>65.817863000000003</v>
      </c>
      <c r="C14">
        <v>1962</v>
      </c>
      <c r="D14">
        <f t="shared" si="0"/>
        <v>0.69626600000000849</v>
      </c>
      <c r="E14">
        <f t="shared" si="1"/>
        <v>2.8961000000009562E-2</v>
      </c>
    </row>
    <row r="15" spans="1:5">
      <c r="A15">
        <v>65.807998999999995</v>
      </c>
      <c r="B15">
        <v>65.969559000000004</v>
      </c>
      <c r="C15">
        <v>1963</v>
      </c>
      <c r="D15">
        <f t="shared" si="0"/>
        <v>0.84796200000000965</v>
      </c>
      <c r="E15">
        <f t="shared" si="1"/>
        <v>0.16156000000000859</v>
      </c>
    </row>
    <row r="16" spans="1:5">
      <c r="A16">
        <v>65.827956999999998</v>
      </c>
      <c r="B16">
        <v>65.535415999999998</v>
      </c>
      <c r="C16">
        <v>1964</v>
      </c>
      <c r="D16">
        <f t="shared" si="0"/>
        <v>0.41381900000000371</v>
      </c>
      <c r="E16">
        <f t="shared" si="1"/>
        <v>-0.29254099999999994</v>
      </c>
    </row>
    <row r="17" spans="1:5">
      <c r="A17">
        <v>65.848679000000004</v>
      </c>
      <c r="B17">
        <v>65.545479</v>
      </c>
      <c r="C17">
        <v>1965</v>
      </c>
      <c r="D17">
        <f t="shared" si="0"/>
        <v>0.42388200000000609</v>
      </c>
      <c r="E17">
        <f t="shared" si="1"/>
        <v>-0.30320000000000391</v>
      </c>
    </row>
    <row r="18" spans="1:5">
      <c r="A18">
        <v>65.870131999999998</v>
      </c>
      <c r="B18">
        <v>65.895767000000006</v>
      </c>
      <c r="C18">
        <v>1966</v>
      </c>
      <c r="D18">
        <f t="shared" si="0"/>
        <v>0.77417000000001224</v>
      </c>
      <c r="E18">
        <f t="shared" si="1"/>
        <v>2.563500000000829E-2</v>
      </c>
    </row>
    <row r="19" spans="1:5">
      <c r="A19">
        <v>65.892135999999994</v>
      </c>
      <c r="B19">
        <v>65.914185000000003</v>
      </c>
      <c r="C19">
        <v>1967</v>
      </c>
      <c r="D19">
        <f t="shared" si="0"/>
        <v>0.79258800000000917</v>
      </c>
      <c r="E19">
        <f t="shared" si="1"/>
        <v>2.2049000000009755E-2</v>
      </c>
    </row>
    <row r="20" spans="1:5">
      <c r="A20">
        <v>65.915183999999996</v>
      </c>
      <c r="B20">
        <v>65.593208000000004</v>
      </c>
      <c r="C20">
        <v>1968</v>
      </c>
      <c r="D20">
        <f t="shared" si="0"/>
        <v>0.47161100000000999</v>
      </c>
      <c r="E20">
        <f t="shared" si="1"/>
        <v>-0.32197599999999227</v>
      </c>
    </row>
    <row r="21" spans="1:5">
      <c r="A21">
        <v>65.939155999999997</v>
      </c>
      <c r="B21">
        <v>66.027657000000005</v>
      </c>
      <c r="C21">
        <v>1969</v>
      </c>
      <c r="D21">
        <f t="shared" si="0"/>
        <v>0.90606000000001075</v>
      </c>
      <c r="E21">
        <f t="shared" si="1"/>
        <v>8.8501000000007934E-2</v>
      </c>
    </row>
    <row r="22" spans="1:5">
      <c r="A22">
        <v>65.964127000000005</v>
      </c>
      <c r="B22">
        <v>66.110343999999998</v>
      </c>
      <c r="C22">
        <v>1970</v>
      </c>
      <c r="D22">
        <f t="shared" si="0"/>
        <v>0.9887470000000036</v>
      </c>
      <c r="E22">
        <f t="shared" si="1"/>
        <v>0.14621699999999294</v>
      </c>
    </row>
    <row r="23" spans="1:5">
      <c r="A23">
        <v>65.990516999999997</v>
      </c>
      <c r="B23">
        <v>65.578293000000002</v>
      </c>
      <c r="C23">
        <v>1971</v>
      </c>
      <c r="D23">
        <f t="shared" si="0"/>
        <v>0.45669600000000798</v>
      </c>
      <c r="E23">
        <f t="shared" si="1"/>
        <v>-0.41222399999999482</v>
      </c>
    </row>
    <row r="24" spans="1:5">
      <c r="A24">
        <v>66.018219000000002</v>
      </c>
      <c r="B24">
        <v>65.900527999999994</v>
      </c>
      <c r="C24">
        <v>1972</v>
      </c>
      <c r="D24">
        <f t="shared" si="0"/>
        <v>0.77893100000000004</v>
      </c>
      <c r="E24">
        <f t="shared" si="1"/>
        <v>-0.11769100000000776</v>
      </c>
    </row>
    <row r="25" spans="1:5">
      <c r="A25">
        <v>66.046988999999996</v>
      </c>
      <c r="B25">
        <v>66.608397999999994</v>
      </c>
      <c r="C25">
        <v>1973</v>
      </c>
      <c r="D25">
        <f t="shared" si="0"/>
        <v>1.4868009999999998</v>
      </c>
      <c r="E25">
        <f t="shared" si="1"/>
        <v>0.5614089999999976</v>
      </c>
    </row>
    <row r="26" spans="1:5">
      <c r="A26">
        <v>66.076911999999993</v>
      </c>
      <c r="B26">
        <v>65.527366999999998</v>
      </c>
      <c r="C26">
        <v>1974</v>
      </c>
      <c r="D26">
        <f t="shared" si="0"/>
        <v>0.40577000000000396</v>
      </c>
      <c r="E26">
        <f t="shared" si="1"/>
        <v>-0.54954499999999484</v>
      </c>
    </row>
    <row r="27" spans="1:5">
      <c r="A27">
        <v>66.108733999999998</v>
      </c>
      <c r="B27">
        <v>66.103690999999998</v>
      </c>
      <c r="C27">
        <v>1975</v>
      </c>
      <c r="D27">
        <f t="shared" si="0"/>
        <v>0.98209400000000358</v>
      </c>
      <c r="E27">
        <f t="shared" si="1"/>
        <v>-5.0430000000005748E-3</v>
      </c>
    </row>
    <row r="28" spans="1:5">
      <c r="A28">
        <v>66.141762</v>
      </c>
      <c r="B28">
        <v>65.456299000000001</v>
      </c>
      <c r="C28">
        <v>1976</v>
      </c>
      <c r="D28">
        <f t="shared" si="0"/>
        <v>0.33470200000000716</v>
      </c>
      <c r="E28">
        <f t="shared" si="1"/>
        <v>-0.6854629999999986</v>
      </c>
    </row>
    <row r="29" spans="1:5">
      <c r="A29">
        <v>66.175949000000003</v>
      </c>
      <c r="B29">
        <v>66.426231000000001</v>
      </c>
      <c r="C29">
        <v>1977</v>
      </c>
      <c r="D29">
        <f t="shared" si="0"/>
        <v>1.3046340000000072</v>
      </c>
      <c r="E29">
        <f t="shared" si="1"/>
        <v>0.25028199999999856</v>
      </c>
    </row>
    <row r="30" spans="1:5">
      <c r="A30">
        <v>66.211174</v>
      </c>
      <c r="B30">
        <v>66.187408000000005</v>
      </c>
      <c r="C30">
        <v>1978</v>
      </c>
      <c r="D30">
        <f t="shared" si="0"/>
        <v>1.0658110000000107</v>
      </c>
      <c r="E30">
        <f t="shared" si="1"/>
        <v>-2.3765999999994847E-2</v>
      </c>
    </row>
    <row r="31" spans="1:5">
      <c r="A31">
        <v>66.247887000000006</v>
      </c>
      <c r="B31">
        <v>66.418221000000003</v>
      </c>
      <c r="C31">
        <v>1979</v>
      </c>
      <c r="D31">
        <f t="shared" si="0"/>
        <v>1.2966240000000084</v>
      </c>
      <c r="E31">
        <f t="shared" si="1"/>
        <v>0.17033399999999688</v>
      </c>
    </row>
    <row r="32" spans="1:5">
      <c r="A32">
        <v>66.286163000000002</v>
      </c>
      <c r="B32">
        <v>66.600479000000007</v>
      </c>
      <c r="C32">
        <v>1980</v>
      </c>
      <c r="D32">
        <f t="shared" si="0"/>
        <v>1.4788820000000129</v>
      </c>
      <c r="E32">
        <f t="shared" si="1"/>
        <v>0.31431600000000515</v>
      </c>
    </row>
    <row r="33" spans="1:5">
      <c r="A33">
        <v>66.325996000000004</v>
      </c>
      <c r="B33">
        <v>66.879822000000004</v>
      </c>
      <c r="C33">
        <v>1981</v>
      </c>
      <c r="D33">
        <f t="shared" si="0"/>
        <v>1.7582250000000101</v>
      </c>
      <c r="E33">
        <f t="shared" si="1"/>
        <v>0.55382600000000082</v>
      </c>
    </row>
    <row r="34" spans="1:5">
      <c r="A34">
        <v>66.367660999999998</v>
      </c>
      <c r="B34">
        <v>66.569939000000005</v>
      </c>
      <c r="C34">
        <v>1982</v>
      </c>
      <c r="D34">
        <f t="shared" si="0"/>
        <v>1.4483420000000109</v>
      </c>
      <c r="E34">
        <f t="shared" si="1"/>
        <v>0.20227800000000684</v>
      </c>
    </row>
    <row r="35" spans="1:5">
      <c r="A35">
        <v>66.410942000000006</v>
      </c>
      <c r="B35">
        <v>67.37236</v>
      </c>
      <c r="C35">
        <v>1983</v>
      </c>
      <c r="D35">
        <f t="shared" si="0"/>
        <v>2.2507630000000063</v>
      </c>
      <c r="E35">
        <f t="shared" si="1"/>
        <v>0.96141799999999478</v>
      </c>
    </row>
    <row r="36" spans="1:5">
      <c r="A36">
        <v>66.455710999999994</v>
      </c>
      <c r="B36">
        <v>66.453643999999997</v>
      </c>
      <c r="C36">
        <v>1984</v>
      </c>
      <c r="D36">
        <f t="shared" si="0"/>
        <v>1.3320470000000029</v>
      </c>
      <c r="E36">
        <f t="shared" si="1"/>
        <v>-2.0669999999967104E-3</v>
      </c>
    </row>
    <row r="37" spans="1:5">
      <c r="A37">
        <v>66.502052000000006</v>
      </c>
      <c r="B37">
        <v>66.341262999999998</v>
      </c>
      <c r="C37">
        <v>1985</v>
      </c>
      <c r="D37">
        <f t="shared" si="0"/>
        <v>1.2196660000000037</v>
      </c>
      <c r="E37">
        <f t="shared" si="1"/>
        <v>-0.16078900000000829</v>
      </c>
    </row>
    <row r="38" spans="1:5">
      <c r="A38">
        <v>66.549896000000004</v>
      </c>
      <c r="B38">
        <v>66.900329999999997</v>
      </c>
      <c r="C38">
        <v>1986</v>
      </c>
      <c r="D38">
        <f t="shared" si="0"/>
        <v>1.7787330000000026</v>
      </c>
      <c r="E38">
        <f t="shared" si="1"/>
        <v>0.35043399999999281</v>
      </c>
    </row>
    <row r="39" spans="1:5">
      <c r="A39">
        <v>66.599220000000003</v>
      </c>
      <c r="B39">
        <v>67.515777999999997</v>
      </c>
      <c r="C39">
        <v>1987</v>
      </c>
      <c r="D39">
        <f t="shared" si="0"/>
        <v>2.3941810000000032</v>
      </c>
      <c r="E39">
        <f t="shared" si="1"/>
        <v>0.91655799999999488</v>
      </c>
    </row>
    <row r="40" spans="1:5">
      <c r="A40">
        <v>66.649795999999995</v>
      </c>
      <c r="B40">
        <v>67.400658000000007</v>
      </c>
      <c r="C40">
        <v>1988</v>
      </c>
      <c r="D40">
        <f t="shared" si="0"/>
        <v>2.2790610000000129</v>
      </c>
      <c r="E40">
        <f t="shared" si="1"/>
        <v>0.75086200000001213</v>
      </c>
    </row>
    <row r="41" spans="1:5">
      <c r="A41">
        <v>66.701796999999999</v>
      </c>
      <c r="B41">
        <v>67.005356000000006</v>
      </c>
      <c r="C41">
        <v>1989</v>
      </c>
      <c r="D41">
        <f t="shared" si="0"/>
        <v>1.883759000000012</v>
      </c>
      <c r="E41">
        <f t="shared" si="1"/>
        <v>0.30355900000000702</v>
      </c>
    </row>
    <row r="42" spans="1:5">
      <c r="A42">
        <v>66.755600000000001</v>
      </c>
      <c r="B42">
        <v>67.759651000000005</v>
      </c>
      <c r="C42">
        <v>1990</v>
      </c>
      <c r="D42">
        <f t="shared" si="0"/>
        <v>2.638054000000011</v>
      </c>
      <c r="E42">
        <f t="shared" si="1"/>
        <v>1.004051000000004</v>
      </c>
    </row>
    <row r="43" spans="1:5">
      <c r="A43">
        <v>66.810944000000006</v>
      </c>
      <c r="B43">
        <v>67.439437999999996</v>
      </c>
      <c r="C43">
        <v>1991</v>
      </c>
      <c r="D43">
        <f t="shared" si="0"/>
        <v>2.3178410000000014</v>
      </c>
      <c r="E43">
        <f t="shared" si="1"/>
        <v>0.62849399999998923</v>
      </c>
    </row>
    <row r="44" spans="1:5">
      <c r="A44">
        <v>66.867523000000006</v>
      </c>
      <c r="B44">
        <v>67.099166999999994</v>
      </c>
      <c r="C44">
        <v>1992</v>
      </c>
      <c r="D44">
        <f t="shared" si="0"/>
        <v>1.9775700000000001</v>
      </c>
      <c r="E44">
        <f t="shared" si="1"/>
        <v>0.23164399999998864</v>
      </c>
    </row>
    <row r="45" spans="1:5">
      <c r="A45">
        <v>66.925110000000004</v>
      </c>
      <c r="B45">
        <v>67.154990999999995</v>
      </c>
      <c r="C45">
        <v>1993</v>
      </c>
      <c r="D45">
        <f t="shared" si="0"/>
        <v>2.0333940000000013</v>
      </c>
      <c r="E45">
        <f t="shared" si="1"/>
        <v>0.22988099999999179</v>
      </c>
    </row>
    <row r="46" spans="1:5">
      <c r="A46">
        <v>66.983315000000005</v>
      </c>
      <c r="B46">
        <v>67.495795999999999</v>
      </c>
      <c r="C46">
        <v>1994</v>
      </c>
      <c r="D46">
        <f t="shared" si="0"/>
        <v>2.3741990000000044</v>
      </c>
      <c r="E46">
        <f t="shared" si="1"/>
        <v>0.51248099999999397</v>
      </c>
    </row>
    <row r="47" spans="1:5">
      <c r="A47">
        <v>67.041779000000005</v>
      </c>
      <c r="B47">
        <v>68.028228999999996</v>
      </c>
      <c r="C47">
        <v>1995</v>
      </c>
      <c r="D47">
        <f t="shared" si="0"/>
        <v>2.9066320000000019</v>
      </c>
      <c r="E47">
        <f t="shared" si="1"/>
        <v>0.98644999999999072</v>
      </c>
    </row>
    <row r="48" spans="1:5">
      <c r="A48">
        <v>67.100853000000001</v>
      </c>
      <c r="B48">
        <v>67.079482999999996</v>
      </c>
      <c r="C48">
        <v>1996</v>
      </c>
      <c r="D48">
        <f t="shared" si="0"/>
        <v>1.957886000000002</v>
      </c>
      <c r="E48">
        <f t="shared" si="1"/>
        <v>-2.1370000000004552E-2</v>
      </c>
    </row>
    <row r="49" spans="1:5">
      <c r="A49">
        <v>67.160797000000002</v>
      </c>
      <c r="B49">
        <v>67.859961999999996</v>
      </c>
      <c r="C49">
        <v>1997</v>
      </c>
      <c r="D49">
        <f t="shared" si="0"/>
        <v>2.7383650000000017</v>
      </c>
      <c r="E49">
        <f t="shared" si="1"/>
        <v>0.6991649999999936</v>
      </c>
    </row>
    <row r="50" spans="1:5">
      <c r="A50">
        <v>67.221694999999997</v>
      </c>
      <c r="B50">
        <v>68.739356999999998</v>
      </c>
      <c r="C50">
        <v>1998</v>
      </c>
      <c r="D50">
        <f t="shared" si="0"/>
        <v>3.6177600000000041</v>
      </c>
      <c r="E50">
        <f t="shared" si="1"/>
        <v>1.5176620000000014</v>
      </c>
    </row>
    <row r="51" spans="1:5">
      <c r="A51">
        <v>67.283218000000005</v>
      </c>
      <c r="B51">
        <v>67.806472999999997</v>
      </c>
      <c r="C51">
        <v>1999</v>
      </c>
      <c r="D51">
        <f t="shared" si="0"/>
        <v>2.6848760000000027</v>
      </c>
      <c r="E51">
        <f t="shared" si="1"/>
        <v>0.52325499999999181</v>
      </c>
    </row>
    <row r="52" spans="1:5">
      <c r="A52">
        <v>67.346146000000005</v>
      </c>
      <c r="B52">
        <v>67.711899000000003</v>
      </c>
      <c r="C52">
        <v>2000</v>
      </c>
      <c r="D52">
        <f t="shared" si="0"/>
        <v>2.5903020000000083</v>
      </c>
      <c r="E52">
        <f t="shared" si="1"/>
        <v>0.365752999999998</v>
      </c>
    </row>
    <row r="53" spans="1:5">
      <c r="A53">
        <v>67.410210000000006</v>
      </c>
      <c r="B53">
        <v>68.225669999999994</v>
      </c>
      <c r="C53">
        <v>2001</v>
      </c>
      <c r="D53">
        <f t="shared" si="0"/>
        <v>3.1040729999999996</v>
      </c>
      <c r="E53">
        <f t="shared" si="1"/>
        <v>0.81545999999998742</v>
      </c>
    </row>
    <row r="54" spans="1:5">
      <c r="A54">
        <v>67.475059999999999</v>
      </c>
      <c r="B54">
        <v>68.567169000000007</v>
      </c>
      <c r="C54">
        <v>2002</v>
      </c>
      <c r="D54">
        <f t="shared" si="0"/>
        <v>3.4455720000000127</v>
      </c>
      <c r="E54">
        <f t="shared" si="1"/>
        <v>1.0921090000000078</v>
      </c>
    </row>
    <row r="55" spans="1:5">
      <c r="A55">
        <v>67.540588</v>
      </c>
      <c r="B55">
        <v>68.476737999999997</v>
      </c>
      <c r="C55">
        <v>2003</v>
      </c>
      <c r="D55">
        <f t="shared" si="0"/>
        <v>3.3551410000000033</v>
      </c>
      <c r="E55">
        <f t="shared" si="1"/>
        <v>0.93614999999999782</v>
      </c>
    </row>
    <row r="56" spans="1:5">
      <c r="A56">
        <v>67.607101</v>
      </c>
      <c r="B56">
        <v>68.302086000000003</v>
      </c>
      <c r="C56">
        <v>2004</v>
      </c>
      <c r="D56">
        <f t="shared" si="0"/>
        <v>3.1804890000000086</v>
      </c>
      <c r="E56">
        <f t="shared" si="1"/>
        <v>0.69498500000000263</v>
      </c>
    </row>
    <row r="57" spans="1:5">
      <c r="A57">
        <v>67.674835000000002</v>
      </c>
      <c r="B57">
        <v>68.814468000000005</v>
      </c>
      <c r="C57">
        <v>2005</v>
      </c>
      <c r="D57">
        <f t="shared" si="0"/>
        <v>3.6928710000000109</v>
      </c>
      <c r="E57">
        <f t="shared" si="1"/>
        <v>1.1396330000000034</v>
      </c>
    </row>
    <row r="58" spans="1:5">
      <c r="A58">
        <v>67.743613999999994</v>
      </c>
      <c r="B58">
        <v>68.527641000000003</v>
      </c>
      <c r="C58">
        <v>2006</v>
      </c>
      <c r="D58">
        <f t="shared" si="0"/>
        <v>3.4060440000000085</v>
      </c>
      <c r="E58">
        <f t="shared" si="1"/>
        <v>0.78402700000000891</v>
      </c>
    </row>
    <row r="59" spans="1:5">
      <c r="A59">
        <v>67.81353</v>
      </c>
      <c r="B59">
        <v>68.698959000000002</v>
      </c>
      <c r="C59">
        <v>2007</v>
      </c>
      <c r="D59">
        <f t="shared" si="0"/>
        <v>3.5773620000000079</v>
      </c>
      <c r="E59">
        <f t="shared" si="1"/>
        <v>0.88542900000000202</v>
      </c>
    </row>
    <row r="60" spans="1:5">
      <c r="A60">
        <v>67.884583000000006</v>
      </c>
      <c r="B60">
        <v>68.246902000000006</v>
      </c>
      <c r="C60">
        <v>2008</v>
      </c>
      <c r="D60">
        <f t="shared" si="0"/>
        <v>3.1253050000000115</v>
      </c>
      <c r="E60">
        <f t="shared" si="1"/>
        <v>0.36231899999999939</v>
      </c>
    </row>
    <row r="61" spans="1:5">
      <c r="A61">
        <v>67.956603999999999</v>
      </c>
      <c r="B61">
        <v>68.503922000000003</v>
      </c>
      <c r="C61">
        <v>2009</v>
      </c>
      <c r="D61">
        <f t="shared" si="0"/>
        <v>3.3823250000000087</v>
      </c>
      <c r="E61">
        <f t="shared" si="1"/>
        <v>0.54731800000000419</v>
      </c>
    </row>
    <row r="62" spans="1:5">
      <c r="A62">
        <v>68.029510000000002</v>
      </c>
      <c r="B62">
        <v>68.858222999999995</v>
      </c>
      <c r="C62">
        <v>2010</v>
      </c>
      <c r="D62">
        <f t="shared" si="0"/>
        <v>3.7366260000000011</v>
      </c>
      <c r="E62">
        <f t="shared" si="1"/>
        <v>0.82871299999999337</v>
      </c>
    </row>
    <row r="63" spans="1:5">
      <c r="A63">
        <v>68.103133999999997</v>
      </c>
      <c r="B63">
        <v>68.571472</v>
      </c>
      <c r="C63">
        <v>2011</v>
      </c>
      <c r="D63">
        <f t="shared" si="0"/>
        <v>3.4498750000000058</v>
      </c>
      <c r="E63">
        <f t="shared" si="1"/>
        <v>0.46833800000000281</v>
      </c>
    </row>
    <row r="64" spans="1:5">
      <c r="A64">
        <v>68.177750000000003</v>
      </c>
      <c r="B64">
        <v>68.789658000000003</v>
      </c>
      <c r="C64">
        <v>2012</v>
      </c>
      <c r="D64">
        <f t="shared" si="0"/>
        <v>3.6680610000000087</v>
      </c>
      <c r="E64">
        <f t="shared" si="1"/>
        <v>0.61190799999999967</v>
      </c>
    </row>
    <row r="65" spans="1:5">
      <c r="A65">
        <v>68.253112999999999</v>
      </c>
      <c r="B65">
        <v>68.733306999999996</v>
      </c>
      <c r="C65">
        <v>2013</v>
      </c>
      <c r="D65">
        <f t="shared" si="0"/>
        <v>3.6117100000000022</v>
      </c>
      <c r="E65">
        <f t="shared" si="1"/>
        <v>0.48019399999999735</v>
      </c>
    </row>
    <row r="66" spans="1:5">
      <c r="A66">
        <v>68.329291999999995</v>
      </c>
      <c r="B66">
        <v>68.918457000000004</v>
      </c>
      <c r="C66">
        <v>2014</v>
      </c>
      <c r="D66">
        <f t="shared" si="0"/>
        <v>3.7968600000000094</v>
      </c>
      <c r="E66">
        <f t="shared" si="1"/>
        <v>0.58916500000000838</v>
      </c>
    </row>
    <row r="67" spans="1:5">
      <c r="A67">
        <v>68.406486999999998</v>
      </c>
      <c r="B67">
        <v>69.719772000000006</v>
      </c>
      <c r="C67">
        <v>2015</v>
      </c>
      <c r="D67">
        <f t="shared" ref="D67:D69" si="2">B67-$B$2</f>
        <v>4.5981750000000119</v>
      </c>
      <c r="E67">
        <f t="shared" ref="E67:E69" si="3">B67-A67</f>
        <v>1.3132850000000076</v>
      </c>
    </row>
    <row r="68" spans="1:5">
      <c r="A68">
        <v>68.484604000000004</v>
      </c>
      <c r="B68">
        <v>69.831115999999994</v>
      </c>
      <c r="C68">
        <v>2016</v>
      </c>
      <c r="D68">
        <f t="shared" si="2"/>
        <v>4.7095190000000002</v>
      </c>
      <c r="E68">
        <f t="shared" si="3"/>
        <v>1.3465119999999899</v>
      </c>
    </row>
    <row r="69" spans="1:5">
      <c r="A69">
        <v>68.563552999999999</v>
      </c>
      <c r="B69">
        <v>69.529037000000002</v>
      </c>
      <c r="C69">
        <v>2016</v>
      </c>
      <c r="D69">
        <f t="shared" si="2"/>
        <v>4.4074400000000082</v>
      </c>
      <c r="E69">
        <f t="shared" si="3"/>
        <v>0.96548400000000356</v>
      </c>
    </row>
    <row r="70" spans="1:5">
      <c r="D70">
        <f>SUM(D2:D69)</f>
        <v>128.67561100000046</v>
      </c>
      <c r="E70">
        <f>SUM(E2:E69)</f>
        <v>23.077294000000037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1CE4-7602-491F-B0B3-0C11B1C17F97}">
  <dimension ref="A1:D15"/>
  <sheetViews>
    <sheetView tabSelected="1" workbookViewId="0">
      <selection activeCell="F33" sqref="F33"/>
    </sheetView>
  </sheetViews>
  <sheetFormatPr defaultRowHeight="13.9"/>
  <sheetData>
    <row r="1" spans="1:4">
      <c r="A1" t="s">
        <v>3</v>
      </c>
      <c r="B1" t="s">
        <v>2</v>
      </c>
      <c r="C1" t="s">
        <v>4</v>
      </c>
      <c r="D1" t="s">
        <v>5</v>
      </c>
    </row>
    <row r="2" spans="1:4">
      <c r="A2">
        <v>1997</v>
      </c>
      <c r="B2">
        <v>79.082492473489395</v>
      </c>
      <c r="C2">
        <v>68.889824000000004</v>
      </c>
      <c r="D2">
        <v>68.889824000000004</v>
      </c>
    </row>
    <row r="3" spans="1:4">
      <c r="A3">
        <v>1998</v>
      </c>
      <c r="B3">
        <v>78.945531616586095</v>
      </c>
      <c r="C3">
        <v>69.037505999999993</v>
      </c>
      <c r="D3">
        <v>69.037505999999993</v>
      </c>
    </row>
    <row r="4" spans="1:4">
      <c r="A4">
        <v>1999</v>
      </c>
      <c r="B4">
        <v>78.321827402543903</v>
      </c>
      <c r="C4">
        <v>69.120293000000004</v>
      </c>
      <c r="D4">
        <v>69.120293000000004</v>
      </c>
    </row>
    <row r="5" spans="1:4">
      <c r="A5">
        <v>2000</v>
      </c>
      <c r="B5">
        <v>79.254277189568995</v>
      </c>
      <c r="C5">
        <v>69.177611999999996</v>
      </c>
      <c r="D5">
        <v>69.177611999999996</v>
      </c>
    </row>
    <row r="6" spans="1:4">
      <c r="A6">
        <v>2001</v>
      </c>
      <c r="B6">
        <v>79.447146591193999</v>
      </c>
      <c r="C6">
        <v>69.255134999999996</v>
      </c>
      <c r="D6">
        <v>69.255134999999996</v>
      </c>
    </row>
    <row r="7" spans="1:4">
      <c r="A7">
        <v>2002</v>
      </c>
      <c r="B7">
        <v>78.433905073182899</v>
      </c>
      <c r="C7">
        <v>69.358672999999996</v>
      </c>
      <c r="D7">
        <v>69.358672999999996</v>
      </c>
    </row>
    <row r="8" spans="1:4">
      <c r="A8">
        <v>2003</v>
      </c>
      <c r="B8">
        <v>78.833127703710502</v>
      </c>
      <c r="C8">
        <v>69.479552999999996</v>
      </c>
      <c r="D8">
        <v>69.479552999999996</v>
      </c>
    </row>
    <row r="9" spans="1:4">
      <c r="A9">
        <v>2004</v>
      </c>
      <c r="B9">
        <v>79.309626182158695</v>
      </c>
      <c r="C9">
        <v>69.561385999999999</v>
      </c>
      <c r="D9">
        <v>69.561385999999999</v>
      </c>
    </row>
    <row r="10" spans="1:4">
      <c r="A10">
        <v>2005</v>
      </c>
      <c r="B10">
        <v>78.776527122647906</v>
      </c>
      <c r="C10">
        <v>69.669051999999994</v>
      </c>
      <c r="D10">
        <v>69.669051999999994</v>
      </c>
    </row>
    <row r="11" spans="1:4">
      <c r="A11">
        <v>2006</v>
      </c>
      <c r="B11">
        <v>79.967587286858901</v>
      </c>
      <c r="C11">
        <v>69.767364999999998</v>
      </c>
      <c r="D11">
        <v>69.767364999999998</v>
      </c>
    </row>
    <row r="12" spans="1:4">
      <c r="A12">
        <v>2007</v>
      </c>
      <c r="B12">
        <v>80.123390328871693</v>
      </c>
      <c r="C12">
        <v>69.855193999999997</v>
      </c>
      <c r="D12">
        <v>69.855193999999997</v>
      </c>
    </row>
    <row r="13" spans="1:4">
      <c r="A13">
        <v>2008</v>
      </c>
      <c r="B13">
        <v>79.820455083141795</v>
      </c>
      <c r="C13">
        <v>69.938721000000001</v>
      </c>
      <c r="D13">
        <v>69.938721000000001</v>
      </c>
    </row>
    <row r="14" spans="1:4">
      <c r="A14">
        <v>2009</v>
      </c>
      <c r="B14">
        <v>79.875466154665006</v>
      </c>
      <c r="C14">
        <v>70.022614000000004</v>
      </c>
      <c r="D14">
        <v>70.022614000000004</v>
      </c>
    </row>
    <row r="15" spans="1:4">
      <c r="A15">
        <v>2010</v>
      </c>
      <c r="B15">
        <v>80.089089378784706</v>
      </c>
      <c r="C15">
        <v>70.134917999999999</v>
      </c>
      <c r="D15">
        <v>70.134917999999999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compare 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Huanyuan</cp:lastModifiedBy>
  <dcterms:created xsi:type="dcterms:W3CDTF">2019-05-15T08:52:18Z</dcterms:created>
  <dcterms:modified xsi:type="dcterms:W3CDTF">2019-05-15T20:33:17Z</dcterms:modified>
</cp:coreProperties>
</file>