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3895" windowHeight="127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"/>
  <c r="F12" i="1"/>
  <c r="F13"/>
  <c r="F17"/>
  <c r="E10"/>
  <c r="F10" s="1"/>
  <c r="E11"/>
  <c r="F11" s="1"/>
  <c r="E12"/>
  <c r="E13"/>
  <c r="E14"/>
  <c r="F14" s="1"/>
  <c r="E15"/>
  <c r="F15" s="1"/>
  <c r="E16"/>
  <c r="F16" s="1"/>
  <c r="E17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9"/>
  <c r="F9" s="1"/>
  <c r="C9"/>
  <c r="B10"/>
  <c r="B11" s="1"/>
  <c r="B12" s="1"/>
  <c r="C10" l="1"/>
  <c r="B13"/>
  <c r="C12"/>
  <c r="C11"/>
  <c r="B14" l="1"/>
  <c r="C13"/>
  <c r="B15" l="1"/>
  <c r="C14"/>
  <c r="B16" l="1"/>
  <c r="C15"/>
  <c r="B17" l="1"/>
  <c r="C16"/>
  <c r="B18" l="1"/>
  <c r="C17"/>
  <c r="B19" l="1"/>
  <c r="C18"/>
  <c r="B20" l="1"/>
  <c r="C19"/>
  <c r="B21" l="1"/>
  <c r="C20"/>
  <c r="B22" l="1"/>
  <c r="C21"/>
  <c r="B23" l="1"/>
  <c r="C22"/>
  <c r="B24" l="1"/>
  <c r="C23"/>
  <c r="B25" l="1"/>
  <c r="C25" s="1"/>
  <c r="C24"/>
</calcChain>
</file>

<file path=xl/sharedStrings.xml><?xml version="1.0" encoding="utf-8"?>
<sst xmlns="http://schemas.openxmlformats.org/spreadsheetml/2006/main" count="13" uniqueCount="13">
  <si>
    <t>OC2RS</t>
  </si>
  <si>
    <t>PWM</t>
  </si>
  <si>
    <t>RPM</t>
  </si>
  <si>
    <t>to be avoid (motor doesn't start)</t>
  </si>
  <si>
    <t>RPS</t>
  </si>
  <si>
    <t>RPER (ms)</t>
  </si>
  <si>
    <t>cycles at FCY/64</t>
  </si>
  <si>
    <t>FCY</t>
  </si>
  <si>
    <t>MHz</t>
  </si>
  <si>
    <t>Igrebot 2013</t>
  </si>
  <si>
    <t>Beacon v3.0 - Turret's motor measurements</t>
  </si>
  <si>
    <t>Paul M.</t>
  </si>
  <si>
    <t>PWM PERIOD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</si>
</sst>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2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Open-Loop speed measurements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Sheet1!$C$12:$C$23</c:f>
              <c:numCache>
                <c:formatCode>0.00%</c:formatCode>
                <c:ptCount val="12"/>
                <c:pt idx="0">
                  <c:v>0.1875</c:v>
                </c:pt>
                <c:pt idx="1">
                  <c:v>0.25</c:v>
                </c:pt>
                <c:pt idx="2">
                  <c:v>0.3125</c:v>
                </c:pt>
                <c:pt idx="3">
                  <c:v>0.375</c:v>
                </c:pt>
                <c:pt idx="4">
                  <c:v>0.4375</c:v>
                </c:pt>
                <c:pt idx="5">
                  <c:v>0.5</c:v>
                </c:pt>
                <c:pt idx="6">
                  <c:v>0.5625</c:v>
                </c:pt>
                <c:pt idx="7">
                  <c:v>0.625</c:v>
                </c:pt>
                <c:pt idx="8">
                  <c:v>0.6875</c:v>
                </c:pt>
                <c:pt idx="9">
                  <c:v>0.75</c:v>
                </c:pt>
                <c:pt idx="10">
                  <c:v>0.8125</c:v>
                </c:pt>
                <c:pt idx="11">
                  <c:v>0.875</c:v>
                </c:pt>
              </c:numCache>
            </c:numRef>
          </c:xVal>
          <c:yVal>
            <c:numRef>
              <c:f>Sheet1!$E$12:$E$18</c:f>
              <c:numCache>
                <c:formatCode>0.00</c:formatCode>
                <c:ptCount val="7"/>
                <c:pt idx="0">
                  <c:v>28.571428571428573</c:v>
                </c:pt>
                <c:pt idx="1">
                  <c:v>35.714285714285715</c:v>
                </c:pt>
                <c:pt idx="2">
                  <c:v>40</c:v>
                </c:pt>
                <c:pt idx="3">
                  <c:v>43.478260869565219</c:v>
                </c:pt>
                <c:pt idx="4">
                  <c:v>45.454545454545453</c:v>
                </c:pt>
                <c:pt idx="5">
                  <c:v>47.61904761904762</c:v>
                </c:pt>
                <c:pt idx="6">
                  <c:v>48.780487804878049</c:v>
                </c:pt>
              </c:numCache>
            </c:numRef>
          </c:yVal>
        </c:ser>
        <c:axId val="89941504"/>
        <c:axId val="92372992"/>
      </c:scatterChart>
      <c:valAx>
        <c:axId val="89941504"/>
        <c:scaling>
          <c:orientation val="minMax"/>
          <c:max val="1"/>
          <c:min val="0.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PWM Duty-Cycle</a:t>
                </a:r>
              </a:p>
            </c:rich>
          </c:tx>
          <c:layout/>
        </c:title>
        <c:numFmt formatCode="0%" sourceLinked="0"/>
        <c:tickLblPos val="nextTo"/>
        <c:crossAx val="92372992"/>
        <c:crosses val="autoZero"/>
        <c:crossBetween val="midCat"/>
      </c:valAx>
      <c:valAx>
        <c:axId val="92372992"/>
        <c:scaling>
          <c:orientation val="minMax"/>
          <c:min val="2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Turret rotation speed (RPS)</a:t>
                </a:r>
              </a:p>
            </c:rich>
          </c:tx>
          <c:layout/>
        </c:title>
        <c:numFmt formatCode="0" sourceLinked="0"/>
        <c:tickLblPos val="nextTo"/>
        <c:crossAx val="899415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val>
            <c:numRef>
              <c:f>Sheet2!$A$1:$A$75</c:f>
              <c:numCache>
                <c:formatCode>General</c:formatCode>
                <c:ptCount val="75"/>
                <c:pt idx="0">
                  <c:v>41.2</c:v>
                </c:pt>
                <c:pt idx="1">
                  <c:v>40.299999999999997</c:v>
                </c:pt>
                <c:pt idx="2">
                  <c:v>39.81</c:v>
                </c:pt>
                <c:pt idx="3">
                  <c:v>40.090000000000003</c:v>
                </c:pt>
                <c:pt idx="4">
                  <c:v>40.119999999999997</c:v>
                </c:pt>
                <c:pt idx="5">
                  <c:v>40.04</c:v>
                </c:pt>
                <c:pt idx="6">
                  <c:v>40.01</c:v>
                </c:pt>
                <c:pt idx="7">
                  <c:v>40.06</c:v>
                </c:pt>
                <c:pt idx="8">
                  <c:v>40.04</c:v>
                </c:pt>
                <c:pt idx="9">
                  <c:v>40.01</c:v>
                </c:pt>
                <c:pt idx="10">
                  <c:v>40.04</c:v>
                </c:pt>
                <c:pt idx="11">
                  <c:v>40.04</c:v>
                </c:pt>
                <c:pt idx="12">
                  <c:v>39.99</c:v>
                </c:pt>
                <c:pt idx="13">
                  <c:v>40.06</c:v>
                </c:pt>
                <c:pt idx="14">
                  <c:v>39.99</c:v>
                </c:pt>
                <c:pt idx="15">
                  <c:v>40.01</c:v>
                </c:pt>
                <c:pt idx="16">
                  <c:v>40.04</c:v>
                </c:pt>
                <c:pt idx="17">
                  <c:v>40.01</c:v>
                </c:pt>
                <c:pt idx="18">
                  <c:v>39.99</c:v>
                </c:pt>
                <c:pt idx="19">
                  <c:v>40.04</c:v>
                </c:pt>
                <c:pt idx="20">
                  <c:v>39.99</c:v>
                </c:pt>
                <c:pt idx="21">
                  <c:v>40.01</c:v>
                </c:pt>
                <c:pt idx="22">
                  <c:v>40.01</c:v>
                </c:pt>
                <c:pt idx="23">
                  <c:v>39.99</c:v>
                </c:pt>
                <c:pt idx="24">
                  <c:v>40.04</c:v>
                </c:pt>
                <c:pt idx="25">
                  <c:v>39.99</c:v>
                </c:pt>
                <c:pt idx="26">
                  <c:v>39.99</c:v>
                </c:pt>
                <c:pt idx="27">
                  <c:v>40.04</c:v>
                </c:pt>
                <c:pt idx="28">
                  <c:v>39.99</c:v>
                </c:pt>
                <c:pt idx="29">
                  <c:v>39.99</c:v>
                </c:pt>
                <c:pt idx="30">
                  <c:v>40.01</c:v>
                </c:pt>
                <c:pt idx="31">
                  <c:v>40.01</c:v>
                </c:pt>
                <c:pt idx="32">
                  <c:v>39.99</c:v>
                </c:pt>
                <c:pt idx="33">
                  <c:v>39.99</c:v>
                </c:pt>
                <c:pt idx="34">
                  <c:v>40.01</c:v>
                </c:pt>
                <c:pt idx="35">
                  <c:v>40.01</c:v>
                </c:pt>
                <c:pt idx="36">
                  <c:v>39.99</c:v>
                </c:pt>
                <c:pt idx="37">
                  <c:v>39.99</c:v>
                </c:pt>
                <c:pt idx="38">
                  <c:v>40.04</c:v>
                </c:pt>
                <c:pt idx="39">
                  <c:v>39.99</c:v>
                </c:pt>
                <c:pt idx="40">
                  <c:v>39.99</c:v>
                </c:pt>
                <c:pt idx="41">
                  <c:v>40.01</c:v>
                </c:pt>
                <c:pt idx="42">
                  <c:v>39.99</c:v>
                </c:pt>
                <c:pt idx="43">
                  <c:v>40.01</c:v>
                </c:pt>
                <c:pt idx="44">
                  <c:v>39.99</c:v>
                </c:pt>
                <c:pt idx="45">
                  <c:v>40.01</c:v>
                </c:pt>
                <c:pt idx="46">
                  <c:v>40.01</c:v>
                </c:pt>
                <c:pt idx="47">
                  <c:v>39.99</c:v>
                </c:pt>
                <c:pt idx="48">
                  <c:v>40.01</c:v>
                </c:pt>
                <c:pt idx="49">
                  <c:v>39.99</c:v>
                </c:pt>
                <c:pt idx="50">
                  <c:v>40.01</c:v>
                </c:pt>
                <c:pt idx="51">
                  <c:v>39.99</c:v>
                </c:pt>
                <c:pt idx="52">
                  <c:v>40.01</c:v>
                </c:pt>
                <c:pt idx="53">
                  <c:v>39.99</c:v>
                </c:pt>
                <c:pt idx="54">
                  <c:v>39.99</c:v>
                </c:pt>
                <c:pt idx="55">
                  <c:v>40.04</c:v>
                </c:pt>
                <c:pt idx="56">
                  <c:v>39.96</c:v>
                </c:pt>
                <c:pt idx="57">
                  <c:v>40.01</c:v>
                </c:pt>
                <c:pt idx="58">
                  <c:v>40.01</c:v>
                </c:pt>
                <c:pt idx="59">
                  <c:v>39.99</c:v>
                </c:pt>
                <c:pt idx="60">
                  <c:v>40.01</c:v>
                </c:pt>
                <c:pt idx="61">
                  <c:v>39.99</c:v>
                </c:pt>
                <c:pt idx="62">
                  <c:v>40.01</c:v>
                </c:pt>
                <c:pt idx="63">
                  <c:v>40.01</c:v>
                </c:pt>
                <c:pt idx="64">
                  <c:v>39.96</c:v>
                </c:pt>
                <c:pt idx="65">
                  <c:v>40.01</c:v>
                </c:pt>
                <c:pt idx="66">
                  <c:v>40.01</c:v>
                </c:pt>
                <c:pt idx="67">
                  <c:v>39.99</c:v>
                </c:pt>
                <c:pt idx="68">
                  <c:v>39.99</c:v>
                </c:pt>
                <c:pt idx="69">
                  <c:v>40.04</c:v>
                </c:pt>
                <c:pt idx="70">
                  <c:v>39.99</c:v>
                </c:pt>
                <c:pt idx="71">
                  <c:v>39.99</c:v>
                </c:pt>
                <c:pt idx="72">
                  <c:v>40.01</c:v>
                </c:pt>
                <c:pt idx="73">
                  <c:v>40.01</c:v>
                </c:pt>
                <c:pt idx="74">
                  <c:v>39.909999999999997</c:v>
                </c:pt>
              </c:numCache>
            </c:numRef>
          </c:val>
        </c:ser>
        <c:ser>
          <c:idx val="1"/>
          <c:order val="1"/>
          <c:val>
            <c:numRef>
              <c:f>Sheet2!$C$1:$C$75</c:f>
              <c:numCache>
                <c:formatCode>General</c:formatCode>
                <c:ptCount val="75"/>
                <c:pt idx="0">
                  <c:v>17.61</c:v>
                </c:pt>
                <c:pt idx="1">
                  <c:v>35.08</c:v>
                </c:pt>
                <c:pt idx="2">
                  <c:v>45.21</c:v>
                </c:pt>
                <c:pt idx="3">
                  <c:v>39.409999999999997</c:v>
                </c:pt>
                <c:pt idx="4">
                  <c:v>38.67</c:v>
                </c:pt>
                <c:pt idx="5">
                  <c:v>40.130000000000003</c:v>
                </c:pt>
                <c:pt idx="6">
                  <c:v>40.619999999999997</c:v>
                </c:pt>
                <c:pt idx="7">
                  <c:v>39.47</c:v>
                </c:pt>
                <c:pt idx="8">
                  <c:v>39.9</c:v>
                </c:pt>
                <c:pt idx="9">
                  <c:v>40.39</c:v>
                </c:pt>
                <c:pt idx="10">
                  <c:v>39.799999999999997</c:v>
                </c:pt>
                <c:pt idx="11">
                  <c:v>39.72</c:v>
                </c:pt>
                <c:pt idx="12">
                  <c:v>40.770000000000003</c:v>
                </c:pt>
                <c:pt idx="13">
                  <c:v>39.11</c:v>
                </c:pt>
                <c:pt idx="14">
                  <c:v>40.67</c:v>
                </c:pt>
                <c:pt idx="15">
                  <c:v>40.130000000000003</c:v>
                </c:pt>
                <c:pt idx="16">
                  <c:v>39.54</c:v>
                </c:pt>
                <c:pt idx="17">
                  <c:v>40.03</c:v>
                </c:pt>
                <c:pt idx="18">
                  <c:v>40.57</c:v>
                </c:pt>
                <c:pt idx="19">
                  <c:v>39.47</c:v>
                </c:pt>
                <c:pt idx="20">
                  <c:v>40.520000000000003</c:v>
                </c:pt>
                <c:pt idx="21">
                  <c:v>39.979999999999997</c:v>
                </c:pt>
                <c:pt idx="22">
                  <c:v>39.950000000000003</c:v>
                </c:pt>
                <c:pt idx="23">
                  <c:v>40.49</c:v>
                </c:pt>
                <c:pt idx="24">
                  <c:v>39.39</c:v>
                </c:pt>
                <c:pt idx="25">
                  <c:v>40.44</c:v>
                </c:pt>
                <c:pt idx="26">
                  <c:v>40.47</c:v>
                </c:pt>
                <c:pt idx="27">
                  <c:v>39.36</c:v>
                </c:pt>
                <c:pt idx="28">
                  <c:v>40.409999999999997</c:v>
                </c:pt>
                <c:pt idx="29">
                  <c:v>40.44</c:v>
                </c:pt>
                <c:pt idx="30">
                  <c:v>39.9</c:v>
                </c:pt>
                <c:pt idx="31">
                  <c:v>39.880000000000003</c:v>
                </c:pt>
                <c:pt idx="32">
                  <c:v>40.409999999999997</c:v>
                </c:pt>
                <c:pt idx="33">
                  <c:v>40.44</c:v>
                </c:pt>
                <c:pt idx="34">
                  <c:v>39.9</c:v>
                </c:pt>
                <c:pt idx="35">
                  <c:v>39.880000000000003</c:v>
                </c:pt>
                <c:pt idx="36">
                  <c:v>40.409999999999997</c:v>
                </c:pt>
                <c:pt idx="37">
                  <c:v>40.44</c:v>
                </c:pt>
                <c:pt idx="38">
                  <c:v>39.340000000000003</c:v>
                </c:pt>
                <c:pt idx="39">
                  <c:v>40.39</c:v>
                </c:pt>
                <c:pt idx="40">
                  <c:v>40.409999999999997</c:v>
                </c:pt>
                <c:pt idx="41">
                  <c:v>39.880000000000003</c:v>
                </c:pt>
                <c:pt idx="42">
                  <c:v>40.409999999999997</c:v>
                </c:pt>
                <c:pt idx="43">
                  <c:v>39.880000000000003</c:v>
                </c:pt>
                <c:pt idx="44">
                  <c:v>40.409999999999997</c:v>
                </c:pt>
                <c:pt idx="45">
                  <c:v>39.880000000000003</c:v>
                </c:pt>
                <c:pt idx="46">
                  <c:v>39.85</c:v>
                </c:pt>
                <c:pt idx="47">
                  <c:v>40.39</c:v>
                </c:pt>
                <c:pt idx="48">
                  <c:v>39.85</c:v>
                </c:pt>
                <c:pt idx="49">
                  <c:v>40.39</c:v>
                </c:pt>
                <c:pt idx="50">
                  <c:v>39.85</c:v>
                </c:pt>
                <c:pt idx="51">
                  <c:v>40.39</c:v>
                </c:pt>
                <c:pt idx="52">
                  <c:v>39.85</c:v>
                </c:pt>
                <c:pt idx="53">
                  <c:v>40.39</c:v>
                </c:pt>
                <c:pt idx="54">
                  <c:v>40.409999999999997</c:v>
                </c:pt>
                <c:pt idx="55">
                  <c:v>39.31</c:v>
                </c:pt>
                <c:pt idx="56">
                  <c:v>40.93</c:v>
                </c:pt>
                <c:pt idx="57">
                  <c:v>39.880000000000003</c:v>
                </c:pt>
                <c:pt idx="58">
                  <c:v>39.85</c:v>
                </c:pt>
                <c:pt idx="59">
                  <c:v>40.39</c:v>
                </c:pt>
                <c:pt idx="60">
                  <c:v>39.85</c:v>
                </c:pt>
                <c:pt idx="61">
                  <c:v>40.39</c:v>
                </c:pt>
                <c:pt idx="62">
                  <c:v>39.85</c:v>
                </c:pt>
                <c:pt idx="63">
                  <c:v>39.82</c:v>
                </c:pt>
                <c:pt idx="64">
                  <c:v>40.93</c:v>
                </c:pt>
                <c:pt idx="65">
                  <c:v>39.880000000000003</c:v>
                </c:pt>
                <c:pt idx="66">
                  <c:v>39.85</c:v>
                </c:pt>
                <c:pt idx="67">
                  <c:v>40.39</c:v>
                </c:pt>
                <c:pt idx="68">
                  <c:v>40.409999999999997</c:v>
                </c:pt>
                <c:pt idx="69">
                  <c:v>39.31</c:v>
                </c:pt>
                <c:pt idx="70">
                  <c:v>40.36</c:v>
                </c:pt>
                <c:pt idx="71">
                  <c:v>40.39</c:v>
                </c:pt>
                <c:pt idx="72">
                  <c:v>39.85</c:v>
                </c:pt>
                <c:pt idx="73">
                  <c:v>39.82</c:v>
                </c:pt>
                <c:pt idx="74">
                  <c:v>42.05</c:v>
                </c:pt>
              </c:numCache>
            </c:numRef>
          </c:val>
        </c:ser>
        <c:marker val="1"/>
        <c:axId val="48809472"/>
        <c:axId val="48811008"/>
      </c:lineChart>
      <c:catAx>
        <c:axId val="48809472"/>
        <c:scaling>
          <c:orientation val="minMax"/>
        </c:scaling>
        <c:axPos val="b"/>
        <c:tickLblPos val="nextTo"/>
        <c:crossAx val="48811008"/>
        <c:crosses val="autoZero"/>
        <c:auto val="1"/>
        <c:lblAlgn val="ctr"/>
        <c:lblOffset val="100"/>
      </c:catAx>
      <c:valAx>
        <c:axId val="48811008"/>
        <c:scaling>
          <c:orientation val="minMax"/>
          <c:max val="41"/>
          <c:min val="39"/>
        </c:scaling>
        <c:axPos val="l"/>
        <c:majorGridlines/>
        <c:numFmt formatCode="General" sourceLinked="1"/>
        <c:tickLblPos val="nextTo"/>
        <c:crossAx val="4880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7</xdr:row>
      <xdr:rowOff>47624</xdr:rowOff>
    </xdr:from>
    <xdr:to>
      <xdr:col>18</xdr:col>
      <xdr:colOff>85725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4</xdr:row>
      <xdr:rowOff>104775</xdr:rowOff>
    </xdr:from>
    <xdr:to>
      <xdr:col>19</xdr:col>
      <xdr:colOff>590549</xdr:colOff>
      <xdr:row>36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2"/>
  <sheetViews>
    <sheetView workbookViewId="0">
      <selection activeCell="K6" sqref="K6"/>
    </sheetView>
  </sheetViews>
  <sheetFormatPr defaultRowHeight="15"/>
  <cols>
    <col min="1" max="1" width="2.7109375" customWidth="1"/>
    <col min="2" max="2" width="12.42578125" customWidth="1"/>
  </cols>
  <sheetData>
    <row r="2" spans="2:6" ht="21">
      <c r="B2" s="1" t="s">
        <v>9</v>
      </c>
    </row>
    <row r="3" spans="2:6" ht="18.75">
      <c r="C3" s="2" t="s">
        <v>10</v>
      </c>
    </row>
    <row r="5" spans="2:6">
      <c r="B5" s="11" t="s">
        <v>7</v>
      </c>
      <c r="C5" s="11">
        <v>4</v>
      </c>
      <c r="D5" t="s">
        <v>8</v>
      </c>
    </row>
    <row r="6" spans="2:6">
      <c r="B6" s="11" t="s">
        <v>12</v>
      </c>
      <c r="C6" s="11">
        <v>512</v>
      </c>
      <c r="D6" t="s">
        <v>6</v>
      </c>
    </row>
    <row r="8" spans="2:6">
      <c r="B8" s="7" t="s">
        <v>0</v>
      </c>
      <c r="C8" s="7" t="s">
        <v>1</v>
      </c>
      <c r="D8" s="7" t="s">
        <v>5</v>
      </c>
      <c r="E8" s="7" t="s">
        <v>4</v>
      </c>
      <c r="F8" s="7" t="s">
        <v>2</v>
      </c>
    </row>
    <row r="9" spans="2:6">
      <c r="B9" s="3">
        <v>0</v>
      </c>
      <c r="C9" s="4">
        <f>B9/$C$6</f>
        <v>0</v>
      </c>
      <c r="D9" s="5">
        <v>0</v>
      </c>
      <c r="E9" s="5">
        <f>IF(D9&lt;&gt;0,1000/D9,0)</f>
        <v>0</v>
      </c>
      <c r="F9" s="6">
        <f>E9*60</f>
        <v>0</v>
      </c>
    </row>
    <row r="10" spans="2:6">
      <c r="B10" s="3">
        <f>B9+32</f>
        <v>32</v>
      </c>
      <c r="C10" s="4">
        <f t="shared" ref="C10:C25" si="0">B10/$C$6</f>
        <v>6.25E-2</v>
      </c>
      <c r="D10" s="9">
        <v>0</v>
      </c>
      <c r="E10" s="5">
        <f t="shared" ref="E10:E25" si="1">IF(D10&lt;&gt;0,1000/D10,0)</f>
        <v>0</v>
      </c>
      <c r="F10" s="6">
        <f t="shared" ref="F10:F25" si="2">E10*60</f>
        <v>0</v>
      </c>
    </row>
    <row r="11" spans="2:6">
      <c r="B11" s="3">
        <f t="shared" ref="B11:B25" si="3">B10+32</f>
        <v>64</v>
      </c>
      <c r="C11" s="4">
        <f t="shared" si="0"/>
        <v>0.125</v>
      </c>
      <c r="D11" s="9">
        <v>0</v>
      </c>
      <c r="E11" s="5">
        <f t="shared" si="1"/>
        <v>0</v>
      </c>
      <c r="F11" s="6">
        <f t="shared" si="2"/>
        <v>0</v>
      </c>
    </row>
    <row r="12" spans="2:6">
      <c r="B12" s="3">
        <f t="shared" si="3"/>
        <v>96</v>
      </c>
      <c r="C12" s="4">
        <f t="shared" si="0"/>
        <v>0.1875</v>
      </c>
      <c r="D12" s="5">
        <v>35</v>
      </c>
      <c r="E12" s="5">
        <f t="shared" si="1"/>
        <v>28.571428571428573</v>
      </c>
      <c r="F12" s="6">
        <f t="shared" si="2"/>
        <v>1714.2857142857144</v>
      </c>
    </row>
    <row r="13" spans="2:6">
      <c r="B13" s="3">
        <f t="shared" si="3"/>
        <v>128</v>
      </c>
      <c r="C13" s="4">
        <f t="shared" si="0"/>
        <v>0.25</v>
      </c>
      <c r="D13" s="5">
        <v>28</v>
      </c>
      <c r="E13" s="5">
        <f t="shared" si="1"/>
        <v>35.714285714285715</v>
      </c>
      <c r="F13" s="6">
        <f t="shared" si="2"/>
        <v>2142.8571428571431</v>
      </c>
    </row>
    <row r="14" spans="2:6">
      <c r="B14" s="3">
        <f t="shared" si="3"/>
        <v>160</v>
      </c>
      <c r="C14" s="4">
        <f t="shared" si="0"/>
        <v>0.3125</v>
      </c>
      <c r="D14" s="5">
        <v>25</v>
      </c>
      <c r="E14" s="5">
        <f t="shared" si="1"/>
        <v>40</v>
      </c>
      <c r="F14" s="6">
        <f t="shared" si="2"/>
        <v>2400</v>
      </c>
    </row>
    <row r="15" spans="2:6">
      <c r="B15" s="3">
        <f t="shared" si="3"/>
        <v>192</v>
      </c>
      <c r="C15" s="4">
        <f t="shared" si="0"/>
        <v>0.375</v>
      </c>
      <c r="D15" s="5">
        <v>23</v>
      </c>
      <c r="E15" s="5">
        <f t="shared" si="1"/>
        <v>43.478260869565219</v>
      </c>
      <c r="F15" s="6">
        <f t="shared" si="2"/>
        <v>2608.695652173913</v>
      </c>
    </row>
    <row r="16" spans="2:6">
      <c r="B16" s="3">
        <f t="shared" si="3"/>
        <v>224</v>
      </c>
      <c r="C16" s="4">
        <f t="shared" si="0"/>
        <v>0.4375</v>
      </c>
      <c r="D16" s="5">
        <v>22</v>
      </c>
      <c r="E16" s="5">
        <f t="shared" si="1"/>
        <v>45.454545454545453</v>
      </c>
      <c r="F16" s="6">
        <f t="shared" si="2"/>
        <v>2727.272727272727</v>
      </c>
    </row>
    <row r="17" spans="2:6">
      <c r="B17" s="3">
        <f t="shared" si="3"/>
        <v>256</v>
      </c>
      <c r="C17" s="4">
        <f t="shared" si="0"/>
        <v>0.5</v>
      </c>
      <c r="D17" s="5">
        <v>21</v>
      </c>
      <c r="E17" s="5">
        <f t="shared" si="1"/>
        <v>47.61904761904762</v>
      </c>
      <c r="F17" s="6">
        <f t="shared" si="2"/>
        <v>2857.1428571428573</v>
      </c>
    </row>
    <row r="18" spans="2:6">
      <c r="B18" s="3">
        <f t="shared" si="3"/>
        <v>288</v>
      </c>
      <c r="C18" s="4">
        <f t="shared" si="0"/>
        <v>0.5625</v>
      </c>
      <c r="D18" s="5">
        <v>20.5</v>
      </c>
      <c r="E18" s="5">
        <f t="shared" si="1"/>
        <v>48.780487804878049</v>
      </c>
      <c r="F18" s="6">
        <f t="shared" si="2"/>
        <v>2926.8292682926831</v>
      </c>
    </row>
    <row r="19" spans="2:6">
      <c r="B19" s="3">
        <f t="shared" si="3"/>
        <v>320</v>
      </c>
      <c r="C19" s="4">
        <f t="shared" si="0"/>
        <v>0.625</v>
      </c>
      <c r="D19" s="5">
        <v>20</v>
      </c>
      <c r="E19" s="5">
        <f t="shared" si="1"/>
        <v>50</v>
      </c>
      <c r="F19" s="6">
        <f t="shared" si="2"/>
        <v>3000</v>
      </c>
    </row>
    <row r="20" spans="2:6">
      <c r="B20" s="3">
        <f t="shared" si="3"/>
        <v>352</v>
      </c>
      <c r="C20" s="4">
        <f t="shared" si="0"/>
        <v>0.6875</v>
      </c>
      <c r="D20" s="5">
        <v>19.5</v>
      </c>
      <c r="E20" s="5">
        <f t="shared" si="1"/>
        <v>51.282051282051285</v>
      </c>
      <c r="F20" s="6">
        <f t="shared" si="2"/>
        <v>3076.9230769230771</v>
      </c>
    </row>
    <row r="21" spans="2:6">
      <c r="B21" s="3">
        <f t="shared" si="3"/>
        <v>384</v>
      </c>
      <c r="C21" s="4">
        <f t="shared" si="0"/>
        <v>0.75</v>
      </c>
      <c r="D21" s="5">
        <v>19</v>
      </c>
      <c r="E21" s="5">
        <f t="shared" si="1"/>
        <v>52.631578947368418</v>
      </c>
      <c r="F21" s="6">
        <f t="shared" si="2"/>
        <v>3157.894736842105</v>
      </c>
    </row>
    <row r="22" spans="2:6">
      <c r="B22" s="3">
        <f t="shared" si="3"/>
        <v>416</v>
      </c>
      <c r="C22" s="4">
        <f t="shared" si="0"/>
        <v>0.8125</v>
      </c>
      <c r="D22" s="5">
        <v>18.5</v>
      </c>
      <c r="E22" s="5">
        <f t="shared" si="1"/>
        <v>54.054054054054056</v>
      </c>
      <c r="F22" s="6">
        <f t="shared" si="2"/>
        <v>3243.2432432432433</v>
      </c>
    </row>
    <row r="23" spans="2:6">
      <c r="B23" s="3">
        <f t="shared" si="3"/>
        <v>448</v>
      </c>
      <c r="C23" s="4">
        <f t="shared" si="0"/>
        <v>0.875</v>
      </c>
      <c r="D23" s="5">
        <v>18</v>
      </c>
      <c r="E23" s="5">
        <f t="shared" si="1"/>
        <v>55.555555555555557</v>
      </c>
      <c r="F23" s="6">
        <f t="shared" si="2"/>
        <v>3333.3333333333335</v>
      </c>
    </row>
    <row r="24" spans="2:6">
      <c r="B24" s="3">
        <f t="shared" si="3"/>
        <v>480</v>
      </c>
      <c r="C24" s="4">
        <f t="shared" si="0"/>
        <v>0.9375</v>
      </c>
      <c r="D24" s="5">
        <v>17.75</v>
      </c>
      <c r="E24" s="5">
        <f t="shared" si="1"/>
        <v>56.338028169014088</v>
      </c>
      <c r="F24" s="6">
        <f t="shared" si="2"/>
        <v>3380.2816901408451</v>
      </c>
    </row>
    <row r="25" spans="2:6">
      <c r="B25" s="3">
        <f t="shared" si="3"/>
        <v>512</v>
      </c>
      <c r="C25" s="4">
        <f t="shared" si="0"/>
        <v>1</v>
      </c>
      <c r="D25" s="5">
        <v>17.5</v>
      </c>
      <c r="E25" s="5">
        <f t="shared" si="1"/>
        <v>57.142857142857146</v>
      </c>
      <c r="F25" s="6">
        <f t="shared" si="2"/>
        <v>3428.5714285714289</v>
      </c>
    </row>
    <row r="27" spans="2:6">
      <c r="B27" s="8"/>
      <c r="C27" t="s">
        <v>3</v>
      </c>
    </row>
    <row r="31" spans="2:6">
      <c r="B31" t="s">
        <v>11</v>
      </c>
    </row>
    <row r="32" spans="2:6">
      <c r="B32" s="10">
        <v>41201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3"/>
  <sheetViews>
    <sheetView tabSelected="1" workbookViewId="0">
      <selection activeCell="F4" sqref="F4:G4"/>
    </sheetView>
  </sheetViews>
  <sheetFormatPr defaultRowHeight="15"/>
  <sheetData>
    <row r="1" spans="1:3">
      <c r="A1">
        <v>41.2</v>
      </c>
      <c r="B1">
        <v>15.61</v>
      </c>
      <c r="C1">
        <f>B1+2</f>
        <v>17.61</v>
      </c>
    </row>
    <row r="2" spans="1:3">
      <c r="A2">
        <v>40.299999999999997</v>
      </c>
      <c r="B2">
        <v>33.08</v>
      </c>
      <c r="C2">
        <f t="shared" ref="C2:C65" si="0">B2+2</f>
        <v>35.08</v>
      </c>
    </row>
    <row r="3" spans="1:3">
      <c r="A3">
        <v>39.81</v>
      </c>
      <c r="B3">
        <v>43.21</v>
      </c>
      <c r="C3">
        <f t="shared" si="0"/>
        <v>45.21</v>
      </c>
    </row>
    <row r="4" spans="1:3">
      <c r="A4">
        <v>40.090000000000003</v>
      </c>
      <c r="B4">
        <v>37.409999999999997</v>
      </c>
      <c r="C4">
        <f t="shared" si="0"/>
        <v>39.409999999999997</v>
      </c>
    </row>
    <row r="5" spans="1:3">
      <c r="A5">
        <v>40.119999999999997</v>
      </c>
      <c r="B5">
        <v>36.67</v>
      </c>
      <c r="C5">
        <f t="shared" si="0"/>
        <v>38.67</v>
      </c>
    </row>
    <row r="6" spans="1:3">
      <c r="A6">
        <v>40.04</v>
      </c>
      <c r="B6">
        <v>38.130000000000003</v>
      </c>
      <c r="C6">
        <f t="shared" si="0"/>
        <v>40.130000000000003</v>
      </c>
    </row>
    <row r="7" spans="1:3">
      <c r="A7">
        <v>40.01</v>
      </c>
      <c r="B7">
        <v>38.619999999999997</v>
      </c>
      <c r="C7">
        <f t="shared" si="0"/>
        <v>40.619999999999997</v>
      </c>
    </row>
    <row r="8" spans="1:3">
      <c r="A8">
        <v>40.06</v>
      </c>
      <c r="B8">
        <v>37.47</v>
      </c>
      <c r="C8">
        <f t="shared" si="0"/>
        <v>39.47</v>
      </c>
    </row>
    <row r="9" spans="1:3">
      <c r="A9">
        <v>40.04</v>
      </c>
      <c r="B9">
        <v>37.9</v>
      </c>
      <c r="C9">
        <f t="shared" si="0"/>
        <v>39.9</v>
      </c>
    </row>
    <row r="10" spans="1:3">
      <c r="A10">
        <v>40.01</v>
      </c>
      <c r="B10">
        <v>38.39</v>
      </c>
      <c r="C10">
        <f t="shared" si="0"/>
        <v>40.39</v>
      </c>
    </row>
    <row r="11" spans="1:3">
      <c r="A11">
        <v>40.04</v>
      </c>
      <c r="B11">
        <v>37.799999999999997</v>
      </c>
      <c r="C11">
        <f t="shared" si="0"/>
        <v>39.799999999999997</v>
      </c>
    </row>
    <row r="12" spans="1:3">
      <c r="A12">
        <v>40.04</v>
      </c>
      <c r="B12">
        <v>37.72</v>
      </c>
      <c r="C12">
        <f t="shared" si="0"/>
        <v>39.72</v>
      </c>
    </row>
    <row r="13" spans="1:3">
      <c r="A13">
        <v>39.99</v>
      </c>
      <c r="B13">
        <v>38.770000000000003</v>
      </c>
      <c r="C13">
        <f t="shared" si="0"/>
        <v>40.770000000000003</v>
      </c>
    </row>
    <row r="14" spans="1:3">
      <c r="A14">
        <v>40.06</v>
      </c>
      <c r="B14">
        <v>37.11</v>
      </c>
      <c r="C14">
        <f t="shared" si="0"/>
        <v>39.11</v>
      </c>
    </row>
    <row r="15" spans="1:3">
      <c r="A15">
        <v>39.99</v>
      </c>
      <c r="B15">
        <v>38.67</v>
      </c>
      <c r="C15">
        <f t="shared" si="0"/>
        <v>40.67</v>
      </c>
    </row>
    <row r="16" spans="1:3">
      <c r="A16">
        <v>40.01</v>
      </c>
      <c r="B16">
        <v>38.130000000000003</v>
      </c>
      <c r="C16">
        <f t="shared" si="0"/>
        <v>40.130000000000003</v>
      </c>
    </row>
    <row r="17" spans="1:3">
      <c r="A17">
        <v>40.04</v>
      </c>
      <c r="B17">
        <v>37.54</v>
      </c>
      <c r="C17">
        <f t="shared" si="0"/>
        <v>39.54</v>
      </c>
    </row>
    <row r="18" spans="1:3">
      <c r="A18">
        <v>40.01</v>
      </c>
      <c r="B18">
        <v>38.03</v>
      </c>
      <c r="C18">
        <f t="shared" si="0"/>
        <v>40.03</v>
      </c>
    </row>
    <row r="19" spans="1:3">
      <c r="A19">
        <v>39.99</v>
      </c>
      <c r="B19">
        <v>38.57</v>
      </c>
      <c r="C19">
        <f t="shared" si="0"/>
        <v>40.57</v>
      </c>
    </row>
    <row r="20" spans="1:3">
      <c r="A20">
        <v>40.04</v>
      </c>
      <c r="B20">
        <v>37.47</v>
      </c>
      <c r="C20">
        <f t="shared" si="0"/>
        <v>39.47</v>
      </c>
    </row>
    <row r="21" spans="1:3">
      <c r="A21">
        <v>39.99</v>
      </c>
      <c r="B21">
        <v>38.520000000000003</v>
      </c>
      <c r="C21">
        <f t="shared" si="0"/>
        <v>40.520000000000003</v>
      </c>
    </row>
    <row r="22" spans="1:3">
      <c r="A22">
        <v>40.01</v>
      </c>
      <c r="B22">
        <v>37.979999999999997</v>
      </c>
      <c r="C22">
        <f t="shared" si="0"/>
        <v>39.979999999999997</v>
      </c>
    </row>
    <row r="23" spans="1:3">
      <c r="A23">
        <v>40.01</v>
      </c>
      <c r="B23">
        <v>37.950000000000003</v>
      </c>
      <c r="C23">
        <f t="shared" si="0"/>
        <v>39.950000000000003</v>
      </c>
    </row>
    <row r="24" spans="1:3">
      <c r="A24">
        <v>39.99</v>
      </c>
      <c r="B24">
        <v>38.49</v>
      </c>
      <c r="C24">
        <f t="shared" si="0"/>
        <v>40.49</v>
      </c>
    </row>
    <row r="25" spans="1:3">
      <c r="A25">
        <v>40.04</v>
      </c>
      <c r="B25">
        <v>37.39</v>
      </c>
      <c r="C25">
        <f t="shared" si="0"/>
        <v>39.39</v>
      </c>
    </row>
    <row r="26" spans="1:3">
      <c r="A26">
        <v>39.99</v>
      </c>
      <c r="B26">
        <v>38.44</v>
      </c>
      <c r="C26">
        <f t="shared" si="0"/>
        <v>40.44</v>
      </c>
    </row>
    <row r="27" spans="1:3">
      <c r="A27">
        <v>39.99</v>
      </c>
      <c r="B27">
        <v>38.47</v>
      </c>
      <c r="C27">
        <f t="shared" si="0"/>
        <v>40.47</v>
      </c>
    </row>
    <row r="28" spans="1:3">
      <c r="A28">
        <v>40.04</v>
      </c>
      <c r="B28">
        <v>37.36</v>
      </c>
      <c r="C28">
        <f t="shared" si="0"/>
        <v>39.36</v>
      </c>
    </row>
    <row r="29" spans="1:3">
      <c r="A29">
        <v>39.99</v>
      </c>
      <c r="B29">
        <v>38.409999999999997</v>
      </c>
      <c r="C29">
        <f t="shared" si="0"/>
        <v>40.409999999999997</v>
      </c>
    </row>
    <row r="30" spans="1:3">
      <c r="A30">
        <v>39.99</v>
      </c>
      <c r="B30">
        <v>38.44</v>
      </c>
      <c r="C30">
        <f t="shared" si="0"/>
        <v>40.44</v>
      </c>
    </row>
    <row r="31" spans="1:3">
      <c r="A31">
        <v>40.01</v>
      </c>
      <c r="B31">
        <v>37.9</v>
      </c>
      <c r="C31">
        <f t="shared" si="0"/>
        <v>39.9</v>
      </c>
    </row>
    <row r="32" spans="1:3">
      <c r="A32">
        <v>40.01</v>
      </c>
      <c r="B32">
        <v>37.880000000000003</v>
      </c>
      <c r="C32">
        <f t="shared" si="0"/>
        <v>39.880000000000003</v>
      </c>
    </row>
    <row r="33" spans="1:3">
      <c r="A33">
        <v>39.99</v>
      </c>
      <c r="B33">
        <v>38.409999999999997</v>
      </c>
      <c r="C33">
        <f t="shared" si="0"/>
        <v>40.409999999999997</v>
      </c>
    </row>
    <row r="34" spans="1:3">
      <c r="A34">
        <v>39.99</v>
      </c>
      <c r="B34">
        <v>38.44</v>
      </c>
      <c r="C34">
        <f t="shared" si="0"/>
        <v>40.44</v>
      </c>
    </row>
    <row r="35" spans="1:3">
      <c r="A35">
        <v>40.01</v>
      </c>
      <c r="B35">
        <v>37.9</v>
      </c>
      <c r="C35">
        <f t="shared" si="0"/>
        <v>39.9</v>
      </c>
    </row>
    <row r="36" spans="1:3">
      <c r="A36">
        <v>40.01</v>
      </c>
      <c r="B36">
        <v>37.880000000000003</v>
      </c>
      <c r="C36">
        <f t="shared" si="0"/>
        <v>39.880000000000003</v>
      </c>
    </row>
    <row r="37" spans="1:3">
      <c r="A37">
        <v>39.99</v>
      </c>
      <c r="B37">
        <v>38.409999999999997</v>
      </c>
      <c r="C37">
        <f t="shared" si="0"/>
        <v>40.409999999999997</v>
      </c>
    </row>
    <row r="38" spans="1:3">
      <c r="A38">
        <v>39.99</v>
      </c>
      <c r="B38">
        <v>38.44</v>
      </c>
      <c r="C38">
        <f t="shared" si="0"/>
        <v>40.44</v>
      </c>
    </row>
    <row r="39" spans="1:3">
      <c r="A39">
        <v>40.04</v>
      </c>
      <c r="B39">
        <v>37.340000000000003</v>
      </c>
      <c r="C39">
        <f t="shared" si="0"/>
        <v>39.340000000000003</v>
      </c>
    </row>
    <row r="40" spans="1:3">
      <c r="A40">
        <v>39.99</v>
      </c>
      <c r="B40">
        <v>38.39</v>
      </c>
      <c r="C40">
        <f t="shared" si="0"/>
        <v>40.39</v>
      </c>
    </row>
    <row r="41" spans="1:3">
      <c r="A41">
        <v>39.99</v>
      </c>
      <c r="B41">
        <v>38.409999999999997</v>
      </c>
      <c r="C41">
        <f t="shared" si="0"/>
        <v>40.409999999999997</v>
      </c>
    </row>
    <row r="42" spans="1:3">
      <c r="A42">
        <v>40.01</v>
      </c>
      <c r="B42">
        <v>37.880000000000003</v>
      </c>
      <c r="C42">
        <f t="shared" si="0"/>
        <v>39.880000000000003</v>
      </c>
    </row>
    <row r="43" spans="1:3">
      <c r="A43">
        <v>39.99</v>
      </c>
      <c r="B43">
        <v>38.409999999999997</v>
      </c>
      <c r="C43">
        <f t="shared" si="0"/>
        <v>40.409999999999997</v>
      </c>
    </row>
    <row r="44" spans="1:3">
      <c r="A44">
        <v>40.01</v>
      </c>
      <c r="B44">
        <v>37.880000000000003</v>
      </c>
      <c r="C44">
        <f t="shared" si="0"/>
        <v>39.880000000000003</v>
      </c>
    </row>
    <row r="45" spans="1:3">
      <c r="A45">
        <v>39.99</v>
      </c>
      <c r="B45">
        <v>38.409999999999997</v>
      </c>
      <c r="C45">
        <f t="shared" si="0"/>
        <v>40.409999999999997</v>
      </c>
    </row>
    <row r="46" spans="1:3">
      <c r="A46">
        <v>40.01</v>
      </c>
      <c r="B46">
        <v>37.880000000000003</v>
      </c>
      <c r="C46">
        <f t="shared" si="0"/>
        <v>39.880000000000003</v>
      </c>
    </row>
    <row r="47" spans="1:3">
      <c r="A47">
        <v>40.01</v>
      </c>
      <c r="B47">
        <v>37.85</v>
      </c>
      <c r="C47">
        <f t="shared" si="0"/>
        <v>39.85</v>
      </c>
    </row>
    <row r="48" spans="1:3">
      <c r="A48">
        <v>39.99</v>
      </c>
      <c r="B48">
        <v>38.39</v>
      </c>
      <c r="C48">
        <f t="shared" si="0"/>
        <v>40.39</v>
      </c>
    </row>
    <row r="49" spans="1:3">
      <c r="A49">
        <v>40.01</v>
      </c>
      <c r="B49">
        <v>37.85</v>
      </c>
      <c r="C49">
        <f t="shared" si="0"/>
        <v>39.85</v>
      </c>
    </row>
    <row r="50" spans="1:3">
      <c r="A50">
        <v>39.99</v>
      </c>
      <c r="B50">
        <v>38.39</v>
      </c>
      <c r="C50">
        <f t="shared" si="0"/>
        <v>40.39</v>
      </c>
    </row>
    <row r="51" spans="1:3">
      <c r="A51">
        <v>40.01</v>
      </c>
      <c r="B51">
        <v>37.85</v>
      </c>
      <c r="C51">
        <f t="shared" si="0"/>
        <v>39.85</v>
      </c>
    </row>
    <row r="52" spans="1:3">
      <c r="A52">
        <v>39.99</v>
      </c>
      <c r="B52">
        <v>38.39</v>
      </c>
      <c r="C52">
        <f t="shared" si="0"/>
        <v>40.39</v>
      </c>
    </row>
    <row r="53" spans="1:3">
      <c r="A53">
        <v>40.01</v>
      </c>
      <c r="B53">
        <v>37.85</v>
      </c>
      <c r="C53">
        <f t="shared" si="0"/>
        <v>39.85</v>
      </c>
    </row>
    <row r="54" spans="1:3">
      <c r="A54">
        <v>39.99</v>
      </c>
      <c r="B54">
        <v>38.39</v>
      </c>
      <c r="C54">
        <f t="shared" si="0"/>
        <v>40.39</v>
      </c>
    </row>
    <row r="55" spans="1:3">
      <c r="A55">
        <v>39.99</v>
      </c>
      <c r="B55">
        <v>38.409999999999997</v>
      </c>
      <c r="C55">
        <f t="shared" si="0"/>
        <v>40.409999999999997</v>
      </c>
    </row>
    <row r="56" spans="1:3">
      <c r="A56">
        <v>40.04</v>
      </c>
      <c r="B56">
        <v>37.31</v>
      </c>
      <c r="C56">
        <f t="shared" si="0"/>
        <v>39.31</v>
      </c>
    </row>
    <row r="57" spans="1:3">
      <c r="A57">
        <v>39.96</v>
      </c>
      <c r="B57">
        <v>38.93</v>
      </c>
      <c r="C57">
        <f t="shared" si="0"/>
        <v>40.93</v>
      </c>
    </row>
    <row r="58" spans="1:3">
      <c r="A58">
        <v>40.01</v>
      </c>
      <c r="B58">
        <v>37.880000000000003</v>
      </c>
      <c r="C58">
        <f t="shared" si="0"/>
        <v>39.880000000000003</v>
      </c>
    </row>
    <row r="59" spans="1:3">
      <c r="A59">
        <v>40.01</v>
      </c>
      <c r="B59">
        <v>37.85</v>
      </c>
      <c r="C59">
        <f t="shared" si="0"/>
        <v>39.85</v>
      </c>
    </row>
    <row r="60" spans="1:3">
      <c r="A60">
        <v>39.99</v>
      </c>
      <c r="B60">
        <v>38.39</v>
      </c>
      <c r="C60">
        <f t="shared" si="0"/>
        <v>40.39</v>
      </c>
    </row>
    <row r="61" spans="1:3">
      <c r="A61">
        <v>40.01</v>
      </c>
      <c r="B61">
        <v>37.85</v>
      </c>
      <c r="C61">
        <f t="shared" si="0"/>
        <v>39.85</v>
      </c>
    </row>
    <row r="62" spans="1:3">
      <c r="A62">
        <v>39.99</v>
      </c>
      <c r="B62">
        <v>38.39</v>
      </c>
      <c r="C62">
        <f t="shared" si="0"/>
        <v>40.39</v>
      </c>
    </row>
    <row r="63" spans="1:3">
      <c r="A63">
        <v>40.01</v>
      </c>
      <c r="B63">
        <v>37.85</v>
      </c>
      <c r="C63">
        <f t="shared" si="0"/>
        <v>39.85</v>
      </c>
    </row>
    <row r="64" spans="1:3">
      <c r="A64">
        <v>40.01</v>
      </c>
      <c r="B64">
        <v>37.82</v>
      </c>
      <c r="C64">
        <f t="shared" si="0"/>
        <v>39.82</v>
      </c>
    </row>
    <row r="65" spans="1:3">
      <c r="A65">
        <v>39.96</v>
      </c>
      <c r="B65">
        <v>38.93</v>
      </c>
      <c r="C65">
        <f t="shared" si="0"/>
        <v>40.93</v>
      </c>
    </row>
    <row r="66" spans="1:3">
      <c r="A66">
        <v>40.01</v>
      </c>
      <c r="B66">
        <v>37.880000000000003</v>
      </c>
      <c r="C66">
        <f t="shared" ref="C66:C129" si="1">B66+2</f>
        <v>39.880000000000003</v>
      </c>
    </row>
    <row r="67" spans="1:3">
      <c r="A67">
        <v>40.01</v>
      </c>
      <c r="B67">
        <v>37.85</v>
      </c>
      <c r="C67">
        <f t="shared" si="1"/>
        <v>39.85</v>
      </c>
    </row>
    <row r="68" spans="1:3">
      <c r="A68">
        <v>39.99</v>
      </c>
      <c r="B68">
        <v>38.39</v>
      </c>
      <c r="C68">
        <f t="shared" si="1"/>
        <v>40.39</v>
      </c>
    </row>
    <row r="69" spans="1:3">
      <c r="A69">
        <v>39.99</v>
      </c>
      <c r="B69">
        <v>38.409999999999997</v>
      </c>
      <c r="C69">
        <f t="shared" si="1"/>
        <v>40.409999999999997</v>
      </c>
    </row>
    <row r="70" spans="1:3">
      <c r="A70">
        <v>40.04</v>
      </c>
      <c r="B70">
        <v>37.31</v>
      </c>
      <c r="C70">
        <f t="shared" si="1"/>
        <v>39.31</v>
      </c>
    </row>
    <row r="71" spans="1:3">
      <c r="A71">
        <v>39.99</v>
      </c>
      <c r="B71">
        <v>38.36</v>
      </c>
      <c r="C71">
        <f t="shared" si="1"/>
        <v>40.36</v>
      </c>
    </row>
    <row r="72" spans="1:3">
      <c r="A72">
        <v>39.99</v>
      </c>
      <c r="B72">
        <v>38.39</v>
      </c>
      <c r="C72">
        <f t="shared" si="1"/>
        <v>40.39</v>
      </c>
    </row>
    <row r="73" spans="1:3">
      <c r="A73">
        <v>40.01</v>
      </c>
      <c r="B73">
        <v>37.85</v>
      </c>
      <c r="C73">
        <f t="shared" si="1"/>
        <v>39.85</v>
      </c>
    </row>
    <row r="74" spans="1:3">
      <c r="A74">
        <v>40.01</v>
      </c>
      <c r="B74">
        <v>37.82</v>
      </c>
      <c r="C74">
        <f t="shared" si="1"/>
        <v>39.82</v>
      </c>
    </row>
    <row r="75" spans="1:3">
      <c r="A75">
        <v>39.909999999999997</v>
      </c>
      <c r="B75">
        <v>40.049999999999997</v>
      </c>
      <c r="C75">
        <f t="shared" si="1"/>
        <v>42.05</v>
      </c>
    </row>
    <row r="76" spans="1:3">
      <c r="A76">
        <v>37.67</v>
      </c>
      <c r="B76">
        <v>80</v>
      </c>
      <c r="C76">
        <f t="shared" si="1"/>
        <v>82</v>
      </c>
    </row>
    <row r="77" spans="1:3">
      <c r="A77">
        <v>38.46</v>
      </c>
      <c r="B77">
        <v>72.77</v>
      </c>
      <c r="C77">
        <f t="shared" si="1"/>
        <v>74.77</v>
      </c>
    </row>
    <row r="78" spans="1:3">
      <c r="A78">
        <v>38.18</v>
      </c>
      <c r="B78">
        <v>78.41</v>
      </c>
      <c r="C78">
        <f t="shared" si="1"/>
        <v>80.41</v>
      </c>
    </row>
    <row r="79" spans="1:3">
      <c r="A79">
        <v>36.36</v>
      </c>
      <c r="B79">
        <v>80</v>
      </c>
      <c r="C79">
        <f t="shared" si="1"/>
        <v>82</v>
      </c>
    </row>
    <row r="80" spans="1:3">
      <c r="A80">
        <v>34.020000000000003</v>
      </c>
      <c r="B80">
        <v>80</v>
      </c>
      <c r="C80">
        <f t="shared" si="1"/>
        <v>82</v>
      </c>
    </row>
    <row r="81" spans="1:3">
      <c r="A81">
        <v>31.49</v>
      </c>
      <c r="B81">
        <v>80</v>
      </c>
      <c r="C81">
        <f t="shared" si="1"/>
        <v>82</v>
      </c>
    </row>
    <row r="82" spans="1:3">
      <c r="A82">
        <v>30.05</v>
      </c>
      <c r="B82">
        <v>80</v>
      </c>
      <c r="C82">
        <f t="shared" si="1"/>
        <v>82</v>
      </c>
    </row>
    <row r="83" spans="1:3">
      <c r="A83">
        <v>30.89</v>
      </c>
      <c r="B83">
        <v>80</v>
      </c>
      <c r="C83">
        <f t="shared" si="1"/>
        <v>82</v>
      </c>
    </row>
    <row r="84" spans="1:3">
      <c r="A84">
        <v>35.17</v>
      </c>
      <c r="B84">
        <v>80</v>
      </c>
      <c r="C84">
        <f t="shared" si="1"/>
        <v>82</v>
      </c>
    </row>
    <row r="85" spans="1:3">
      <c r="A85">
        <v>38.99</v>
      </c>
      <c r="B85">
        <v>62.21</v>
      </c>
      <c r="C85">
        <f t="shared" si="1"/>
        <v>64.210000000000008</v>
      </c>
    </row>
    <row r="86" spans="1:3">
      <c r="A86">
        <v>41.2</v>
      </c>
      <c r="B86">
        <v>15.61</v>
      </c>
      <c r="C86">
        <f t="shared" si="1"/>
        <v>17.61</v>
      </c>
    </row>
    <row r="87" spans="1:3">
      <c r="A87">
        <v>40.61</v>
      </c>
      <c r="B87">
        <v>26.16</v>
      </c>
      <c r="C87">
        <f t="shared" si="1"/>
        <v>28.16</v>
      </c>
    </row>
    <row r="88" spans="1:3">
      <c r="A88">
        <v>39.56</v>
      </c>
      <c r="B88">
        <v>48.13</v>
      </c>
      <c r="C88">
        <f t="shared" si="1"/>
        <v>50.13</v>
      </c>
    </row>
    <row r="89" spans="1:3">
      <c r="A89">
        <v>40.04</v>
      </c>
      <c r="B89">
        <v>38.42</v>
      </c>
      <c r="C89">
        <f t="shared" si="1"/>
        <v>40.42</v>
      </c>
    </row>
    <row r="90" spans="1:3">
      <c r="A90">
        <v>40.299999999999997</v>
      </c>
      <c r="B90">
        <v>32.659999999999997</v>
      </c>
      <c r="C90">
        <f t="shared" si="1"/>
        <v>34.659999999999997</v>
      </c>
    </row>
    <row r="91" spans="1:3">
      <c r="A91">
        <v>39.909999999999997</v>
      </c>
      <c r="B91">
        <v>40.56</v>
      </c>
      <c r="C91">
        <f t="shared" si="1"/>
        <v>42.56</v>
      </c>
    </row>
    <row r="92" spans="1:3">
      <c r="A92">
        <v>39.99</v>
      </c>
      <c r="B92">
        <v>39.06</v>
      </c>
      <c r="C92">
        <f t="shared" si="1"/>
        <v>41.06</v>
      </c>
    </row>
    <row r="93" spans="1:3">
      <c r="A93">
        <v>40.119999999999997</v>
      </c>
      <c r="B93">
        <v>36.26</v>
      </c>
      <c r="C93">
        <f t="shared" si="1"/>
        <v>38.26</v>
      </c>
    </row>
    <row r="94" spans="1:3">
      <c r="A94">
        <v>40.01</v>
      </c>
      <c r="B94">
        <v>38.29</v>
      </c>
      <c r="C94">
        <f t="shared" si="1"/>
        <v>40.29</v>
      </c>
    </row>
    <row r="95" spans="1:3">
      <c r="A95">
        <v>40.01</v>
      </c>
      <c r="B95">
        <v>38.26</v>
      </c>
      <c r="C95">
        <f t="shared" si="1"/>
        <v>40.26</v>
      </c>
    </row>
    <row r="96" spans="1:3">
      <c r="A96">
        <v>40.04</v>
      </c>
      <c r="B96">
        <v>37.67</v>
      </c>
      <c r="C96">
        <f t="shared" si="1"/>
        <v>39.67</v>
      </c>
    </row>
    <row r="97" spans="1:3">
      <c r="A97">
        <v>40.04</v>
      </c>
      <c r="B97">
        <v>37.590000000000003</v>
      </c>
      <c r="C97">
        <f t="shared" si="1"/>
        <v>39.590000000000003</v>
      </c>
    </row>
    <row r="98" spans="1:3">
      <c r="A98">
        <v>39.99</v>
      </c>
      <c r="B98">
        <v>38.64</v>
      </c>
      <c r="C98">
        <f t="shared" si="1"/>
        <v>40.64</v>
      </c>
    </row>
    <row r="99" spans="1:3">
      <c r="A99">
        <v>40.01</v>
      </c>
      <c r="B99">
        <v>38.11</v>
      </c>
      <c r="C99">
        <f t="shared" si="1"/>
        <v>40.11</v>
      </c>
    </row>
    <row r="100" spans="1:3">
      <c r="A100">
        <v>40.04</v>
      </c>
      <c r="B100">
        <v>37.520000000000003</v>
      </c>
      <c r="C100">
        <f t="shared" si="1"/>
        <v>39.520000000000003</v>
      </c>
    </row>
    <row r="101" spans="1:3">
      <c r="A101">
        <v>40.01</v>
      </c>
      <c r="B101">
        <v>38</v>
      </c>
      <c r="C101">
        <f t="shared" si="1"/>
        <v>40</v>
      </c>
    </row>
    <row r="102" spans="1:3">
      <c r="A102">
        <v>39.99</v>
      </c>
      <c r="B102">
        <v>38.54</v>
      </c>
      <c r="C102">
        <f t="shared" si="1"/>
        <v>40.54</v>
      </c>
    </row>
    <row r="103" spans="1:3">
      <c r="A103">
        <v>40.01</v>
      </c>
      <c r="B103">
        <v>38</v>
      </c>
      <c r="C103">
        <f t="shared" si="1"/>
        <v>40</v>
      </c>
    </row>
    <row r="104" spans="1:3">
      <c r="A104">
        <v>40.04</v>
      </c>
      <c r="B104">
        <v>37.42</v>
      </c>
      <c r="C104">
        <f t="shared" si="1"/>
        <v>39.42</v>
      </c>
    </row>
    <row r="105" spans="1:3">
      <c r="A105">
        <v>39.380000000000003</v>
      </c>
      <c r="B105">
        <v>51.77</v>
      </c>
      <c r="C105">
        <f t="shared" si="1"/>
        <v>53.77</v>
      </c>
    </row>
    <row r="106" spans="1:3">
      <c r="A106">
        <v>36.92</v>
      </c>
      <c r="B106">
        <v>80</v>
      </c>
      <c r="C106">
        <f t="shared" si="1"/>
        <v>82</v>
      </c>
    </row>
    <row r="107" spans="1:3">
      <c r="A107">
        <v>34.020000000000003</v>
      </c>
      <c r="B107">
        <v>80</v>
      </c>
      <c r="C107">
        <f t="shared" si="1"/>
        <v>82</v>
      </c>
    </row>
    <row r="108" spans="1:3">
      <c r="A108">
        <v>30.28</v>
      </c>
      <c r="B108">
        <v>80</v>
      </c>
      <c r="C108">
        <f t="shared" si="1"/>
        <v>82</v>
      </c>
    </row>
    <row r="109" spans="1:3">
      <c r="A109">
        <v>31.9</v>
      </c>
      <c r="B109">
        <v>80</v>
      </c>
      <c r="C109">
        <f t="shared" si="1"/>
        <v>82</v>
      </c>
    </row>
    <row r="110" spans="1:3">
      <c r="A110">
        <v>36.06</v>
      </c>
      <c r="B110">
        <v>80</v>
      </c>
      <c r="C110">
        <f t="shared" si="1"/>
        <v>82</v>
      </c>
    </row>
    <row r="111" spans="1:3">
      <c r="A111">
        <v>39.630000000000003</v>
      </c>
      <c r="B111">
        <v>49.36</v>
      </c>
      <c r="C111">
        <f t="shared" si="1"/>
        <v>51.36</v>
      </c>
    </row>
    <row r="112" spans="1:3">
      <c r="A112">
        <v>41.01</v>
      </c>
      <c r="B112">
        <v>19.77</v>
      </c>
      <c r="C112">
        <f t="shared" si="1"/>
        <v>21.77</v>
      </c>
    </row>
    <row r="113" spans="1:3">
      <c r="A113">
        <v>40.19</v>
      </c>
      <c r="B113">
        <v>35.729999999999997</v>
      </c>
      <c r="C113">
        <f t="shared" si="1"/>
        <v>37.729999999999997</v>
      </c>
    </row>
    <row r="114" spans="1:3">
      <c r="A114">
        <v>39.89</v>
      </c>
      <c r="B114">
        <v>42.12</v>
      </c>
      <c r="C114">
        <f t="shared" si="1"/>
        <v>44.12</v>
      </c>
    </row>
    <row r="115" spans="1:3">
      <c r="A115">
        <v>40.17</v>
      </c>
      <c r="B115">
        <v>36.15</v>
      </c>
      <c r="C115">
        <f t="shared" si="1"/>
        <v>38.15</v>
      </c>
    </row>
    <row r="116" spans="1:3">
      <c r="A116">
        <v>40.06</v>
      </c>
      <c r="B116">
        <v>38.08</v>
      </c>
      <c r="C116">
        <f t="shared" si="1"/>
        <v>40.08</v>
      </c>
    </row>
    <row r="117" spans="1:3">
      <c r="A117">
        <v>40.06</v>
      </c>
      <c r="B117">
        <v>37.950000000000003</v>
      </c>
      <c r="C117">
        <f t="shared" si="1"/>
        <v>39.950000000000003</v>
      </c>
    </row>
    <row r="118" spans="1:3">
      <c r="A118">
        <v>40.06</v>
      </c>
      <c r="B118">
        <v>37.82</v>
      </c>
      <c r="C118">
        <f t="shared" si="1"/>
        <v>39.82</v>
      </c>
    </row>
    <row r="119" spans="1:3">
      <c r="A119">
        <v>40.06</v>
      </c>
      <c r="B119">
        <v>37.69</v>
      </c>
      <c r="C119">
        <f t="shared" si="1"/>
        <v>39.69</v>
      </c>
    </row>
    <row r="120" spans="1:3">
      <c r="A120">
        <v>40.04</v>
      </c>
      <c r="B120">
        <v>38.130000000000003</v>
      </c>
      <c r="C120">
        <f t="shared" si="1"/>
        <v>40.130000000000003</v>
      </c>
    </row>
    <row r="121" spans="1:3">
      <c r="A121">
        <v>40.04</v>
      </c>
      <c r="B121">
        <v>38.049999999999997</v>
      </c>
      <c r="C121">
        <f t="shared" si="1"/>
        <v>40.049999999999997</v>
      </c>
    </row>
    <row r="122" spans="1:3">
      <c r="A122">
        <v>40.04</v>
      </c>
      <c r="B122">
        <v>37.979999999999997</v>
      </c>
      <c r="C122">
        <f t="shared" si="1"/>
        <v>39.979999999999997</v>
      </c>
    </row>
    <row r="123" spans="1:3">
      <c r="A123">
        <v>40.04</v>
      </c>
      <c r="B123">
        <v>37.9</v>
      </c>
      <c r="C123">
        <f t="shared" si="1"/>
        <v>39.9</v>
      </c>
    </row>
    <row r="124" spans="1:3">
      <c r="A124">
        <v>40.04</v>
      </c>
      <c r="B124">
        <v>37.82</v>
      </c>
      <c r="C124">
        <f t="shared" si="1"/>
        <v>39.82</v>
      </c>
    </row>
    <row r="125" spans="1:3">
      <c r="A125">
        <v>40.04</v>
      </c>
      <c r="B125">
        <v>37.75</v>
      </c>
      <c r="C125">
        <f t="shared" si="1"/>
        <v>39.75</v>
      </c>
    </row>
    <row r="126" spans="1:3">
      <c r="A126">
        <v>40.01</v>
      </c>
      <c r="B126">
        <v>38.229999999999997</v>
      </c>
      <c r="C126">
        <f t="shared" si="1"/>
        <v>40.229999999999997</v>
      </c>
    </row>
    <row r="127" spans="1:3">
      <c r="A127">
        <v>40.01</v>
      </c>
      <c r="B127">
        <v>38.21</v>
      </c>
      <c r="C127">
        <f t="shared" si="1"/>
        <v>40.21</v>
      </c>
    </row>
    <row r="128" spans="1:3">
      <c r="A128">
        <v>40.04</v>
      </c>
      <c r="B128">
        <v>37.619999999999997</v>
      </c>
      <c r="C128">
        <f t="shared" si="1"/>
        <v>39.619999999999997</v>
      </c>
    </row>
    <row r="129" spans="1:3">
      <c r="A129">
        <v>40.01</v>
      </c>
      <c r="B129">
        <v>38.1</v>
      </c>
      <c r="C129">
        <f t="shared" si="1"/>
        <v>40.1</v>
      </c>
    </row>
    <row r="130" spans="1:3">
      <c r="A130">
        <v>40.01</v>
      </c>
      <c r="B130">
        <v>38.08</v>
      </c>
      <c r="C130">
        <f t="shared" ref="C130:C173" si="2">B130+2</f>
        <v>40.08</v>
      </c>
    </row>
    <row r="131" spans="1:3">
      <c r="A131">
        <v>40.01</v>
      </c>
      <c r="B131">
        <v>38.049999999999997</v>
      </c>
      <c r="C131">
        <f t="shared" si="2"/>
        <v>40.049999999999997</v>
      </c>
    </row>
    <row r="132" spans="1:3">
      <c r="A132">
        <v>40.04</v>
      </c>
      <c r="B132">
        <v>37.46</v>
      </c>
      <c r="C132">
        <f t="shared" si="2"/>
        <v>39.46</v>
      </c>
    </row>
    <row r="133" spans="1:3">
      <c r="A133">
        <v>39.99</v>
      </c>
      <c r="B133">
        <v>38.51</v>
      </c>
      <c r="C133">
        <f t="shared" si="2"/>
        <v>40.51</v>
      </c>
    </row>
    <row r="134" spans="1:3">
      <c r="A134">
        <v>40.01</v>
      </c>
      <c r="B134">
        <v>37.979999999999997</v>
      </c>
      <c r="C134">
        <f t="shared" si="2"/>
        <v>39.979999999999997</v>
      </c>
    </row>
    <row r="135" spans="1:3">
      <c r="A135">
        <v>40.01</v>
      </c>
      <c r="B135">
        <v>37.950000000000003</v>
      </c>
      <c r="C135">
        <f t="shared" si="2"/>
        <v>39.950000000000003</v>
      </c>
    </row>
    <row r="136" spans="1:3">
      <c r="A136">
        <v>40.01</v>
      </c>
      <c r="B136">
        <v>37.93</v>
      </c>
      <c r="C136">
        <f t="shared" si="2"/>
        <v>39.93</v>
      </c>
    </row>
    <row r="137" spans="1:3">
      <c r="A137">
        <v>40.01</v>
      </c>
      <c r="B137">
        <v>37.9</v>
      </c>
      <c r="C137">
        <f t="shared" si="2"/>
        <v>39.9</v>
      </c>
    </row>
    <row r="138" spans="1:3">
      <c r="A138">
        <v>39.99</v>
      </c>
      <c r="B138">
        <v>38.44</v>
      </c>
      <c r="C138">
        <f t="shared" si="2"/>
        <v>40.44</v>
      </c>
    </row>
    <row r="139" spans="1:3">
      <c r="A139">
        <v>40.04</v>
      </c>
      <c r="B139">
        <v>37.340000000000003</v>
      </c>
      <c r="C139">
        <f t="shared" si="2"/>
        <v>39.340000000000003</v>
      </c>
    </row>
    <row r="140" spans="1:3">
      <c r="A140">
        <v>39.99</v>
      </c>
      <c r="B140">
        <v>38.39</v>
      </c>
      <c r="C140">
        <f t="shared" si="2"/>
        <v>40.39</v>
      </c>
    </row>
    <row r="141" spans="1:3">
      <c r="A141">
        <v>40.01</v>
      </c>
      <c r="B141">
        <v>37.85</v>
      </c>
      <c r="C141">
        <f t="shared" si="2"/>
        <v>39.85</v>
      </c>
    </row>
    <row r="142" spans="1:3">
      <c r="A142">
        <v>40.01</v>
      </c>
      <c r="B142">
        <v>37.82</v>
      </c>
      <c r="C142">
        <f t="shared" si="2"/>
        <v>39.82</v>
      </c>
    </row>
    <row r="143" spans="1:3">
      <c r="A143">
        <v>39.99</v>
      </c>
      <c r="B143">
        <v>38.36</v>
      </c>
      <c r="C143">
        <f t="shared" si="2"/>
        <v>40.36</v>
      </c>
    </row>
    <row r="144" spans="1:3">
      <c r="A144">
        <v>40.01</v>
      </c>
      <c r="B144">
        <v>37.82</v>
      </c>
      <c r="C144">
        <f t="shared" si="2"/>
        <v>39.82</v>
      </c>
    </row>
    <row r="145" spans="1:3">
      <c r="A145">
        <v>39.99</v>
      </c>
      <c r="B145">
        <v>38.36</v>
      </c>
      <c r="C145">
        <f t="shared" si="2"/>
        <v>40.36</v>
      </c>
    </row>
    <row r="146" spans="1:3">
      <c r="A146">
        <v>40.01</v>
      </c>
      <c r="B146">
        <v>37.82</v>
      </c>
      <c r="C146">
        <f t="shared" si="2"/>
        <v>39.82</v>
      </c>
    </row>
    <row r="147" spans="1:3">
      <c r="A147">
        <v>40.01</v>
      </c>
      <c r="B147">
        <v>37.799999999999997</v>
      </c>
      <c r="C147">
        <f t="shared" si="2"/>
        <v>39.799999999999997</v>
      </c>
    </row>
    <row r="148" spans="1:3">
      <c r="A148">
        <v>39.99</v>
      </c>
      <c r="B148">
        <v>38.33</v>
      </c>
      <c r="C148">
        <f t="shared" si="2"/>
        <v>40.33</v>
      </c>
    </row>
    <row r="149" spans="1:3">
      <c r="A149">
        <v>40.01</v>
      </c>
      <c r="B149">
        <v>37.799999999999997</v>
      </c>
      <c r="C149">
        <f t="shared" si="2"/>
        <v>39.799999999999997</v>
      </c>
    </row>
    <row r="150" spans="1:3">
      <c r="A150">
        <v>39.99</v>
      </c>
      <c r="B150">
        <v>38.33</v>
      </c>
      <c r="C150">
        <f t="shared" si="2"/>
        <v>40.33</v>
      </c>
    </row>
    <row r="151" spans="1:3">
      <c r="A151">
        <v>40.01</v>
      </c>
      <c r="B151">
        <v>37.799999999999997</v>
      </c>
      <c r="C151">
        <f t="shared" si="2"/>
        <v>39.799999999999997</v>
      </c>
    </row>
    <row r="152" spans="1:3">
      <c r="A152">
        <v>39.99</v>
      </c>
      <c r="B152">
        <v>38.33</v>
      </c>
      <c r="C152">
        <f t="shared" si="2"/>
        <v>40.33</v>
      </c>
    </row>
    <row r="153" spans="1:3">
      <c r="A153">
        <v>40.01</v>
      </c>
      <c r="B153">
        <v>37.799999999999997</v>
      </c>
      <c r="C153">
        <f t="shared" si="2"/>
        <v>39.799999999999997</v>
      </c>
    </row>
    <row r="154" spans="1:3">
      <c r="A154">
        <v>39.99</v>
      </c>
      <c r="B154">
        <v>38.33</v>
      </c>
      <c r="C154">
        <f t="shared" si="2"/>
        <v>40.33</v>
      </c>
    </row>
    <row r="155" spans="1:3">
      <c r="A155">
        <v>40.01</v>
      </c>
      <c r="B155">
        <v>37.799999999999997</v>
      </c>
      <c r="C155">
        <f t="shared" si="2"/>
        <v>39.799999999999997</v>
      </c>
    </row>
    <row r="156" spans="1:3">
      <c r="A156">
        <v>39.99</v>
      </c>
      <c r="B156">
        <v>38.33</v>
      </c>
      <c r="C156">
        <f t="shared" si="2"/>
        <v>40.33</v>
      </c>
    </row>
    <row r="157" spans="1:3">
      <c r="A157">
        <v>40.04</v>
      </c>
      <c r="B157">
        <v>37.229999999999997</v>
      </c>
      <c r="C157">
        <f t="shared" si="2"/>
        <v>39.229999999999997</v>
      </c>
    </row>
    <row r="158" spans="1:3">
      <c r="A158">
        <v>39.96</v>
      </c>
      <c r="B158">
        <v>38.85</v>
      </c>
      <c r="C158">
        <f t="shared" si="2"/>
        <v>40.85</v>
      </c>
    </row>
    <row r="159" spans="1:3">
      <c r="A159">
        <v>40.01</v>
      </c>
      <c r="B159">
        <v>37.799999999999997</v>
      </c>
      <c r="C159">
        <f t="shared" si="2"/>
        <v>39.799999999999997</v>
      </c>
    </row>
    <row r="160" spans="1:3">
      <c r="A160">
        <v>40.01</v>
      </c>
      <c r="B160">
        <v>37.770000000000003</v>
      </c>
      <c r="C160">
        <f t="shared" si="2"/>
        <v>39.770000000000003</v>
      </c>
    </row>
    <row r="161" spans="1:3">
      <c r="A161">
        <v>39.96</v>
      </c>
      <c r="B161">
        <v>38.869999999999997</v>
      </c>
      <c r="C161">
        <f t="shared" si="2"/>
        <v>40.869999999999997</v>
      </c>
    </row>
    <row r="162" spans="1:3">
      <c r="A162">
        <v>40.06</v>
      </c>
      <c r="B162">
        <v>36.72</v>
      </c>
      <c r="C162">
        <f t="shared" si="2"/>
        <v>38.72</v>
      </c>
    </row>
    <row r="163" spans="1:3">
      <c r="A163">
        <v>39.99</v>
      </c>
      <c r="B163">
        <v>38.28</v>
      </c>
      <c r="C163">
        <f t="shared" si="2"/>
        <v>40.28</v>
      </c>
    </row>
    <row r="164" spans="1:3">
      <c r="A164">
        <v>39.99</v>
      </c>
      <c r="B164">
        <v>38.31</v>
      </c>
      <c r="C164">
        <f t="shared" si="2"/>
        <v>40.31</v>
      </c>
    </row>
    <row r="165" spans="1:3">
      <c r="A165">
        <v>39.99</v>
      </c>
      <c r="B165">
        <v>38.33</v>
      </c>
      <c r="C165">
        <f t="shared" si="2"/>
        <v>40.33</v>
      </c>
    </row>
    <row r="166" spans="1:3">
      <c r="A166">
        <v>39.99</v>
      </c>
      <c r="B166">
        <v>38.36</v>
      </c>
      <c r="C166">
        <f t="shared" si="2"/>
        <v>40.36</v>
      </c>
    </row>
    <row r="167" spans="1:3">
      <c r="A167">
        <v>40.04</v>
      </c>
      <c r="B167">
        <v>37.26</v>
      </c>
      <c r="C167">
        <f t="shared" si="2"/>
        <v>39.26</v>
      </c>
    </row>
    <row r="168" spans="1:3">
      <c r="A168">
        <v>40.01</v>
      </c>
      <c r="B168">
        <v>37.74</v>
      </c>
      <c r="C168">
        <f t="shared" si="2"/>
        <v>39.74</v>
      </c>
    </row>
    <row r="169" spans="1:3">
      <c r="A169">
        <v>39.96</v>
      </c>
      <c r="B169">
        <v>38.840000000000003</v>
      </c>
      <c r="C169">
        <f t="shared" si="2"/>
        <v>40.840000000000003</v>
      </c>
    </row>
    <row r="170" spans="1:3">
      <c r="A170">
        <v>40.01</v>
      </c>
      <c r="B170">
        <v>37.79</v>
      </c>
      <c r="C170">
        <f t="shared" si="2"/>
        <v>39.79</v>
      </c>
    </row>
    <row r="171" spans="1:3">
      <c r="A171">
        <v>40.04</v>
      </c>
      <c r="B171">
        <v>37.229999999999997</v>
      </c>
      <c r="C171">
        <f t="shared" si="2"/>
        <v>39.229999999999997</v>
      </c>
    </row>
    <row r="172" spans="1:3">
      <c r="A172">
        <v>39.96</v>
      </c>
      <c r="B172">
        <v>38.840000000000003</v>
      </c>
      <c r="C172">
        <f t="shared" si="2"/>
        <v>40.840000000000003</v>
      </c>
    </row>
    <row r="173" spans="1:3">
      <c r="A173">
        <v>39.99</v>
      </c>
      <c r="B173">
        <v>38.36</v>
      </c>
      <c r="C173">
        <f t="shared" si="2"/>
        <v>40.36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2012-10-19T20:40:30Z</dcterms:created>
  <dcterms:modified xsi:type="dcterms:W3CDTF">2012-10-21T21:20:31Z</dcterms:modified>
</cp:coreProperties>
</file>