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r\Documents\PythonDemo\mfab\"/>
    </mc:Choice>
  </mc:AlternateContent>
  <bookViews>
    <workbookView xWindow="0" yWindow="0" windowWidth="28800" windowHeight="11400" firstSheet="1" activeTab="1"/>
  </bookViews>
  <sheets>
    <sheet name="Info" sheetId="16" r:id="rId1"/>
    <sheet name="NetCDF variables" sheetId="1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3" l="1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8" i="13"/>
</calcChain>
</file>

<file path=xl/sharedStrings.xml><?xml version="1.0" encoding="utf-8"?>
<sst xmlns="http://schemas.openxmlformats.org/spreadsheetml/2006/main" count="746" uniqueCount="383">
  <si>
    <t>NetCDF file attributes are in lower case</t>
  </si>
  <si>
    <t>NETCDF_VARIABLE_ID</t>
  </si>
  <si>
    <t>long_name</t>
  </si>
  <si>
    <t>ORIGINATOR_UNITS</t>
  </si>
  <si>
    <t>VARIABLE_TYPE</t>
  </si>
  <si>
    <t>DATA_TYPE</t>
  </si>
  <si>
    <t>PYTHON_DATA_TYPE</t>
  </si>
  <si>
    <t>DIMENSIONS</t>
  </si>
  <si>
    <t>coordinates</t>
  </si>
  <si>
    <t>standard_name</t>
  </si>
  <si>
    <t>P07</t>
  </si>
  <si>
    <t>units</t>
  </si>
  <si>
    <t>calendar</t>
  </si>
  <si>
    <t>valid_min</t>
  </si>
  <si>
    <t>valid_max</t>
  </si>
  <si>
    <t>axis</t>
  </si>
  <si>
    <t>ancillary_variables</t>
  </si>
  <si>
    <t>positive</t>
  </si>
  <si>
    <t>sdn_parameter_urn</t>
  </si>
  <si>
    <t>sdn_uom_urn</t>
  </si>
  <si>
    <t>sdn_parameter_name</t>
  </si>
  <si>
    <t>sdn_uom_name</t>
  </si>
  <si>
    <t>grid_mapping</t>
  </si>
  <si>
    <t>fill_value</t>
  </si>
  <si>
    <t>atlantosEVid</t>
  </si>
  <si>
    <t>atlantosEVname</t>
  </si>
  <si>
    <t>calibration</t>
  </si>
  <si>
    <t>instrument</t>
  </si>
  <si>
    <t>deployment</t>
  </si>
  <si>
    <t>cf_role</t>
  </si>
  <si>
    <t>grid_mapping_name</t>
  </si>
  <si>
    <t>epsg_code</t>
  </si>
  <si>
    <t>semi_major_axis</t>
  </si>
  <si>
    <t>inverse_flattening</t>
  </si>
  <si>
    <t>COMMENTS</t>
  </si>
  <si>
    <t>TIME</t>
  </si>
  <si>
    <t>Coordinate</t>
  </si>
  <si>
    <t>float64</t>
  </si>
  <si>
    <t>f8</t>
  </si>
  <si>
    <t>'INSTANCE', 'MAXT'</t>
  </si>
  <si>
    <t>time</t>
  </si>
  <si>
    <t>CFSN0115</t>
  </si>
  <si>
    <t>T</t>
  </si>
  <si>
    <t>TIME_SEADATANET_QC</t>
  </si>
  <si>
    <t>crs</t>
  </si>
  <si>
    <t xml:space="preserve"> -</t>
  </si>
  <si>
    <t>Scalar auxilliary coordinate</t>
  </si>
  <si>
    <t>int32</t>
  </si>
  <si>
    <t>i4</t>
  </si>
  <si>
    <t>latitude_longitude</t>
  </si>
  <si>
    <t>EPSG:4326</t>
  </si>
  <si>
    <t>LATITUDE</t>
  </si>
  <si>
    <t>Latitude</t>
  </si>
  <si>
    <t>degrees</t>
  </si>
  <si>
    <t>latitude</t>
  </si>
  <si>
    <t>CFSN0600</t>
  </si>
  <si>
    <t>degrees_north</t>
  </si>
  <si>
    <t>Y</t>
  </si>
  <si>
    <t>POSITION_SEADATANET_QC</t>
  </si>
  <si>
    <t>SDN:P01::ALATGP01</t>
  </si>
  <si>
    <t>SDN:P06::DEGN</t>
  </si>
  <si>
    <t>Latitude north relative to WGS84 by unspecified GPS system</t>
  </si>
  <si>
    <t>Degrees north</t>
  </si>
  <si>
    <t>LONGITUDE</t>
  </si>
  <si>
    <t>Longitude</t>
  </si>
  <si>
    <t>longitude</t>
  </si>
  <si>
    <t>CFSN0554</t>
  </si>
  <si>
    <t>degrees_east</t>
  </si>
  <si>
    <t>X</t>
  </si>
  <si>
    <t>SDN:P01::ALONGP01</t>
  </si>
  <si>
    <t>SDN:P06::DEGE</t>
  </si>
  <si>
    <t>Longitude east relative to WGS84 by unspecified GPS system</t>
  </si>
  <si>
    <t>Degrees east</t>
  </si>
  <si>
    <t>DEPTH</t>
  </si>
  <si>
    <t>DepBelowSurf</t>
  </si>
  <si>
    <t>m</t>
  </si>
  <si>
    <t>float32</t>
  </si>
  <si>
    <t>f4</t>
  </si>
  <si>
    <t>depth</t>
  </si>
  <si>
    <t>CFSN0721</t>
  </si>
  <si>
    <t>Z</t>
  </si>
  <si>
    <t>DEPTH_SEADATANET_QC</t>
  </si>
  <si>
    <t>down</t>
  </si>
  <si>
    <t>SDN:P01::ADEPZZ01</t>
  </si>
  <si>
    <t>SDN:P06::ULAA</t>
  </si>
  <si>
    <t>Depth (spatial coordinate) relative to water surface in the water body</t>
  </si>
  <si>
    <t>Metres</t>
  </si>
  <si>
    <t>This is for gliders so make 0</t>
  </si>
  <si>
    <t>trajectory</t>
  </si>
  <si>
    <t>Trajectory identifier</t>
  </si>
  <si>
    <t>string</t>
  </si>
  <si>
    <t>S1</t>
  </si>
  <si>
    <t>'INSTANCE','STRING80'</t>
  </si>
  <si>
    <t>trajectory_id</t>
  </si>
  <si>
    <t>airtemp</t>
  </si>
  <si>
    <t xml:space="preserve">air temperature </t>
  </si>
  <si>
    <t>deg C</t>
  </si>
  <si>
    <t>TIME DEPTH LATITUDE LONGITUDE</t>
  </si>
  <si>
    <t>air_temperature</t>
  </si>
  <si>
    <t>CFSN0023</t>
  </si>
  <si>
    <t>degC</t>
  </si>
  <si>
    <t>SDN:P01::CDTAZZ01</t>
  </si>
  <si>
    <t>SDN:P06::UPAA</t>
  </si>
  <si>
    <t>Temperature of the atmosphere by thermometer</t>
  </si>
  <si>
    <t>Degrees Celsius</t>
  </si>
  <si>
    <t>SDN:A05::EV_AIRTEMP</t>
  </si>
  <si>
    <t>Air temperature</t>
  </si>
  <si>
    <t>airtemp2</t>
  </si>
  <si>
    <t>air temperature (sensor 2)</t>
  </si>
  <si>
    <t>SDN:P01::CDTAZZ02</t>
  </si>
  <si>
    <t>Temperature of the atmosphere by thermometer (second sensor)</t>
  </si>
  <si>
    <t>bathydep_es</t>
  </si>
  <si>
    <t>sea floor depth single beam echosounder</t>
  </si>
  <si>
    <t>sea_floor_depth_below_sea_surface</t>
  </si>
  <si>
    <t>CFV13N17</t>
  </si>
  <si>
    <t>SDN:P01::MBANZZ01</t>
  </si>
  <si>
    <t>Sea-floor depth (below instantaneous sea level) {bathymetric depth} in the water body by echo sounder</t>
  </si>
  <si>
    <t>SDN:A05::EV_BATHY</t>
  </si>
  <si>
    <t>Bottom depth</t>
  </si>
  <si>
    <t>bathydep_mb</t>
  </si>
  <si>
    <t>sea floor depth swath central beam</t>
  </si>
  <si>
    <t>SDN:P01::MBANSWCB</t>
  </si>
  <si>
    <t>Sea-floor depth (below instantaneous sea level) {bathymetric depth} in the water body by multibeam echo sounder central beam</t>
  </si>
  <si>
    <t>beamtrans</t>
  </si>
  <si>
    <t>beam transmittance</t>
  </si>
  <si>
    <t>0 &gt; Tr &gt; 1</t>
  </si>
  <si>
    <t>Dmnless</t>
  </si>
  <si>
    <t>SDN:P01::POPTZZ01</t>
  </si>
  <si>
    <t>SDN:P06::UUUU</t>
  </si>
  <si>
    <t>Transmittance (unspecified wavelength) per unspecified length of the water body by transmissometer</t>
  </si>
  <si>
    <t>Dimensionless</t>
  </si>
  <si>
    <t>%</t>
  </si>
  <si>
    <t>SDN:P06::UPCT</t>
  </si>
  <si>
    <t>Percent</t>
  </si>
  <si>
    <t>conduct</t>
  </si>
  <si>
    <t>electrical conductivity</t>
  </si>
  <si>
    <t>S/m</t>
  </si>
  <si>
    <t>sea_water_electrical_conductivity</t>
  </si>
  <si>
    <t>CFSN0394</t>
  </si>
  <si>
    <t>SDN:P01::CNDCSG01</t>
  </si>
  <si>
    <t>SDN:P06::UECA</t>
  </si>
  <si>
    <t>Electrical conductivity of the water body by thermosalinograph</t>
  </si>
  <si>
    <t>Siemens per metre</t>
  </si>
  <si>
    <t>flow</t>
  </si>
  <si>
    <t>flow meter</t>
  </si>
  <si>
    <t>l/min</t>
  </si>
  <si>
    <t>SDN:P01::INFLTF01</t>
  </si>
  <si>
    <t>SDN:P06::ULPM</t>
  </si>
  <si>
    <t>Flow rate through instrument</t>
  </si>
  <si>
    <t>Litres per minute</t>
  </si>
  <si>
    <t>flow2</t>
  </si>
  <si>
    <t>flow meter (sensor 2)</t>
  </si>
  <si>
    <t>flow3</t>
  </si>
  <si>
    <t>flow meter (sensor 3)</t>
  </si>
  <si>
    <t>fluor_output</t>
  </si>
  <si>
    <t>fluorometer instrument output</t>
  </si>
  <si>
    <t>volts</t>
  </si>
  <si>
    <t>V</t>
  </si>
  <si>
    <t>SDN:P01::FVLTZZ01</t>
  </si>
  <si>
    <t>SDN:P06::UVLT</t>
  </si>
  <si>
    <t>Raw signal (voltage) of instrument output by in-situ chlorophyll fluorometer</t>
  </si>
  <si>
    <t>Volts</t>
  </si>
  <si>
    <t>fluorescence</t>
  </si>
  <si>
    <t>chlorophyll fluorescence</t>
  </si>
  <si>
    <t>ug/l</t>
  </si>
  <si>
    <t>mass_fraction_of_chlorophyll_a_in_sea_water</t>
  </si>
  <si>
    <t>ORZ7DVDT</t>
  </si>
  <si>
    <t>mg/m^3</t>
  </si>
  <si>
    <t>SDN:P01::CPHLZZXX</t>
  </si>
  <si>
    <t>SDN:P06::UMMC</t>
  </si>
  <si>
    <t>Concentration of chlorophyll-a {chl-a CAS 479-61-8} per unit volume of the water body [particulate &gt;unknown phase]</t>
  </si>
  <si>
    <t>Milligrams per cubic metre</t>
  </si>
  <si>
    <t>SDN:A05::EV_CHLA</t>
  </si>
  <si>
    <t>Chlorophyll-a and fluorescence</t>
  </si>
  <si>
    <t>gndcourse</t>
  </si>
  <si>
    <t>course over the ground</t>
  </si>
  <si>
    <t>degrees T</t>
  </si>
  <si>
    <t>platform_course</t>
  </si>
  <si>
    <t>CFSN0481</t>
  </si>
  <si>
    <t>deg T</t>
  </si>
  <si>
    <t>SDN:P01::APDAGP01</t>
  </si>
  <si>
    <t>SDN:P06::UABB</t>
  </si>
  <si>
    <t>Direction of motion of measurement platform relative to ground surface {course made good} by unspecified GPS system</t>
  </si>
  <si>
    <t>Degrees True</t>
  </si>
  <si>
    <t>gndspeed</t>
  </si>
  <si>
    <t>speed over the ground</t>
  </si>
  <si>
    <t>m/s</t>
  </si>
  <si>
    <t>platform_speed_wrt_ground</t>
  </si>
  <si>
    <t>CFSN0445</t>
  </si>
  <si>
    <t>SDN:P01::APSAGP01</t>
  </si>
  <si>
    <t>SDN:P06::UVAA</t>
  </si>
  <si>
    <t>Speed of measurement platform relative to ground surface {speed over ground} by unspecified GPS system</t>
  </si>
  <si>
    <t>Metres per second</t>
  </si>
  <si>
    <t>knots</t>
  </si>
  <si>
    <t>Knots</t>
  </si>
  <si>
    <t>SDN:P06::UKNT</t>
  </si>
  <si>
    <t>Knots (nautical miles per hour)</t>
  </si>
  <si>
    <t>heading</t>
  </si>
  <si>
    <t>ships heading</t>
  </si>
  <si>
    <t>platform_orientation</t>
  </si>
  <si>
    <t>CFSN0439</t>
  </si>
  <si>
    <t>SDN:P01::HEADCM01</t>
  </si>
  <si>
    <t>Orientation (horizontal relative to true north) of measurement device {heading}</t>
  </si>
  <si>
    <t>heave</t>
  </si>
  <si>
    <t>ships heave</t>
  </si>
  <si>
    <t>INSTANCE', 'MAXT'</t>
  </si>
  <si>
    <t>platform_heave</t>
  </si>
  <si>
    <t>PBL8WDD1</t>
  </si>
  <si>
    <t>SDN:P01::HEAVZZZZ</t>
  </si>
  <si>
    <t>Vertical displacement {heave}</t>
  </si>
  <si>
    <t>humidity</t>
  </si>
  <si>
    <t>relative humidity</t>
  </si>
  <si>
    <t>relative_humidity</t>
  </si>
  <si>
    <t>CFSN0413</t>
  </si>
  <si>
    <t>SDN:P01::CRELZZ01</t>
  </si>
  <si>
    <t>Relative humidity of the atmosphere</t>
  </si>
  <si>
    <t>SDN:A05::EV_AIRHUM</t>
  </si>
  <si>
    <t>Air humidity</t>
  </si>
  <si>
    <t>humidity2</t>
  </si>
  <si>
    <t>relative humidity (sensor 2)</t>
  </si>
  <si>
    <t>SDN:P01::CRELZZ02</t>
  </si>
  <si>
    <t>Relative humidity of the atmosphere by second sensor</t>
  </si>
  <si>
    <t>par</t>
  </si>
  <si>
    <t>photosynthetically active radiation</t>
  </si>
  <si>
    <t>uE/m^2/s</t>
  </si>
  <si>
    <t>SDN:P01::IRRDSV01</t>
  </si>
  <si>
    <t>SDN:P06::UMES</t>
  </si>
  <si>
    <t>Downwelling vector irradiance as photons of electromagnetic radiation (PAR wavelengths) in the atmosphere by cosine-collector radiometer</t>
  </si>
  <si>
    <t>MicroEinsteins per square metre per second</t>
  </si>
  <si>
    <t>par2</t>
  </si>
  <si>
    <t>photosynthetically active radiation (sensor 2)</t>
  </si>
  <si>
    <t>SDN:P01::PARERXSD</t>
  </si>
  <si>
    <t>Downwelling vector irradiance as photons of electromagnetic radiation (PAR wavelengths) in the atmosphere by cosine-collector radiometer (second sensor)</t>
  </si>
  <si>
    <t>pitch</t>
  </si>
  <si>
    <t>ships pitch</t>
  </si>
  <si>
    <t>platform_pitch</t>
  </si>
  <si>
    <t>UOMSLR0H</t>
  </si>
  <si>
    <t>deg</t>
  </si>
  <si>
    <t>SDN:P01::PTCHGP01</t>
  </si>
  <si>
    <t>SDN:P06::UAAA</t>
  </si>
  <si>
    <t>Orientation (pitch) of measurement device by unspecified GPS system</t>
  </si>
  <si>
    <t>Degrees</t>
  </si>
  <si>
    <t>ppar</t>
  </si>
  <si>
    <t>port photosyntically active radiation</t>
  </si>
  <si>
    <t>W/m2</t>
  </si>
  <si>
    <t>W/m^2</t>
  </si>
  <si>
    <t>SDN:P01::DWIRRPSD</t>
  </si>
  <si>
    <t>SDN:P06::UFAA</t>
  </si>
  <si>
    <t>Downwelling vector irradiance as energy of electromagnetic radiation (PAR wavelengths) in the atmosphere by port-mounted cosine-collector radiometer</t>
  </si>
  <si>
    <t>Watts per square metre</t>
  </si>
  <si>
    <t>ppar_output</t>
  </si>
  <si>
    <t>port-mounted PAR instrument output</t>
  </si>
  <si>
    <t>volts * 10^5</t>
  </si>
  <si>
    <t>V*10^5</t>
  </si>
  <si>
    <t>SDN:P01::DVLTRPSD</t>
  </si>
  <si>
    <t>SDN:P06::UVP5</t>
  </si>
  <si>
    <t>Raw signal (voltage) of instrument output by port-mounted PAR cosine-collector radiometer</t>
  </si>
  <si>
    <t>Volts multiplied by 100000</t>
  </si>
  <si>
    <t>port-mounted par instrument output</t>
  </si>
  <si>
    <t>pressure</t>
  </si>
  <si>
    <t>air pressure</t>
  </si>
  <si>
    <t>mbar</t>
  </si>
  <si>
    <t>air_pressure</t>
  </si>
  <si>
    <t>CFSN0015</t>
  </si>
  <si>
    <t>mBar</t>
  </si>
  <si>
    <t>SDN:P01::CAPHTU01</t>
  </si>
  <si>
    <t>SDN:P06::UPBB</t>
  </si>
  <si>
    <t>Pressure (measured variable) exerted by the atmosphere by barometer and expressed at measurement altitude</t>
  </si>
  <si>
    <t>Millibars</t>
  </si>
  <si>
    <t>SDN:A05::EV_AIRPRESS</t>
  </si>
  <si>
    <t>Atmospheric pressure</t>
  </si>
  <si>
    <t>pressure2</t>
  </si>
  <si>
    <t>air pressure (sensor 2)</t>
  </si>
  <si>
    <t>SDN:P01::CAPHTU02</t>
  </si>
  <si>
    <t>Pressure (measured variable) exerted by the atmosphere by barometer (second sensor) and expressed at measurement altitude</t>
  </si>
  <si>
    <t>ptir</t>
  </si>
  <si>
    <t>port total irradiance</t>
  </si>
  <si>
    <t>SDN:P01::CSLRRP01</t>
  </si>
  <si>
    <t>Downwelling vector irradiance as energy of electromagnetic radiation (solar (300-3000nm) wavelengths) in the atmosphere by port-mounted pyranometer</t>
  </si>
  <si>
    <t>SDN:A05::EV_RADFLX</t>
  </si>
  <si>
    <t>Radiative fluxes</t>
  </si>
  <si>
    <t>ptir_output</t>
  </si>
  <si>
    <t>port-mounted tir instrument output</t>
  </si>
  <si>
    <t>SDN:P01::CVLTRP01</t>
  </si>
  <si>
    <t>Raw signal (voltage) of instrument output by port-mounted pyranometer</t>
  </si>
  <si>
    <t>port-mounted pyranometer instrument output</t>
  </si>
  <si>
    <t>relwinddir</t>
  </si>
  <si>
    <t>ship relative wind direction</t>
  </si>
  <si>
    <t>wind_from_direction</t>
  </si>
  <si>
    <t>CFSN0036</t>
  </si>
  <si>
    <t>SDN:P01::ERWSSS01</t>
  </si>
  <si>
    <t>Speed of wind relative to moving platform and heading {wind speed} in the atmosphere by in-situ anemometer</t>
  </si>
  <si>
    <t>SDN:A05::EV_WDIR</t>
  </si>
  <si>
    <t>Wind direction</t>
  </si>
  <si>
    <t>relwindspeed</t>
  </si>
  <si>
    <t>ship relative wind speed</t>
  </si>
  <si>
    <t>wind_speed</t>
  </si>
  <si>
    <t>CFSN0038</t>
  </si>
  <si>
    <t>SDN:P01::ERWDSS01</t>
  </si>
  <si>
    <t>Direction (from) of wind relative to moving platform and heading {wind direction} in the atmosphere by in-situ anemometer</t>
  </si>
  <si>
    <t>SDN:A05::EV_WSPD</t>
  </si>
  <si>
    <t>Wind speed</t>
  </si>
  <si>
    <t>roll</t>
  </si>
  <si>
    <t>ships roll</t>
  </si>
  <si>
    <t>platform_roll</t>
  </si>
  <si>
    <t>STKKO0AT</t>
  </si>
  <si>
    <t>SDN:P01::ROLLGP01</t>
  </si>
  <si>
    <t>Orientation (roll angle) of measurement device by unspecified GPS system</t>
  </si>
  <si>
    <t>salin</t>
  </si>
  <si>
    <t>sea surface salinity</t>
  </si>
  <si>
    <t>PSU</t>
  </si>
  <si>
    <t>sea_surface_salinity</t>
  </si>
  <si>
    <t>CFSN0376</t>
  </si>
  <si>
    <t>SDN:P01::PSALSU01</t>
  </si>
  <si>
    <t>Practical salinity of the water body by thermosalinograph and computation using UNESCO 1983 algorithm and NO calibration against independent measurements</t>
  </si>
  <si>
    <t>SDN:A05::EV_SALIN</t>
  </si>
  <si>
    <t>Salinity</t>
  </si>
  <si>
    <t>seatemp</t>
  </si>
  <si>
    <t>sea surface temperature</t>
  </si>
  <si>
    <t>sea_surface_temperature</t>
  </si>
  <si>
    <t>CFSN0381</t>
  </si>
  <si>
    <t>SDN:P01::TEMPHU01</t>
  </si>
  <si>
    <t>Temperature of the water body by thermosalinograph hull sensor and NO verification against independent measurements</t>
  </si>
  <si>
    <t>SDN:A05::EV_SEATEMP</t>
  </si>
  <si>
    <t>Temperature</t>
  </si>
  <si>
    <t>seatemp2</t>
  </si>
  <si>
    <t>sea surface temperature (sensor 2)</t>
  </si>
  <si>
    <t>SDN:P01::TEMPSU01</t>
  </si>
  <si>
    <t>Temperature of the water body by thermosalinograph and NO verification against independent measurements</t>
  </si>
  <si>
    <t>spar</t>
  </si>
  <si>
    <t>starboard photosynthetically active radiation</t>
  </si>
  <si>
    <t>SDN:P01::DWIRRSSD</t>
  </si>
  <si>
    <t>Downwelling vector irradiance as energy of electromagnetic radiation (PAR wavelengths) in the atmosphere by starboard-mounted cosine-collector radiometer</t>
  </si>
  <si>
    <t>spar_output</t>
  </si>
  <si>
    <t>starboard-mounted par instrument output</t>
  </si>
  <si>
    <t>SDN:P01::DVLTRSSD</t>
  </si>
  <si>
    <t>Raw signal (voltage) of instrument output by starboard-mounted PAR cosine-collector radiometer</t>
  </si>
  <si>
    <t>starboard-mounted PAR instrument output</t>
  </si>
  <si>
    <t>stir</t>
  </si>
  <si>
    <t>starboard total irradiance</t>
  </si>
  <si>
    <t>SDN:P01::CSLRRS01</t>
  </si>
  <si>
    <t>Downwelling vector irradiance as energy of electromagnetic radiation (solar (300-3000nm) wavelengths) in the atmosphere by starboard-mounted pyranometer</t>
  </si>
  <si>
    <t>stir_output</t>
  </si>
  <si>
    <t>starboard-mounted tir instrument output</t>
  </si>
  <si>
    <t>SDN:P01::CVLTRS01</t>
  </si>
  <si>
    <t>Raw signal (voltage) of instrument output by starboard-mounted pyranometer</t>
  </si>
  <si>
    <t>starboard-mounted pyranometer instrument output</t>
  </si>
  <si>
    <t>temph</t>
  </si>
  <si>
    <t>housing temperature</t>
  </si>
  <si>
    <t>SDN:P01::TMESSG01</t>
  </si>
  <si>
    <t>Temperature of electrical conductivity measurement by thermosalinograph</t>
  </si>
  <si>
    <t>tir</t>
  </si>
  <si>
    <t>total irradiance (sensor 2)</t>
  </si>
  <si>
    <t>w/m2</t>
  </si>
  <si>
    <t>SDN:P01::CSLRR101</t>
  </si>
  <si>
    <t>Downwelling vector irradiance as energy of electromagnetic radiation (solar (300-3000nm) wavelengths) in the atmosphere by pyranometer</t>
  </si>
  <si>
    <t>tir2</t>
  </si>
  <si>
    <t>SDN:P01::CSLRR102</t>
  </si>
  <si>
    <t>Downwelling vector irradiance as energy of electromagnetic radiation (solar (300-3000nm) wavelengths) in the atmosphere by pyranometer (second sensor)</t>
  </si>
  <si>
    <t>trans_output</t>
  </si>
  <si>
    <t>transmissometer instrument output</t>
  </si>
  <si>
    <t>SDN:P01::TVLTZZ01</t>
  </si>
  <si>
    <t>Raw signal (voltage) of instrument output by transmissometer</t>
  </si>
  <si>
    <t>Time</t>
  </si>
  <si>
    <t>seconds</t>
  </si>
  <si>
    <t>seconds since 1970-01-01T00:00:00Z</t>
  </si>
  <si>
    <t>standard</t>
  </si>
  <si>
    <t>SDN:P01::ELTMEP01</t>
  </si>
  <si>
    <t>SDN:P06::UTBB</t>
  </si>
  <si>
    <t>Elapsed time relative to 1970-01-01T00:00:00Z</t>
  </si>
  <si>
    <t>Seconds</t>
  </si>
  <si>
    <t>atten</t>
  </si>
  <si>
    <t>beam attenuation</t>
  </si>
  <si>
    <t>/m</t>
  </si>
  <si>
    <t>per metre</t>
  </si>
  <si>
    <t>SDN:P06::UPRM</t>
  </si>
  <si>
    <t>SDN:P01::ATTNZZ01</t>
  </si>
  <si>
    <t>Attenuation (unspecified wavelength) per unit length of the water body by transmissometer</t>
  </si>
  <si>
    <t>beamtrans_fract</t>
  </si>
  <si>
    <t>ppar_output_v</t>
  </si>
  <si>
    <t>ptir_output_v</t>
  </si>
  <si>
    <t>spar_output_v</t>
  </si>
  <si>
    <t>stir_output_v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</si>
</sst>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1" fillId="0" borderId="0" xfId="0" quotePrefix="1" applyFont="1"/>
    <xf numFmtId="0" fontId="3" fillId="0" borderId="0" xfId="0" applyFont="1"/>
    <xf numFmtId="1" fontId="3" fillId="0" borderId="0" xfId="0" applyNumberFormat="1" applyFont="1"/>
    <xf numFmtId="0" fontId="3" fillId="0" borderId="0" xfId="0" quotePrefix="1" applyFont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42" displayName="Table142" ref="A1:AH54" totalsRowShown="0" headerRowDxfId="35" dataDxfId="34">
  <autoFilter ref="A1:AH54"/>
  <tableColumns count="34">
    <tableColumn id="1" name="NETCDF_VARIABLE_ID" dataDxfId="33"/>
    <tableColumn id="2" name="long_name" dataDxfId="32"/>
    <tableColumn id="3" name="ORIGINATOR_UNITS" dataDxfId="31"/>
    <tableColumn id="4" name="VARIABLE_TYPE" dataDxfId="30"/>
    <tableColumn id="5" name="DATA_TYPE" dataDxfId="29"/>
    <tableColumn id="6" name="PYTHON_DATA_TYPE" dataDxfId="28"/>
    <tableColumn id="7" name="DIMENSIONS" dataDxfId="27"/>
    <tableColumn id="8" name="coordinates" dataDxfId="26"/>
    <tableColumn id="9" name="standard_name" dataDxfId="25"/>
    <tableColumn id="10" name="P07" dataDxfId="24"/>
    <tableColumn id="11" name="units" dataDxfId="23"/>
    <tableColumn id="12" name="calendar" dataDxfId="22"/>
    <tableColumn id="13" name="valid_min" dataDxfId="21"/>
    <tableColumn id="14" name="valid_max" dataDxfId="20"/>
    <tableColumn id="15" name="axis" dataDxfId="19"/>
    <tableColumn id="16" name="ancillary_variables" dataDxfId="18"/>
    <tableColumn id="17" name="positive" dataDxfId="17"/>
    <tableColumn id="18" name="sdn_parameter_urn" dataDxfId="16"/>
    <tableColumn id="19" name="sdn_uom_urn" dataDxfId="15"/>
    <tableColumn id="20" name="sdn_parameter_name" dataDxfId="14"/>
    <tableColumn id="21" name="sdn_uom_name" dataDxfId="13"/>
    <tableColumn id="22" name="grid_mapping" dataDxfId="12"/>
    <tableColumn id="23" name="fill_value" dataDxfId="11"/>
    <tableColumn id="24" name="atlantosEVid" dataDxfId="10"/>
    <tableColumn id="25" name="atlantosEVname" dataDxfId="9"/>
    <tableColumn id="26" name="calibration" dataDxfId="8"/>
    <tableColumn id="28" name="instrument" dataDxfId="7"/>
    <tableColumn id="29" name="deployment" dataDxfId="6"/>
    <tableColumn id="38" name="cf_role" dataDxfId="5"/>
    <tableColumn id="33" name="grid_mapping_name" dataDxfId="4"/>
    <tableColumn id="34" name="epsg_code" dataDxfId="3"/>
    <tableColumn id="35" name="semi_major_axis" dataDxfId="2"/>
    <tableColumn id="36" name="inverse_flattening" dataDxfId="1"/>
    <tableColumn id="37" name="COM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C13" sqref="C13"/>
    </sheetView>
  </sheetViews>
  <sheetFormatPr defaultRowHeight="15" x14ac:dyDescent="0.25"/>
  <sheetData>
    <row r="2" spans="1:1" x14ac:dyDescent="0.25">
      <c r="A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workbookViewId="0">
      <pane xSplit="3" topLeftCell="D1" activePane="topRight" state="frozen"/>
      <selection pane="topRight" activeCell="H27" sqref="H27"/>
    </sheetView>
  </sheetViews>
  <sheetFormatPr defaultRowHeight="12.75" x14ac:dyDescent="0.2"/>
  <cols>
    <col min="1" max="1" width="18" style="1" customWidth="1"/>
    <col min="2" max="2" width="42.5703125" style="1" customWidth="1"/>
    <col min="3" max="3" width="12.7109375" style="1" bestFit="1" customWidth="1"/>
    <col min="4" max="4" width="24.140625" style="1" customWidth="1"/>
    <col min="5" max="5" width="12.28515625" style="1" bestFit="1" customWidth="1"/>
    <col min="6" max="6" width="20" style="1" customWidth="1"/>
    <col min="7" max="7" width="19" style="1" customWidth="1"/>
    <col min="8" max="8" width="32" style="1" customWidth="1"/>
    <col min="9" max="9" width="40.140625" style="1" customWidth="1"/>
    <col min="10" max="10" width="9.85546875" style="1" bestFit="1" customWidth="1"/>
    <col min="11" max="11" width="28.7109375" style="1" bestFit="1" customWidth="1"/>
    <col min="12" max="12" width="10" style="1" bestFit="1" customWidth="1"/>
    <col min="13" max="13" width="10.85546875" style="1" bestFit="1" customWidth="1"/>
    <col min="14" max="14" width="11.140625" style="1" bestFit="1" customWidth="1"/>
    <col min="15" max="15" width="9.140625" style="1"/>
    <col min="16" max="16" width="24.42578125" style="1" bestFit="1" customWidth="1"/>
    <col min="17" max="17" width="9.5703125" style="1" bestFit="1" customWidth="1"/>
    <col min="18" max="18" width="19.140625" style="1" bestFit="1" customWidth="1"/>
    <col min="19" max="19" width="14.140625" style="1" bestFit="1" customWidth="1"/>
    <col min="20" max="20" width="132.42578125" style="1" bestFit="1" customWidth="1"/>
    <col min="21" max="21" width="36.5703125" style="1" bestFit="1" customWidth="1"/>
    <col min="22" max="22" width="14" style="1" bestFit="1" customWidth="1"/>
    <col min="23" max="23" width="15.5703125" style="1" bestFit="1" customWidth="1"/>
    <col min="24" max="24" width="18.7109375" style="1" bestFit="1" customWidth="1"/>
    <col min="25" max="25" width="26.42578125" style="1" bestFit="1" customWidth="1"/>
    <col min="26" max="26" width="11.5703125" style="1" bestFit="1" customWidth="1"/>
    <col min="27" max="27" width="12.28515625" style="1" bestFit="1" customWidth="1"/>
    <col min="28" max="28" width="13" style="1" bestFit="1" customWidth="1"/>
    <col min="29" max="29" width="13.42578125" style="1" customWidth="1"/>
    <col min="30" max="30" width="19.42578125" style="1" bestFit="1" customWidth="1"/>
    <col min="31" max="31" width="11.5703125" style="1" bestFit="1" customWidth="1"/>
    <col min="32" max="32" width="16.42578125" style="1" bestFit="1" customWidth="1"/>
    <col min="33" max="33" width="17.7109375" style="1" bestFit="1" customWidth="1"/>
    <col min="34" max="34" width="23.5703125" style="1" bestFit="1" customWidth="1"/>
    <col min="35" max="16384" width="9.140625" style="1"/>
  </cols>
  <sheetData>
    <row r="1" spans="1:34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</row>
    <row r="2" spans="1:34" x14ac:dyDescent="0.2">
      <c r="A2" s="1" t="s">
        <v>35</v>
      </c>
      <c r="B2" s="1" t="s">
        <v>363</v>
      </c>
      <c r="C2" s="1" t="s">
        <v>364</v>
      </c>
      <c r="D2" s="1" t="s">
        <v>36</v>
      </c>
      <c r="E2" s="1" t="s">
        <v>37</v>
      </c>
      <c r="F2" s="1" t="s">
        <v>38</v>
      </c>
      <c r="G2" s="4" t="s">
        <v>39</v>
      </c>
      <c r="I2" s="1" t="s">
        <v>40</v>
      </c>
      <c r="J2" s="1" t="s">
        <v>41</v>
      </c>
      <c r="K2" s="1" t="s">
        <v>365</v>
      </c>
      <c r="L2" s="1" t="s">
        <v>366</v>
      </c>
      <c r="M2" s="3">
        <v>0</v>
      </c>
      <c r="N2" s="3">
        <v>9000000000</v>
      </c>
      <c r="O2" s="1" t="s">
        <v>42</v>
      </c>
      <c r="P2" s="1" t="s">
        <v>43</v>
      </c>
      <c r="R2" s="1" t="s">
        <v>367</v>
      </c>
      <c r="S2" s="1" t="s">
        <v>368</v>
      </c>
      <c r="T2" s="1" t="s">
        <v>369</v>
      </c>
      <c r="U2" s="1" t="s">
        <v>370</v>
      </c>
      <c r="W2" s="3">
        <v>-1</v>
      </c>
    </row>
    <row r="3" spans="1:34" x14ac:dyDescent="0.2">
      <c r="A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AD3" s="1" t="s">
        <v>49</v>
      </c>
      <c r="AE3" s="1" t="s">
        <v>50</v>
      </c>
      <c r="AF3" s="1">
        <v>6378137</v>
      </c>
      <c r="AG3" s="1">
        <v>298.25722356300003</v>
      </c>
    </row>
    <row r="4" spans="1:34" x14ac:dyDescent="0.2">
      <c r="A4" s="1" t="s">
        <v>51</v>
      </c>
      <c r="B4" s="1" t="s">
        <v>52</v>
      </c>
      <c r="C4" s="1" t="s">
        <v>53</v>
      </c>
      <c r="D4" s="1" t="s">
        <v>36</v>
      </c>
      <c r="E4" s="1" t="s">
        <v>37</v>
      </c>
      <c r="F4" s="1" t="s">
        <v>38</v>
      </c>
      <c r="G4" s="4" t="s">
        <v>39</v>
      </c>
      <c r="I4" s="1" t="s">
        <v>54</v>
      </c>
      <c r="J4" s="1" t="s">
        <v>55</v>
      </c>
      <c r="K4" s="1" t="s">
        <v>56</v>
      </c>
      <c r="M4" s="3">
        <v>-90</v>
      </c>
      <c r="N4" s="3">
        <v>90</v>
      </c>
      <c r="O4" s="1" t="s">
        <v>57</v>
      </c>
      <c r="P4" s="1" t="s">
        <v>58</v>
      </c>
      <c r="R4" s="1" t="s">
        <v>59</v>
      </c>
      <c r="S4" s="1" t="s">
        <v>60</v>
      </c>
      <c r="T4" s="1" t="s">
        <v>61</v>
      </c>
      <c r="U4" s="1" t="s">
        <v>62</v>
      </c>
      <c r="V4" s="1" t="s">
        <v>44</v>
      </c>
      <c r="W4" s="3">
        <v>-99</v>
      </c>
    </row>
    <row r="5" spans="1:34" x14ac:dyDescent="0.2">
      <c r="A5" s="1" t="s">
        <v>63</v>
      </c>
      <c r="B5" s="1" t="s">
        <v>64</v>
      </c>
      <c r="C5" s="1" t="s">
        <v>53</v>
      </c>
      <c r="D5" s="1" t="s">
        <v>36</v>
      </c>
      <c r="E5" s="1" t="s">
        <v>37</v>
      </c>
      <c r="F5" s="1" t="s">
        <v>38</v>
      </c>
      <c r="G5" s="4" t="s">
        <v>39</v>
      </c>
      <c r="I5" s="1" t="s">
        <v>65</v>
      </c>
      <c r="J5" s="1" t="s">
        <v>66</v>
      </c>
      <c r="K5" s="1" t="s">
        <v>67</v>
      </c>
      <c r="M5" s="3">
        <v>-180</v>
      </c>
      <c r="N5" s="3">
        <v>180</v>
      </c>
      <c r="O5" s="1" t="s">
        <v>68</v>
      </c>
      <c r="P5" s="1" t="s">
        <v>58</v>
      </c>
      <c r="R5" s="1" t="s">
        <v>69</v>
      </c>
      <c r="S5" s="1" t="s">
        <v>70</v>
      </c>
      <c r="T5" s="1" t="s">
        <v>71</v>
      </c>
      <c r="U5" s="1" t="s">
        <v>72</v>
      </c>
      <c r="V5" s="1" t="s">
        <v>44</v>
      </c>
      <c r="W5" s="3">
        <v>-999</v>
      </c>
    </row>
    <row r="6" spans="1:34" x14ac:dyDescent="0.2">
      <c r="A6" s="1" t="s">
        <v>73</v>
      </c>
      <c r="B6" s="1" t="s">
        <v>74</v>
      </c>
      <c r="C6" s="1" t="s">
        <v>75</v>
      </c>
      <c r="D6" s="1" t="s">
        <v>36</v>
      </c>
      <c r="E6" s="1" t="s">
        <v>76</v>
      </c>
      <c r="F6" s="1" t="s">
        <v>77</v>
      </c>
      <c r="G6" s="4" t="s">
        <v>39</v>
      </c>
      <c r="I6" s="1" t="s">
        <v>78</v>
      </c>
      <c r="J6" s="1" t="s">
        <v>79</v>
      </c>
      <c r="K6" s="1" t="s">
        <v>75</v>
      </c>
      <c r="M6" s="3">
        <v>0</v>
      </c>
      <c r="N6" s="3">
        <v>9999</v>
      </c>
      <c r="O6" s="1" t="s">
        <v>80</v>
      </c>
      <c r="P6" s="1" t="s">
        <v>81</v>
      </c>
      <c r="Q6" s="1" t="s">
        <v>82</v>
      </c>
      <c r="R6" s="1" t="s">
        <v>83</v>
      </c>
      <c r="S6" s="1" t="s">
        <v>84</v>
      </c>
      <c r="T6" s="1" t="s">
        <v>85</v>
      </c>
      <c r="U6" s="1" t="s">
        <v>86</v>
      </c>
      <c r="W6" s="3">
        <v>-1</v>
      </c>
      <c r="AH6" s="1" t="s">
        <v>87</v>
      </c>
    </row>
    <row r="7" spans="1:34" x14ac:dyDescent="0.2">
      <c r="A7" s="5" t="s">
        <v>88</v>
      </c>
      <c r="B7" s="5" t="s">
        <v>89</v>
      </c>
      <c r="C7" s="5" t="s">
        <v>45</v>
      </c>
      <c r="D7" s="5" t="s">
        <v>46</v>
      </c>
      <c r="E7" s="5" t="s">
        <v>90</v>
      </c>
      <c r="F7" s="5" t="s">
        <v>91</v>
      </c>
      <c r="G7" s="7" t="s">
        <v>92</v>
      </c>
      <c r="H7" s="5"/>
      <c r="I7" s="5"/>
      <c r="J7" s="5"/>
      <c r="K7" s="5"/>
      <c r="L7" s="5"/>
      <c r="M7" s="3"/>
      <c r="N7" s="3"/>
      <c r="O7" s="5"/>
      <c r="P7" s="5"/>
      <c r="Q7" s="5"/>
      <c r="R7" s="5"/>
      <c r="S7" s="5"/>
      <c r="T7" s="5"/>
      <c r="U7" s="5"/>
      <c r="V7" s="5"/>
      <c r="W7" s="6"/>
      <c r="X7" s="5"/>
      <c r="Y7" s="5"/>
      <c r="Z7" s="5"/>
      <c r="AA7" s="5"/>
      <c r="AB7" s="5"/>
      <c r="AC7" s="5" t="s">
        <v>93</v>
      </c>
      <c r="AD7" s="5"/>
      <c r="AE7" s="5"/>
      <c r="AF7" s="5"/>
      <c r="AG7" s="5"/>
      <c r="AH7" s="5"/>
    </row>
    <row r="8" spans="1:34" x14ac:dyDescent="0.2">
      <c r="A8" s="1" t="s">
        <v>371</v>
      </c>
      <c r="B8" s="1" t="s">
        <v>372</v>
      </c>
      <c r="C8" s="1" t="s">
        <v>373</v>
      </c>
      <c r="D8" s="5"/>
      <c r="E8" s="1" t="s">
        <v>76</v>
      </c>
      <c r="F8" s="1" t="s">
        <v>77</v>
      </c>
      <c r="G8" s="4" t="s">
        <v>39</v>
      </c>
      <c r="H8" s="1" t="s">
        <v>97</v>
      </c>
      <c r="I8" s="5"/>
      <c r="J8" s="5"/>
      <c r="K8" s="5"/>
      <c r="L8" s="5"/>
      <c r="M8" s="6">
        <v>0</v>
      </c>
      <c r="N8" s="6">
        <v>400</v>
      </c>
      <c r="O8" s="5"/>
      <c r="P8" s="5" t="str">
        <f>CONCATENATE(Table142[[#This Row],[NETCDF_VARIABLE_ID]],"_SEADATANET_QC")</f>
        <v>atten_SEADATANET_QC</v>
      </c>
      <c r="Q8" s="5"/>
      <c r="R8" s="1" t="s">
        <v>376</v>
      </c>
      <c r="S8" s="1" t="s">
        <v>375</v>
      </c>
      <c r="T8" s="1" t="s">
        <v>377</v>
      </c>
      <c r="U8" s="5" t="s">
        <v>374</v>
      </c>
      <c r="V8" s="5"/>
      <c r="W8" s="6">
        <v>-1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1" t="s">
        <v>94</v>
      </c>
      <c r="B9" s="1" t="s">
        <v>95</v>
      </c>
      <c r="C9" s="1" t="s">
        <v>96</v>
      </c>
      <c r="E9" s="1" t="s">
        <v>76</v>
      </c>
      <c r="F9" s="1" t="s">
        <v>77</v>
      </c>
      <c r="G9" s="4" t="s">
        <v>39</v>
      </c>
      <c r="H9" s="1" t="s">
        <v>97</v>
      </c>
      <c r="I9" s="1" t="s">
        <v>98</v>
      </c>
      <c r="J9" s="1" t="s">
        <v>99</v>
      </c>
      <c r="K9" s="1" t="s">
        <v>100</v>
      </c>
      <c r="M9" s="3">
        <v>-40</v>
      </c>
      <c r="N9" s="3">
        <v>60</v>
      </c>
      <c r="P9" s="5" t="str">
        <f>CONCATENATE(Table142[[#This Row],[NETCDF_VARIABLE_ID]],"_SEADATANET_QC")</f>
        <v>airtemp_SEADATANET_QC</v>
      </c>
      <c r="R9" s="1" t="s">
        <v>101</v>
      </c>
      <c r="S9" s="1" t="s">
        <v>102</v>
      </c>
      <c r="T9" s="1" t="s">
        <v>103</v>
      </c>
      <c r="U9" s="1" t="s">
        <v>104</v>
      </c>
      <c r="W9" s="3">
        <v>-99</v>
      </c>
      <c r="X9" s="1" t="s">
        <v>105</v>
      </c>
      <c r="Y9" s="1" t="s">
        <v>106</v>
      </c>
    </row>
    <row r="10" spans="1:34" x14ac:dyDescent="0.2">
      <c r="A10" s="1" t="s">
        <v>107</v>
      </c>
      <c r="B10" s="1" t="s">
        <v>108</v>
      </c>
      <c r="C10" s="1" t="s">
        <v>96</v>
      </c>
      <c r="E10" s="1" t="s">
        <v>76</v>
      </c>
      <c r="F10" s="1" t="s">
        <v>77</v>
      </c>
      <c r="G10" s="4" t="s">
        <v>39</v>
      </c>
      <c r="H10" s="1" t="s">
        <v>97</v>
      </c>
      <c r="I10" s="1" t="s">
        <v>98</v>
      </c>
      <c r="J10" s="1" t="s">
        <v>99</v>
      </c>
      <c r="K10" s="1" t="s">
        <v>100</v>
      </c>
      <c r="M10" s="3">
        <v>-40</v>
      </c>
      <c r="N10" s="3">
        <v>60</v>
      </c>
      <c r="P10" s="5" t="str">
        <f>CONCATENATE(Table142[[#This Row],[NETCDF_VARIABLE_ID]],"_SEADATANET_QC")</f>
        <v>airtemp2_SEADATANET_QC</v>
      </c>
      <c r="R10" s="1" t="s">
        <v>109</v>
      </c>
      <c r="S10" s="1" t="s">
        <v>102</v>
      </c>
      <c r="T10" s="1" t="s">
        <v>110</v>
      </c>
      <c r="U10" s="1" t="s">
        <v>104</v>
      </c>
      <c r="W10" s="3">
        <v>-99</v>
      </c>
    </row>
    <row r="11" spans="1:34" x14ac:dyDescent="0.2">
      <c r="A11" s="1" t="s">
        <v>111</v>
      </c>
      <c r="B11" s="1" t="s">
        <v>112</v>
      </c>
      <c r="C11" s="1" t="s">
        <v>75</v>
      </c>
      <c r="E11" s="1" t="s">
        <v>76</v>
      </c>
      <c r="F11" s="1" t="s">
        <v>77</v>
      </c>
      <c r="G11" s="4" t="s">
        <v>39</v>
      </c>
      <c r="H11" s="1" t="s">
        <v>97</v>
      </c>
      <c r="I11" s="1" t="s">
        <v>113</v>
      </c>
      <c r="J11" s="1" t="s">
        <v>114</v>
      </c>
      <c r="K11" s="1" t="s">
        <v>75</v>
      </c>
      <c r="M11" s="3">
        <v>0</v>
      </c>
      <c r="N11" s="3">
        <v>12000</v>
      </c>
      <c r="P11" s="5" t="str">
        <f>CONCATENATE(Table142[[#This Row],[NETCDF_VARIABLE_ID]],"_SEADATANET_QC")</f>
        <v>bathydep_es_SEADATANET_QC</v>
      </c>
      <c r="R11" s="1" t="s">
        <v>115</v>
      </c>
      <c r="S11" s="1" t="s">
        <v>84</v>
      </c>
      <c r="T11" s="1" t="s">
        <v>116</v>
      </c>
      <c r="U11" s="1" t="s">
        <v>86</v>
      </c>
      <c r="W11" s="3">
        <v>-1</v>
      </c>
      <c r="X11" s="1" t="s">
        <v>117</v>
      </c>
      <c r="Y11" s="1" t="s">
        <v>118</v>
      </c>
    </row>
    <row r="12" spans="1:34" x14ac:dyDescent="0.2">
      <c r="A12" s="1" t="s">
        <v>119</v>
      </c>
      <c r="B12" s="1" t="s">
        <v>120</v>
      </c>
      <c r="C12" s="1" t="s">
        <v>75</v>
      </c>
      <c r="E12" s="1" t="s">
        <v>76</v>
      </c>
      <c r="F12" s="1" t="s">
        <v>77</v>
      </c>
      <c r="G12" s="4" t="s">
        <v>39</v>
      </c>
      <c r="H12" s="1" t="s">
        <v>97</v>
      </c>
      <c r="I12" s="1" t="s">
        <v>113</v>
      </c>
      <c r="J12" s="1" t="s">
        <v>114</v>
      </c>
      <c r="K12" s="1" t="s">
        <v>75</v>
      </c>
      <c r="M12" s="3">
        <v>0</v>
      </c>
      <c r="N12" s="3">
        <v>12000</v>
      </c>
      <c r="P12" s="5" t="str">
        <f>CONCATENATE(Table142[[#This Row],[NETCDF_VARIABLE_ID]],"_SEADATANET_QC")</f>
        <v>bathydep_mb_SEADATANET_QC</v>
      </c>
      <c r="R12" s="1" t="s">
        <v>121</v>
      </c>
      <c r="S12" s="1" t="s">
        <v>84</v>
      </c>
      <c r="T12" s="1" t="s">
        <v>122</v>
      </c>
      <c r="U12" s="1" t="s">
        <v>86</v>
      </c>
      <c r="W12" s="3">
        <v>-1</v>
      </c>
      <c r="X12" s="1" t="s">
        <v>117</v>
      </c>
      <c r="Y12" s="1" t="s">
        <v>118</v>
      </c>
    </row>
    <row r="13" spans="1:34" x14ac:dyDescent="0.2">
      <c r="A13" s="1" t="s">
        <v>378</v>
      </c>
      <c r="B13" s="1" t="s">
        <v>124</v>
      </c>
      <c r="C13" s="1" t="s">
        <v>125</v>
      </c>
      <c r="E13" s="1" t="s">
        <v>76</v>
      </c>
      <c r="F13" s="1" t="s">
        <v>77</v>
      </c>
      <c r="G13" s="4" t="s">
        <v>39</v>
      </c>
      <c r="H13" s="1" t="s">
        <v>97</v>
      </c>
      <c r="K13" s="1" t="s">
        <v>126</v>
      </c>
      <c r="M13" s="3">
        <v>0</v>
      </c>
      <c r="N13" s="3">
        <v>100</v>
      </c>
      <c r="P13" s="5" t="str">
        <f>CONCATENATE(Table142[[#This Row],[NETCDF_VARIABLE_ID]],"_SEADATANET_QC")</f>
        <v>beamtrans_fract_SEADATANET_QC</v>
      </c>
      <c r="W13" s="3"/>
    </row>
    <row r="14" spans="1:34" x14ac:dyDescent="0.2">
      <c r="A14" s="1" t="s">
        <v>123</v>
      </c>
      <c r="B14" s="1" t="s">
        <v>124</v>
      </c>
      <c r="C14" s="1" t="s">
        <v>131</v>
      </c>
      <c r="E14" s="1" t="s">
        <v>76</v>
      </c>
      <c r="F14" s="1" t="s">
        <v>77</v>
      </c>
      <c r="G14" s="4" t="s">
        <v>39</v>
      </c>
      <c r="H14" s="1" t="s">
        <v>97</v>
      </c>
      <c r="K14" s="1" t="s">
        <v>131</v>
      </c>
      <c r="M14" s="3">
        <v>0</v>
      </c>
      <c r="N14" s="3">
        <v>100</v>
      </c>
      <c r="P14" s="5" t="str">
        <f>CONCATENATE(Table142[[#This Row],[NETCDF_VARIABLE_ID]],"_SEADATANET_QC")</f>
        <v>beamtrans_SEADATANET_QC</v>
      </c>
      <c r="R14" s="1" t="s">
        <v>127</v>
      </c>
      <c r="S14" s="1" t="s">
        <v>132</v>
      </c>
      <c r="T14" s="1" t="s">
        <v>129</v>
      </c>
      <c r="U14" s="1" t="s">
        <v>133</v>
      </c>
      <c r="W14" s="3">
        <v>-1</v>
      </c>
    </row>
    <row r="15" spans="1:34" x14ac:dyDescent="0.2">
      <c r="A15" s="1" t="s">
        <v>134</v>
      </c>
      <c r="B15" s="1" t="s">
        <v>135</v>
      </c>
      <c r="C15" s="1" t="s">
        <v>136</v>
      </c>
      <c r="E15" s="1" t="s">
        <v>76</v>
      </c>
      <c r="F15" s="1" t="s">
        <v>77</v>
      </c>
      <c r="G15" s="4" t="s">
        <v>39</v>
      </c>
      <c r="H15" s="1" t="s">
        <v>97</v>
      </c>
      <c r="I15" s="1" t="s">
        <v>137</v>
      </c>
      <c r="J15" s="1" t="s">
        <v>138</v>
      </c>
      <c r="K15" s="1" t="s">
        <v>136</v>
      </c>
      <c r="M15" s="3">
        <v>0</v>
      </c>
      <c r="N15" s="3">
        <v>7</v>
      </c>
      <c r="P15" s="5" t="str">
        <f>CONCATENATE(Table142[[#This Row],[NETCDF_VARIABLE_ID]],"_SEADATANET_QC")</f>
        <v>conduct_SEADATANET_QC</v>
      </c>
      <c r="R15" s="1" t="s">
        <v>139</v>
      </c>
      <c r="S15" s="1" t="s">
        <v>140</v>
      </c>
      <c r="T15" s="1" t="s">
        <v>141</v>
      </c>
      <c r="U15" s="1" t="s">
        <v>142</v>
      </c>
      <c r="W15" s="3">
        <v>-1</v>
      </c>
    </row>
    <row r="16" spans="1:34" x14ac:dyDescent="0.2">
      <c r="A16" s="1" t="s">
        <v>143</v>
      </c>
      <c r="B16" s="1" t="s">
        <v>144</v>
      </c>
      <c r="C16" s="1" t="s">
        <v>145</v>
      </c>
      <c r="E16" s="1" t="s">
        <v>76</v>
      </c>
      <c r="F16" s="1" t="s">
        <v>77</v>
      </c>
      <c r="G16" s="4" t="s">
        <v>39</v>
      </c>
      <c r="H16" s="1" t="s">
        <v>97</v>
      </c>
      <c r="K16" s="1" t="s">
        <v>145</v>
      </c>
      <c r="M16" s="3">
        <v>0</v>
      </c>
      <c r="N16" s="3">
        <v>999</v>
      </c>
      <c r="P16" s="5" t="str">
        <f>CONCATENATE(Table142[[#This Row],[NETCDF_VARIABLE_ID]],"_SEADATANET_QC")</f>
        <v>flow_SEADATANET_QC</v>
      </c>
      <c r="R16" s="1" t="s">
        <v>146</v>
      </c>
      <c r="S16" s="1" t="s">
        <v>147</v>
      </c>
      <c r="T16" s="1" t="s">
        <v>148</v>
      </c>
      <c r="U16" s="1" t="s">
        <v>149</v>
      </c>
      <c r="W16" s="3">
        <v>-1</v>
      </c>
    </row>
    <row r="17" spans="1:34" x14ac:dyDescent="0.2">
      <c r="A17" s="1" t="s">
        <v>150</v>
      </c>
      <c r="B17" s="1" t="s">
        <v>151</v>
      </c>
      <c r="C17" s="1" t="s">
        <v>145</v>
      </c>
      <c r="E17" s="1" t="s">
        <v>76</v>
      </c>
      <c r="F17" s="1" t="s">
        <v>77</v>
      </c>
      <c r="G17" s="4" t="s">
        <v>39</v>
      </c>
      <c r="H17" s="1" t="s">
        <v>97</v>
      </c>
      <c r="K17" s="1" t="s">
        <v>145</v>
      </c>
      <c r="M17" s="3"/>
      <c r="N17" s="3"/>
      <c r="P17" s="5" t="str">
        <f>CONCATENATE(Table142[[#This Row],[NETCDF_VARIABLE_ID]],"_SEADATANET_QC")</f>
        <v>flow2_SEADATANET_QC</v>
      </c>
      <c r="W17" s="3"/>
    </row>
    <row r="18" spans="1:34" x14ac:dyDescent="0.2">
      <c r="A18" s="1" t="s">
        <v>152</v>
      </c>
      <c r="B18" s="1" t="s">
        <v>153</v>
      </c>
      <c r="C18" s="1" t="s">
        <v>145</v>
      </c>
      <c r="E18" s="1" t="s">
        <v>76</v>
      </c>
      <c r="F18" s="1" t="s">
        <v>77</v>
      </c>
      <c r="G18" s="4" t="s">
        <v>39</v>
      </c>
      <c r="H18" s="1" t="s">
        <v>97</v>
      </c>
      <c r="K18" s="1" t="s">
        <v>145</v>
      </c>
      <c r="M18" s="3"/>
      <c r="N18" s="3"/>
      <c r="P18" s="5" t="str">
        <f>CONCATENATE(Table142[[#This Row],[NETCDF_VARIABLE_ID]],"_SEADATANET_QC")</f>
        <v>flow3_SEADATANET_QC</v>
      </c>
      <c r="W18" s="3"/>
    </row>
    <row r="19" spans="1:34" x14ac:dyDescent="0.2">
      <c r="A19" s="1" t="s">
        <v>154</v>
      </c>
      <c r="B19" s="1" t="s">
        <v>155</v>
      </c>
      <c r="C19" s="1" t="s">
        <v>156</v>
      </c>
      <c r="E19" s="1" t="s">
        <v>76</v>
      </c>
      <c r="F19" s="1" t="s">
        <v>77</v>
      </c>
      <c r="G19" s="4" t="s">
        <v>39</v>
      </c>
      <c r="H19" s="1" t="s">
        <v>97</v>
      </c>
      <c r="K19" s="1" t="s">
        <v>157</v>
      </c>
      <c r="M19" s="3">
        <v>-1</v>
      </c>
      <c r="N19" s="3">
        <v>10</v>
      </c>
      <c r="P19" s="5" t="str">
        <f>CONCATENATE(Table142[[#This Row],[NETCDF_VARIABLE_ID]],"_SEADATANET_QC")</f>
        <v>fluor_output_SEADATANET_QC</v>
      </c>
      <c r="R19" s="1" t="s">
        <v>158</v>
      </c>
      <c r="S19" s="1" t="s">
        <v>159</v>
      </c>
      <c r="T19" s="1" t="s">
        <v>160</v>
      </c>
      <c r="U19" s="1" t="s">
        <v>161</v>
      </c>
      <c r="W19" s="3">
        <v>-9</v>
      </c>
    </row>
    <row r="20" spans="1:34" x14ac:dyDescent="0.2">
      <c r="A20" s="1" t="s">
        <v>162</v>
      </c>
      <c r="B20" s="1" t="s">
        <v>163</v>
      </c>
      <c r="C20" s="1" t="s">
        <v>164</v>
      </c>
      <c r="E20" s="1" t="s">
        <v>76</v>
      </c>
      <c r="F20" s="1" t="s">
        <v>77</v>
      </c>
      <c r="G20" s="4" t="s">
        <v>39</v>
      </c>
      <c r="H20" s="1" t="s">
        <v>97</v>
      </c>
      <c r="I20" s="1" t="s">
        <v>165</v>
      </c>
      <c r="J20" s="1" t="s">
        <v>166</v>
      </c>
      <c r="K20" s="1" t="s">
        <v>167</v>
      </c>
      <c r="M20" s="3">
        <v>0</v>
      </c>
      <c r="N20" s="3">
        <v>999</v>
      </c>
      <c r="P20" s="5" t="str">
        <f>CONCATENATE(Table142[[#This Row],[NETCDF_VARIABLE_ID]],"_SEADATANET_QC")</f>
        <v>fluorescence_SEADATANET_QC</v>
      </c>
      <c r="R20" s="1" t="s">
        <v>168</v>
      </c>
      <c r="S20" s="1" t="s">
        <v>169</v>
      </c>
      <c r="T20" s="1" t="s">
        <v>170</v>
      </c>
      <c r="U20" s="1" t="s">
        <v>171</v>
      </c>
      <c r="W20" s="3">
        <v>-1</v>
      </c>
      <c r="X20" s="1" t="s">
        <v>172</v>
      </c>
      <c r="Y20" s="1" t="s">
        <v>173</v>
      </c>
    </row>
    <row r="21" spans="1:34" x14ac:dyDescent="0.2">
      <c r="A21" s="1" t="s">
        <v>174</v>
      </c>
      <c r="B21" s="1" t="s">
        <v>175</v>
      </c>
      <c r="C21" s="1" t="s">
        <v>176</v>
      </c>
      <c r="E21" s="1" t="s">
        <v>76</v>
      </c>
      <c r="F21" s="1" t="s">
        <v>77</v>
      </c>
      <c r="G21" s="4" t="s">
        <v>39</v>
      </c>
      <c r="H21" s="1" t="s">
        <v>97</v>
      </c>
      <c r="I21" s="1" t="s">
        <v>177</v>
      </c>
      <c r="J21" s="1" t="s">
        <v>178</v>
      </c>
      <c r="K21" s="1" t="s">
        <v>179</v>
      </c>
      <c r="M21" s="3">
        <v>0</v>
      </c>
      <c r="N21" s="3">
        <v>360</v>
      </c>
      <c r="P21" s="5" t="str">
        <f>CONCATENATE(Table142[[#This Row],[NETCDF_VARIABLE_ID]],"_SEADATANET_QC")</f>
        <v>gndcourse_SEADATANET_QC</v>
      </c>
      <c r="R21" s="1" t="s">
        <v>180</v>
      </c>
      <c r="S21" s="1" t="s">
        <v>181</v>
      </c>
      <c r="T21" s="1" t="s">
        <v>182</v>
      </c>
      <c r="U21" s="1" t="s">
        <v>183</v>
      </c>
      <c r="W21" s="3">
        <v>-1</v>
      </c>
    </row>
    <row r="22" spans="1:34" x14ac:dyDescent="0.2">
      <c r="A22" s="1" t="s">
        <v>184</v>
      </c>
      <c r="B22" s="1" t="s">
        <v>185</v>
      </c>
      <c r="C22" s="1" t="s">
        <v>186</v>
      </c>
      <c r="E22" s="1" t="s">
        <v>76</v>
      </c>
      <c r="F22" s="1" t="s">
        <v>77</v>
      </c>
      <c r="G22" s="4" t="s">
        <v>39</v>
      </c>
      <c r="H22" s="1" t="s">
        <v>97</v>
      </c>
      <c r="I22" s="1" t="s">
        <v>187</v>
      </c>
      <c r="J22" s="1" t="s">
        <v>188</v>
      </c>
      <c r="K22" s="1" t="s">
        <v>186</v>
      </c>
      <c r="M22" s="3">
        <v>0</v>
      </c>
      <c r="N22" s="3">
        <v>500</v>
      </c>
      <c r="P22" s="5" t="str">
        <f>CONCATENATE(Table142[[#This Row],[NETCDF_VARIABLE_ID]],"_SEADATANET_QC")</f>
        <v>gndspeed_SEADATANET_QC</v>
      </c>
      <c r="R22" s="1" t="s">
        <v>189</v>
      </c>
      <c r="S22" s="1" t="s">
        <v>190</v>
      </c>
      <c r="T22" s="1" t="s">
        <v>191</v>
      </c>
      <c r="U22" s="1" t="s">
        <v>192</v>
      </c>
      <c r="W22" s="3">
        <v>-1</v>
      </c>
    </row>
    <row r="23" spans="1:34" x14ac:dyDescent="0.2">
      <c r="A23" s="1" t="s">
        <v>184</v>
      </c>
      <c r="B23" s="1" t="s">
        <v>185</v>
      </c>
      <c r="C23" s="1" t="s">
        <v>193</v>
      </c>
      <c r="E23" s="1" t="s">
        <v>76</v>
      </c>
      <c r="F23" s="1" t="s">
        <v>77</v>
      </c>
      <c r="G23" s="4" t="s">
        <v>39</v>
      </c>
      <c r="H23" s="1" t="s">
        <v>97</v>
      </c>
      <c r="I23" s="1" t="s">
        <v>187</v>
      </c>
      <c r="J23" s="1" t="s">
        <v>188</v>
      </c>
      <c r="K23" s="1" t="s">
        <v>194</v>
      </c>
      <c r="M23" s="3">
        <v>0</v>
      </c>
      <c r="N23" s="3">
        <v>500</v>
      </c>
      <c r="P23" s="5" t="str">
        <f>CONCATENATE(Table142[[#This Row],[NETCDF_VARIABLE_ID]],"_SEADATANET_QC")</f>
        <v>gndspeed_SEADATANET_QC</v>
      </c>
      <c r="R23" s="1" t="s">
        <v>189</v>
      </c>
      <c r="S23" s="1" t="s">
        <v>195</v>
      </c>
      <c r="T23" s="1" t="s">
        <v>191</v>
      </c>
      <c r="U23" s="1" t="s">
        <v>196</v>
      </c>
      <c r="W23" s="3">
        <v>-1</v>
      </c>
    </row>
    <row r="24" spans="1:34" x14ac:dyDescent="0.2">
      <c r="A24" s="1" t="s">
        <v>197</v>
      </c>
      <c r="B24" s="1" t="s">
        <v>198</v>
      </c>
      <c r="C24" s="1" t="s">
        <v>176</v>
      </c>
      <c r="E24" s="1" t="s">
        <v>76</v>
      </c>
      <c r="F24" s="1" t="s">
        <v>77</v>
      </c>
      <c r="G24" s="4" t="s">
        <v>39</v>
      </c>
      <c r="H24" s="1" t="s">
        <v>97</v>
      </c>
      <c r="I24" s="1" t="s">
        <v>199</v>
      </c>
      <c r="J24" s="1" t="s">
        <v>200</v>
      </c>
      <c r="K24" s="1" t="s">
        <v>179</v>
      </c>
      <c r="M24" s="3">
        <v>0</v>
      </c>
      <c r="N24" s="3">
        <v>360</v>
      </c>
      <c r="P24" s="5" t="str">
        <f>CONCATENATE(Table142[[#This Row],[NETCDF_VARIABLE_ID]],"_SEADATANET_QC")</f>
        <v>heading_SEADATANET_QC</v>
      </c>
      <c r="R24" s="1" t="s">
        <v>201</v>
      </c>
      <c r="S24" s="1" t="s">
        <v>181</v>
      </c>
      <c r="T24" s="1" t="s">
        <v>202</v>
      </c>
      <c r="U24" s="1" t="s">
        <v>183</v>
      </c>
      <c r="W24" s="3">
        <v>-9</v>
      </c>
    </row>
    <row r="25" spans="1:34" x14ac:dyDescent="0.2">
      <c r="A25" s="5" t="s">
        <v>203</v>
      </c>
      <c r="B25" s="5" t="s">
        <v>204</v>
      </c>
      <c r="C25" s="5" t="s">
        <v>75</v>
      </c>
      <c r="D25" s="5"/>
      <c r="E25" s="5" t="s">
        <v>76</v>
      </c>
      <c r="F25" s="5" t="s">
        <v>77</v>
      </c>
      <c r="G25" s="7" t="s">
        <v>205</v>
      </c>
      <c r="H25" s="5" t="s">
        <v>97</v>
      </c>
      <c r="I25" s="5" t="s">
        <v>206</v>
      </c>
      <c r="J25" s="5" t="s">
        <v>207</v>
      </c>
      <c r="K25" s="5" t="s">
        <v>75</v>
      </c>
      <c r="L25" s="5"/>
      <c r="M25" s="6">
        <v>-25</v>
      </c>
      <c r="N25" s="6">
        <v>25</v>
      </c>
      <c r="O25" s="5"/>
      <c r="P25" s="5" t="str">
        <f>CONCATENATE(Table142[[#This Row],[NETCDF_VARIABLE_ID]],"_SEADATANET_QC")</f>
        <v>heave_SEADATANET_QC</v>
      </c>
      <c r="Q25" s="5"/>
      <c r="R25" s="5" t="s">
        <v>208</v>
      </c>
      <c r="S25" s="5" t="s">
        <v>84</v>
      </c>
      <c r="T25" s="5" t="s">
        <v>209</v>
      </c>
      <c r="U25" s="5" t="s">
        <v>86</v>
      </c>
      <c r="V25" s="5"/>
      <c r="W25" s="6">
        <v>-99</v>
      </c>
      <c r="X25" s="5"/>
      <c r="Y25" s="5"/>
      <c r="Z25" s="5"/>
      <c r="AA25" s="5"/>
      <c r="AB25" s="5"/>
      <c r="AD25" s="5"/>
      <c r="AE25" s="5"/>
      <c r="AF25" s="5"/>
      <c r="AG25" s="5"/>
      <c r="AH25" s="5"/>
    </row>
    <row r="26" spans="1:34" x14ac:dyDescent="0.2">
      <c r="A26" s="1" t="s">
        <v>210</v>
      </c>
      <c r="B26" s="1" t="s">
        <v>211</v>
      </c>
      <c r="C26" s="1" t="s">
        <v>131</v>
      </c>
      <c r="E26" s="1" t="s">
        <v>76</v>
      </c>
      <c r="F26" s="1" t="s">
        <v>77</v>
      </c>
      <c r="G26" s="4" t="s">
        <v>39</v>
      </c>
      <c r="H26" s="1" t="s">
        <v>97</v>
      </c>
      <c r="I26" s="1" t="s">
        <v>212</v>
      </c>
      <c r="J26" s="1" t="s">
        <v>213</v>
      </c>
      <c r="K26" s="1" t="s">
        <v>131</v>
      </c>
      <c r="M26" s="3">
        <v>0</v>
      </c>
      <c r="N26" s="3">
        <v>110</v>
      </c>
      <c r="P26" s="5" t="str">
        <f>CONCATENATE(Table142[[#This Row],[NETCDF_VARIABLE_ID]],"_SEADATANET_QC")</f>
        <v>humidity_SEADATANET_QC</v>
      </c>
      <c r="R26" s="1" t="s">
        <v>214</v>
      </c>
      <c r="S26" s="1" t="s">
        <v>132</v>
      </c>
      <c r="T26" s="1" t="s">
        <v>215</v>
      </c>
      <c r="U26" s="1" t="s">
        <v>133</v>
      </c>
      <c r="W26" s="3">
        <v>-1</v>
      </c>
      <c r="X26" s="1" t="s">
        <v>216</v>
      </c>
      <c r="Y26" s="1" t="s">
        <v>217</v>
      </c>
    </row>
    <row r="27" spans="1:34" x14ac:dyDescent="0.2">
      <c r="A27" s="1" t="s">
        <v>218</v>
      </c>
      <c r="B27" s="1" t="s">
        <v>219</v>
      </c>
      <c r="C27" s="1" t="s">
        <v>131</v>
      </c>
      <c r="E27" s="1" t="s">
        <v>76</v>
      </c>
      <c r="F27" s="1" t="s">
        <v>77</v>
      </c>
      <c r="G27" s="4" t="s">
        <v>39</v>
      </c>
      <c r="H27" s="1" t="s">
        <v>97</v>
      </c>
      <c r="I27" s="1" t="s">
        <v>212</v>
      </c>
      <c r="J27" s="1" t="s">
        <v>213</v>
      </c>
      <c r="K27" s="1" t="s">
        <v>131</v>
      </c>
      <c r="M27" s="3">
        <v>0</v>
      </c>
      <c r="N27" s="3">
        <v>110</v>
      </c>
      <c r="P27" s="5" t="str">
        <f>CONCATENATE(Table142[[#This Row],[NETCDF_VARIABLE_ID]],"_SEADATANET_QC")</f>
        <v>humidity2_SEADATANET_QC</v>
      </c>
      <c r="R27" s="1" t="s">
        <v>220</v>
      </c>
      <c r="S27" s="1" t="s">
        <v>132</v>
      </c>
      <c r="T27" s="1" t="s">
        <v>221</v>
      </c>
      <c r="U27" s="1" t="s">
        <v>133</v>
      </c>
      <c r="W27" s="3">
        <v>-1</v>
      </c>
    </row>
    <row r="28" spans="1:34" x14ac:dyDescent="0.2">
      <c r="A28" s="1" t="s">
        <v>222</v>
      </c>
      <c r="B28" s="1" t="s">
        <v>223</v>
      </c>
      <c r="C28" s="1" t="s">
        <v>224</v>
      </c>
      <c r="E28" s="1" t="s">
        <v>76</v>
      </c>
      <c r="F28" s="1" t="s">
        <v>77</v>
      </c>
      <c r="G28" s="4" t="s">
        <v>39</v>
      </c>
      <c r="H28" s="1" t="s">
        <v>97</v>
      </c>
      <c r="K28" s="1" t="s">
        <v>224</v>
      </c>
      <c r="M28" s="3">
        <v>0</v>
      </c>
      <c r="N28" s="3">
        <v>2800</v>
      </c>
      <c r="P28" s="5" t="str">
        <f>CONCATENATE(Table142[[#This Row],[NETCDF_VARIABLE_ID]],"_SEADATANET_QC")</f>
        <v>par_SEADATANET_QC</v>
      </c>
      <c r="R28" s="1" t="s">
        <v>225</v>
      </c>
      <c r="S28" s="1" t="s">
        <v>226</v>
      </c>
      <c r="T28" s="1" t="s">
        <v>227</v>
      </c>
      <c r="U28" s="1" t="s">
        <v>228</v>
      </c>
      <c r="W28" s="3">
        <v>-1</v>
      </c>
    </row>
    <row r="29" spans="1:34" x14ac:dyDescent="0.2">
      <c r="A29" s="1" t="s">
        <v>229</v>
      </c>
      <c r="B29" s="1" t="s">
        <v>230</v>
      </c>
      <c r="C29" s="1" t="s">
        <v>224</v>
      </c>
      <c r="E29" s="1" t="s">
        <v>76</v>
      </c>
      <c r="F29" s="1" t="s">
        <v>77</v>
      </c>
      <c r="G29" s="4" t="s">
        <v>39</v>
      </c>
      <c r="H29" s="1" t="s">
        <v>97</v>
      </c>
      <c r="K29" s="1" t="s">
        <v>224</v>
      </c>
      <c r="M29" s="3">
        <v>0</v>
      </c>
      <c r="N29" s="3">
        <v>2800</v>
      </c>
      <c r="P29" s="5" t="str">
        <f>CONCATENATE(Table142[[#This Row],[NETCDF_VARIABLE_ID]],"_SEADATANET_QC")</f>
        <v>par2_SEADATANET_QC</v>
      </c>
      <c r="R29" s="1" t="s">
        <v>231</v>
      </c>
      <c r="S29" s="1" t="s">
        <v>226</v>
      </c>
      <c r="T29" s="1" t="s">
        <v>232</v>
      </c>
      <c r="U29" s="1" t="s">
        <v>228</v>
      </c>
      <c r="W29" s="3">
        <v>-1</v>
      </c>
    </row>
    <row r="30" spans="1:34" x14ac:dyDescent="0.2">
      <c r="A30" s="1" t="s">
        <v>233</v>
      </c>
      <c r="B30" s="1" t="s">
        <v>234</v>
      </c>
      <c r="C30" s="1" t="s">
        <v>53</v>
      </c>
      <c r="E30" s="1" t="s">
        <v>76</v>
      </c>
      <c r="F30" s="1" t="s">
        <v>77</v>
      </c>
      <c r="G30" s="4" t="s">
        <v>39</v>
      </c>
      <c r="H30" s="1" t="s">
        <v>97</v>
      </c>
      <c r="I30" s="1" t="s">
        <v>235</v>
      </c>
      <c r="J30" s="1" t="s">
        <v>236</v>
      </c>
      <c r="K30" s="1" t="s">
        <v>237</v>
      </c>
      <c r="M30" s="3">
        <v>-180</v>
      </c>
      <c r="N30" s="3">
        <v>180</v>
      </c>
      <c r="P30" s="5" t="str">
        <f>CONCATENATE(Table142[[#This Row],[NETCDF_VARIABLE_ID]],"_SEADATANET_QC")</f>
        <v>pitch_SEADATANET_QC</v>
      </c>
      <c r="R30" s="1" t="s">
        <v>238</v>
      </c>
      <c r="S30" s="1" t="s">
        <v>239</v>
      </c>
      <c r="T30" s="1" t="s">
        <v>240</v>
      </c>
      <c r="U30" s="1" t="s">
        <v>241</v>
      </c>
      <c r="W30" s="3">
        <v>-999</v>
      </c>
    </row>
    <row r="31" spans="1:34" x14ac:dyDescent="0.2">
      <c r="A31" s="1" t="s">
        <v>242</v>
      </c>
      <c r="B31" s="1" t="s">
        <v>243</v>
      </c>
      <c r="C31" s="1" t="s">
        <v>244</v>
      </c>
      <c r="E31" s="1" t="s">
        <v>76</v>
      </c>
      <c r="F31" s="1" t="s">
        <v>77</v>
      </c>
      <c r="G31" s="4" t="s">
        <v>39</v>
      </c>
      <c r="H31" s="1" t="s">
        <v>97</v>
      </c>
      <c r="K31" s="1" t="s">
        <v>245</v>
      </c>
      <c r="M31" s="3">
        <v>0</v>
      </c>
      <c r="N31" s="3">
        <v>1000</v>
      </c>
      <c r="P31" s="5" t="str">
        <f>CONCATENATE(Table142[[#This Row],[NETCDF_VARIABLE_ID]],"_SEADATANET_QC")</f>
        <v>ppar_SEADATANET_QC</v>
      </c>
      <c r="R31" s="1" t="s">
        <v>246</v>
      </c>
      <c r="S31" s="1" t="s">
        <v>247</v>
      </c>
      <c r="T31" s="1" t="s">
        <v>248</v>
      </c>
      <c r="U31" s="1" t="s">
        <v>249</v>
      </c>
      <c r="W31" s="3">
        <v>-1</v>
      </c>
    </row>
    <row r="32" spans="1:34" x14ac:dyDescent="0.2">
      <c r="A32" s="1" t="s">
        <v>250</v>
      </c>
      <c r="B32" s="1" t="s">
        <v>251</v>
      </c>
      <c r="C32" s="1" t="s">
        <v>252</v>
      </c>
      <c r="E32" s="1" t="s">
        <v>76</v>
      </c>
      <c r="F32" s="1" t="s">
        <v>77</v>
      </c>
      <c r="G32" s="4" t="s">
        <v>39</v>
      </c>
      <c r="H32" s="1" t="s">
        <v>97</v>
      </c>
      <c r="K32" s="1" t="s">
        <v>253</v>
      </c>
      <c r="M32" s="3">
        <v>0</v>
      </c>
      <c r="N32" s="3">
        <v>5</v>
      </c>
      <c r="P32" s="5" t="str">
        <f>CONCATENATE(Table142[[#This Row],[NETCDF_VARIABLE_ID]],"_SEADATANET_QC")</f>
        <v>ppar_output_SEADATANET_QC</v>
      </c>
      <c r="R32" s="1" t="s">
        <v>254</v>
      </c>
      <c r="S32" s="1" t="s">
        <v>255</v>
      </c>
      <c r="T32" s="1" t="s">
        <v>256</v>
      </c>
      <c r="U32" s="1" t="s">
        <v>257</v>
      </c>
      <c r="W32" s="3">
        <v>-9</v>
      </c>
    </row>
    <row r="33" spans="1:25" x14ac:dyDescent="0.2">
      <c r="A33" s="1" t="s">
        <v>379</v>
      </c>
      <c r="B33" s="1" t="s">
        <v>258</v>
      </c>
      <c r="C33" s="1" t="s">
        <v>156</v>
      </c>
      <c r="E33" s="1" t="s">
        <v>76</v>
      </c>
      <c r="F33" s="1" t="s">
        <v>77</v>
      </c>
      <c r="G33" s="4" t="s">
        <v>39</v>
      </c>
      <c r="H33" s="1" t="s">
        <v>97</v>
      </c>
      <c r="K33" s="1" t="s">
        <v>157</v>
      </c>
      <c r="M33" s="3">
        <v>0</v>
      </c>
      <c r="N33" s="3">
        <v>5</v>
      </c>
      <c r="P33" s="5" t="str">
        <f>CONCATENATE(Table142[[#This Row],[NETCDF_VARIABLE_ID]],"_SEADATANET_QC")</f>
        <v>ppar_output_v_SEADATANET_QC</v>
      </c>
      <c r="R33" s="1" t="s">
        <v>254</v>
      </c>
      <c r="S33" s="1" t="s">
        <v>159</v>
      </c>
      <c r="T33" s="1" t="s">
        <v>256</v>
      </c>
      <c r="U33" s="1" t="s">
        <v>161</v>
      </c>
      <c r="W33" s="3">
        <v>-9</v>
      </c>
    </row>
    <row r="34" spans="1:25" x14ac:dyDescent="0.2">
      <c r="A34" s="1" t="s">
        <v>259</v>
      </c>
      <c r="B34" s="1" t="s">
        <v>260</v>
      </c>
      <c r="C34" s="1" t="s">
        <v>261</v>
      </c>
      <c r="E34" s="1" t="s">
        <v>76</v>
      </c>
      <c r="F34" s="1" t="s">
        <v>77</v>
      </c>
      <c r="G34" s="4" t="s">
        <v>39</v>
      </c>
      <c r="H34" s="1" t="s">
        <v>97</v>
      </c>
      <c r="I34" s="1" t="s">
        <v>262</v>
      </c>
      <c r="J34" s="1" t="s">
        <v>263</v>
      </c>
      <c r="K34" s="1" t="s">
        <v>264</v>
      </c>
      <c r="M34" s="3">
        <v>0</v>
      </c>
      <c r="N34" s="3">
        <v>1100</v>
      </c>
      <c r="P34" s="5" t="str">
        <f>CONCATENATE(Table142[[#This Row],[NETCDF_VARIABLE_ID]],"_SEADATANET_QC")</f>
        <v>pressure_SEADATANET_QC</v>
      </c>
      <c r="R34" s="1" t="s">
        <v>265</v>
      </c>
      <c r="S34" s="1" t="s">
        <v>266</v>
      </c>
      <c r="T34" s="1" t="s">
        <v>267</v>
      </c>
      <c r="U34" s="1" t="s">
        <v>268</v>
      </c>
      <c r="W34" s="3">
        <v>-1</v>
      </c>
      <c r="X34" s="1" t="s">
        <v>269</v>
      </c>
      <c r="Y34" s="1" t="s">
        <v>270</v>
      </c>
    </row>
    <row r="35" spans="1:25" x14ac:dyDescent="0.2">
      <c r="A35" s="1" t="s">
        <v>271</v>
      </c>
      <c r="B35" s="1" t="s">
        <v>272</v>
      </c>
      <c r="C35" s="1" t="s">
        <v>261</v>
      </c>
      <c r="E35" s="1" t="s">
        <v>76</v>
      </c>
      <c r="F35" s="1" t="s">
        <v>77</v>
      </c>
      <c r="G35" s="4" t="s">
        <v>39</v>
      </c>
      <c r="H35" s="1" t="s">
        <v>97</v>
      </c>
      <c r="I35" s="1" t="s">
        <v>262</v>
      </c>
      <c r="J35" s="1" t="s">
        <v>263</v>
      </c>
      <c r="K35" s="1" t="s">
        <v>264</v>
      </c>
      <c r="M35" s="3">
        <v>0</v>
      </c>
      <c r="N35" s="3">
        <v>1100</v>
      </c>
      <c r="P35" s="5" t="str">
        <f>CONCATENATE(Table142[[#This Row],[NETCDF_VARIABLE_ID]],"_SEADATANET_QC")</f>
        <v>pressure2_SEADATANET_QC</v>
      </c>
      <c r="R35" s="1" t="s">
        <v>273</v>
      </c>
      <c r="S35" s="1" t="s">
        <v>266</v>
      </c>
      <c r="T35" s="1" t="s">
        <v>274</v>
      </c>
      <c r="U35" s="1" t="s">
        <v>268</v>
      </c>
      <c r="W35" s="3">
        <v>-1</v>
      </c>
      <c r="X35" s="1" t="s">
        <v>269</v>
      </c>
      <c r="Y35" s="1" t="s">
        <v>270</v>
      </c>
    </row>
    <row r="36" spans="1:25" x14ac:dyDescent="0.2">
      <c r="A36" s="1" t="s">
        <v>275</v>
      </c>
      <c r="B36" s="1" t="s">
        <v>276</v>
      </c>
      <c r="C36" s="1" t="s">
        <v>244</v>
      </c>
      <c r="E36" s="1" t="s">
        <v>76</v>
      </c>
      <c r="F36" s="1" t="s">
        <v>77</v>
      </c>
      <c r="G36" s="4" t="s">
        <v>39</v>
      </c>
      <c r="H36" s="1" t="s">
        <v>97</v>
      </c>
      <c r="K36" s="1" t="s">
        <v>245</v>
      </c>
      <c r="M36" s="3">
        <v>0</v>
      </c>
      <c r="N36" s="3">
        <v>2000</v>
      </c>
      <c r="P36" s="5" t="str">
        <f>CONCATENATE(Table142[[#This Row],[NETCDF_VARIABLE_ID]],"_SEADATANET_QC")</f>
        <v>ptir_SEADATANET_QC</v>
      </c>
      <c r="R36" s="1" t="s">
        <v>277</v>
      </c>
      <c r="S36" s="1" t="s">
        <v>247</v>
      </c>
      <c r="T36" s="1" t="s">
        <v>278</v>
      </c>
      <c r="U36" s="1" t="s">
        <v>249</v>
      </c>
      <c r="W36" s="3">
        <v>-1</v>
      </c>
      <c r="X36" s="1" t="s">
        <v>279</v>
      </c>
      <c r="Y36" s="1" t="s">
        <v>280</v>
      </c>
    </row>
    <row r="37" spans="1:25" x14ac:dyDescent="0.2">
      <c r="A37" s="1" t="s">
        <v>380</v>
      </c>
      <c r="B37" s="1" t="s">
        <v>282</v>
      </c>
      <c r="C37" s="1" t="s">
        <v>156</v>
      </c>
      <c r="E37" s="1" t="s">
        <v>76</v>
      </c>
      <c r="F37" s="1" t="s">
        <v>77</v>
      </c>
      <c r="G37" s="4" t="s">
        <v>39</v>
      </c>
      <c r="H37" s="1" t="s">
        <v>97</v>
      </c>
      <c r="K37" s="1" t="s">
        <v>157</v>
      </c>
      <c r="M37" s="3">
        <v>0</v>
      </c>
      <c r="N37" s="3">
        <v>5</v>
      </c>
      <c r="P37" s="5" t="str">
        <f>CONCATENATE(Table142[[#This Row],[NETCDF_VARIABLE_ID]],"_SEADATANET_QC")</f>
        <v>ptir_output_v_SEADATANET_QC</v>
      </c>
      <c r="R37" s="1" t="s">
        <v>283</v>
      </c>
      <c r="S37" s="1" t="s">
        <v>159</v>
      </c>
      <c r="T37" s="1" t="s">
        <v>284</v>
      </c>
      <c r="U37" s="1" t="s">
        <v>161</v>
      </c>
      <c r="W37" s="3">
        <v>-9</v>
      </c>
    </row>
    <row r="38" spans="1:25" x14ac:dyDescent="0.2">
      <c r="A38" s="1" t="s">
        <v>281</v>
      </c>
      <c r="B38" s="1" t="s">
        <v>285</v>
      </c>
      <c r="C38" s="1" t="s">
        <v>252</v>
      </c>
      <c r="E38" s="1" t="s">
        <v>76</v>
      </c>
      <c r="F38" s="1" t="s">
        <v>77</v>
      </c>
      <c r="G38" s="4" t="s">
        <v>39</v>
      </c>
      <c r="H38" s="1" t="s">
        <v>97</v>
      </c>
      <c r="K38" s="1" t="s">
        <v>253</v>
      </c>
      <c r="M38" s="3">
        <v>0</v>
      </c>
      <c r="N38" s="3">
        <v>5</v>
      </c>
      <c r="P38" s="5" t="str">
        <f>CONCATENATE(Table142[[#This Row],[NETCDF_VARIABLE_ID]],"_SEADATANET_QC")</f>
        <v>ptir_output_SEADATANET_QC</v>
      </c>
      <c r="R38" s="1" t="s">
        <v>283</v>
      </c>
      <c r="S38" s="1" t="s">
        <v>255</v>
      </c>
      <c r="T38" s="1" t="s">
        <v>284</v>
      </c>
      <c r="U38" s="1" t="s">
        <v>257</v>
      </c>
      <c r="W38" s="3">
        <v>-9</v>
      </c>
    </row>
    <row r="39" spans="1:25" x14ac:dyDescent="0.2">
      <c r="A39" s="1" t="s">
        <v>286</v>
      </c>
      <c r="B39" s="1" t="s">
        <v>287</v>
      </c>
      <c r="C39" s="1" t="s">
        <v>53</v>
      </c>
      <c r="E39" s="1" t="s">
        <v>76</v>
      </c>
      <c r="F39" s="1" t="s">
        <v>77</v>
      </c>
      <c r="G39" s="4" t="s">
        <v>39</v>
      </c>
      <c r="H39" s="1" t="s">
        <v>97</v>
      </c>
      <c r="I39" s="1" t="s">
        <v>288</v>
      </c>
      <c r="J39" s="1" t="s">
        <v>289</v>
      </c>
      <c r="K39" s="1" t="s">
        <v>237</v>
      </c>
      <c r="M39" s="3">
        <v>0</v>
      </c>
      <c r="N39" s="3">
        <v>100</v>
      </c>
      <c r="P39" s="5" t="str">
        <f>CONCATENATE(Table142[[#This Row],[NETCDF_VARIABLE_ID]],"_SEADATANET_QC")</f>
        <v>relwinddir_SEADATANET_QC</v>
      </c>
      <c r="R39" s="1" t="s">
        <v>290</v>
      </c>
      <c r="S39" s="1" t="s">
        <v>239</v>
      </c>
      <c r="T39" s="1" t="s">
        <v>291</v>
      </c>
      <c r="U39" s="1" t="s">
        <v>241</v>
      </c>
      <c r="W39" s="3">
        <v>-1</v>
      </c>
      <c r="X39" s="1" t="s">
        <v>292</v>
      </c>
      <c r="Y39" s="1" t="s">
        <v>293</v>
      </c>
    </row>
    <row r="40" spans="1:25" x14ac:dyDescent="0.2">
      <c r="A40" s="1" t="s">
        <v>294</v>
      </c>
      <c r="B40" s="1" t="s">
        <v>295</v>
      </c>
      <c r="C40" s="1" t="s">
        <v>186</v>
      </c>
      <c r="E40" s="1" t="s">
        <v>76</v>
      </c>
      <c r="F40" s="1" t="s">
        <v>77</v>
      </c>
      <c r="G40" s="4" t="s">
        <v>39</v>
      </c>
      <c r="H40" s="1" t="s">
        <v>97</v>
      </c>
      <c r="I40" s="1" t="s">
        <v>296</v>
      </c>
      <c r="J40" s="1" t="s">
        <v>297</v>
      </c>
      <c r="K40" s="1" t="s">
        <v>186</v>
      </c>
      <c r="M40" s="3">
        <v>0</v>
      </c>
      <c r="N40" s="3">
        <v>360</v>
      </c>
      <c r="P40" s="5" t="str">
        <f>CONCATENATE(Table142[[#This Row],[NETCDF_VARIABLE_ID]],"_SEADATANET_QC")</f>
        <v>relwindspeed_SEADATANET_QC</v>
      </c>
      <c r="R40" s="1" t="s">
        <v>298</v>
      </c>
      <c r="S40" s="1" t="s">
        <v>190</v>
      </c>
      <c r="T40" s="1" t="s">
        <v>299</v>
      </c>
      <c r="U40" s="1" t="s">
        <v>192</v>
      </c>
      <c r="W40" s="3">
        <v>-1</v>
      </c>
      <c r="X40" s="1" t="s">
        <v>300</v>
      </c>
      <c r="Y40" s="1" t="s">
        <v>301</v>
      </c>
    </row>
    <row r="41" spans="1:25" x14ac:dyDescent="0.2">
      <c r="A41" s="1" t="s">
        <v>302</v>
      </c>
      <c r="B41" s="1" t="s">
        <v>303</v>
      </c>
      <c r="C41" s="1" t="s">
        <v>53</v>
      </c>
      <c r="E41" s="1" t="s">
        <v>76</v>
      </c>
      <c r="F41" s="1" t="s">
        <v>77</v>
      </c>
      <c r="G41" s="4" t="s">
        <v>39</v>
      </c>
      <c r="H41" s="1" t="s">
        <v>97</v>
      </c>
      <c r="I41" s="1" t="s">
        <v>304</v>
      </c>
      <c r="J41" s="1" t="s">
        <v>305</v>
      </c>
      <c r="K41" s="1" t="s">
        <v>237</v>
      </c>
      <c r="M41" s="3">
        <v>-180</v>
      </c>
      <c r="N41" s="3">
        <v>180</v>
      </c>
      <c r="P41" s="5" t="str">
        <f>CONCATENATE(Table142[[#This Row],[NETCDF_VARIABLE_ID]],"_SEADATANET_QC")</f>
        <v>roll_SEADATANET_QC</v>
      </c>
      <c r="R41" s="1" t="s">
        <v>306</v>
      </c>
      <c r="S41" s="1" t="s">
        <v>239</v>
      </c>
      <c r="T41" s="1" t="s">
        <v>307</v>
      </c>
      <c r="U41" s="1" t="s">
        <v>241</v>
      </c>
      <c r="W41" s="3">
        <v>-999</v>
      </c>
    </row>
    <row r="42" spans="1:25" x14ac:dyDescent="0.2">
      <c r="A42" s="1" t="s">
        <v>308</v>
      </c>
      <c r="B42" s="1" t="s">
        <v>309</v>
      </c>
      <c r="C42" s="1" t="s">
        <v>310</v>
      </c>
      <c r="E42" s="1" t="s">
        <v>76</v>
      </c>
      <c r="F42" s="1" t="s">
        <v>77</v>
      </c>
      <c r="G42" s="4" t="s">
        <v>39</v>
      </c>
      <c r="H42" s="1" t="s">
        <v>97</v>
      </c>
      <c r="I42" s="1" t="s">
        <v>311</v>
      </c>
      <c r="J42" s="1" t="s">
        <v>312</v>
      </c>
      <c r="K42" s="1" t="s">
        <v>126</v>
      </c>
      <c r="M42" s="3">
        <v>0</v>
      </c>
      <c r="N42" s="3">
        <v>42</v>
      </c>
      <c r="P42" s="5" t="str">
        <f>CONCATENATE(Table142[[#This Row],[NETCDF_VARIABLE_ID]],"_SEADATANET_QC")</f>
        <v>salin_SEADATANET_QC</v>
      </c>
      <c r="R42" s="1" t="s">
        <v>313</v>
      </c>
      <c r="S42" s="1" t="s">
        <v>128</v>
      </c>
      <c r="T42" s="1" t="s">
        <v>314</v>
      </c>
      <c r="U42" s="1" t="s">
        <v>130</v>
      </c>
      <c r="W42" s="3">
        <v>-1</v>
      </c>
      <c r="X42" s="1" t="s">
        <v>315</v>
      </c>
      <c r="Y42" s="1" t="s">
        <v>316</v>
      </c>
    </row>
    <row r="43" spans="1:25" x14ac:dyDescent="0.2">
      <c r="A43" s="1" t="s">
        <v>317</v>
      </c>
      <c r="B43" s="1" t="s">
        <v>318</v>
      </c>
      <c r="C43" s="1" t="s">
        <v>96</v>
      </c>
      <c r="E43" s="1" t="s">
        <v>76</v>
      </c>
      <c r="F43" s="1" t="s">
        <v>77</v>
      </c>
      <c r="G43" s="4" t="s">
        <v>39</v>
      </c>
      <c r="H43" s="1" t="s">
        <v>97</v>
      </c>
      <c r="I43" s="1" t="s">
        <v>319</v>
      </c>
      <c r="J43" s="1" t="s">
        <v>320</v>
      </c>
      <c r="K43" s="1" t="s">
        <v>100</v>
      </c>
      <c r="M43" s="3">
        <v>-3</v>
      </c>
      <c r="N43" s="3">
        <v>35</v>
      </c>
      <c r="P43" s="5" t="str">
        <f>CONCATENATE(Table142[[#This Row],[NETCDF_VARIABLE_ID]],"_SEADATANET_QC")</f>
        <v>seatemp_SEADATANET_QC</v>
      </c>
      <c r="R43" s="1" t="s">
        <v>321</v>
      </c>
      <c r="S43" s="1" t="s">
        <v>102</v>
      </c>
      <c r="T43" s="1" t="s">
        <v>322</v>
      </c>
      <c r="U43" s="1" t="s">
        <v>104</v>
      </c>
      <c r="W43" s="3">
        <v>-9</v>
      </c>
      <c r="X43" s="1" t="s">
        <v>323</v>
      </c>
      <c r="Y43" s="1" t="s">
        <v>324</v>
      </c>
    </row>
    <row r="44" spans="1:25" x14ac:dyDescent="0.2">
      <c r="A44" s="1" t="s">
        <v>325</v>
      </c>
      <c r="B44" s="1" t="s">
        <v>326</v>
      </c>
      <c r="C44" s="1" t="s">
        <v>96</v>
      </c>
      <c r="E44" s="1" t="s">
        <v>76</v>
      </c>
      <c r="F44" s="1" t="s">
        <v>77</v>
      </c>
      <c r="G44" s="4" t="s">
        <v>39</v>
      </c>
      <c r="H44" s="1" t="s">
        <v>97</v>
      </c>
      <c r="I44" s="1" t="s">
        <v>319</v>
      </c>
      <c r="J44" s="1" t="s">
        <v>320</v>
      </c>
      <c r="K44" s="1" t="s">
        <v>100</v>
      </c>
      <c r="M44" s="3">
        <v>-3</v>
      </c>
      <c r="N44" s="3">
        <v>35</v>
      </c>
      <c r="P44" s="5" t="str">
        <f>CONCATENATE(Table142[[#This Row],[NETCDF_VARIABLE_ID]],"_SEADATANET_QC")</f>
        <v>seatemp2_SEADATANET_QC</v>
      </c>
      <c r="R44" s="1" t="s">
        <v>327</v>
      </c>
      <c r="S44" s="1" t="s">
        <v>102</v>
      </c>
      <c r="T44" s="1" t="s">
        <v>328</v>
      </c>
      <c r="U44" s="1" t="s">
        <v>104</v>
      </c>
      <c r="W44" s="3">
        <v>-9</v>
      </c>
      <c r="X44" s="1" t="s">
        <v>323</v>
      </c>
      <c r="Y44" s="1" t="s">
        <v>324</v>
      </c>
    </row>
    <row r="45" spans="1:25" x14ac:dyDescent="0.2">
      <c r="A45" s="1" t="s">
        <v>329</v>
      </c>
      <c r="B45" s="1" t="s">
        <v>330</v>
      </c>
      <c r="C45" s="1" t="s">
        <v>244</v>
      </c>
      <c r="E45" s="1" t="s">
        <v>76</v>
      </c>
      <c r="F45" s="1" t="s">
        <v>77</v>
      </c>
      <c r="G45" s="4" t="s">
        <v>39</v>
      </c>
      <c r="H45" s="1" t="s">
        <v>97</v>
      </c>
      <c r="K45" s="1" t="s">
        <v>245</v>
      </c>
      <c r="M45" s="3">
        <v>0</v>
      </c>
      <c r="N45" s="3">
        <v>1000</v>
      </c>
      <c r="P45" s="5" t="str">
        <f>CONCATENATE(Table142[[#This Row],[NETCDF_VARIABLE_ID]],"_SEADATANET_QC")</f>
        <v>spar_SEADATANET_QC</v>
      </c>
      <c r="R45" s="1" t="s">
        <v>331</v>
      </c>
      <c r="S45" s="1" t="s">
        <v>247</v>
      </c>
      <c r="T45" s="1" t="s">
        <v>332</v>
      </c>
      <c r="U45" s="1" t="s">
        <v>249</v>
      </c>
      <c r="W45" s="3">
        <v>-1</v>
      </c>
    </row>
    <row r="46" spans="1:25" x14ac:dyDescent="0.2">
      <c r="A46" s="1" t="s">
        <v>381</v>
      </c>
      <c r="B46" s="1" t="s">
        <v>334</v>
      </c>
      <c r="C46" s="1" t="s">
        <v>156</v>
      </c>
      <c r="E46" s="1" t="s">
        <v>76</v>
      </c>
      <c r="F46" s="1" t="s">
        <v>77</v>
      </c>
      <c r="G46" s="4" t="s">
        <v>39</v>
      </c>
      <c r="H46" s="1" t="s">
        <v>97</v>
      </c>
      <c r="K46" s="1" t="s">
        <v>157</v>
      </c>
      <c r="M46" s="3">
        <v>0</v>
      </c>
      <c r="N46" s="3">
        <v>5</v>
      </c>
      <c r="P46" s="5" t="str">
        <f>CONCATENATE(Table142[[#This Row],[NETCDF_VARIABLE_ID]],"_SEADATANET_QC")</f>
        <v>spar_output_v_SEADATANET_QC</v>
      </c>
      <c r="R46" s="1" t="s">
        <v>335</v>
      </c>
      <c r="S46" s="1" t="s">
        <v>159</v>
      </c>
      <c r="T46" s="1" t="s">
        <v>336</v>
      </c>
      <c r="U46" s="1" t="s">
        <v>161</v>
      </c>
      <c r="W46" s="3">
        <v>-9</v>
      </c>
    </row>
    <row r="47" spans="1:25" x14ac:dyDescent="0.2">
      <c r="A47" s="1" t="s">
        <v>333</v>
      </c>
      <c r="B47" s="1" t="s">
        <v>337</v>
      </c>
      <c r="C47" s="1" t="s">
        <v>252</v>
      </c>
      <c r="E47" s="1" t="s">
        <v>76</v>
      </c>
      <c r="F47" s="1" t="s">
        <v>77</v>
      </c>
      <c r="G47" s="4" t="s">
        <v>39</v>
      </c>
      <c r="H47" s="1" t="s">
        <v>97</v>
      </c>
      <c r="K47" s="1" t="s">
        <v>253</v>
      </c>
      <c r="M47" s="3">
        <v>0</v>
      </c>
      <c r="N47" s="3">
        <v>5</v>
      </c>
      <c r="P47" s="5" t="str">
        <f>CONCATENATE(Table142[[#This Row],[NETCDF_VARIABLE_ID]],"_SEADATANET_QC")</f>
        <v>spar_output_SEADATANET_QC</v>
      </c>
      <c r="R47" s="1" t="s">
        <v>335</v>
      </c>
      <c r="S47" s="1" t="s">
        <v>255</v>
      </c>
      <c r="T47" s="1" t="s">
        <v>336</v>
      </c>
      <c r="U47" s="1" t="s">
        <v>257</v>
      </c>
      <c r="W47" s="3">
        <v>-9</v>
      </c>
    </row>
    <row r="48" spans="1:25" x14ac:dyDescent="0.2">
      <c r="A48" s="1" t="s">
        <v>338</v>
      </c>
      <c r="B48" s="1" t="s">
        <v>339</v>
      </c>
      <c r="C48" s="1" t="s">
        <v>244</v>
      </c>
      <c r="E48" s="1" t="s">
        <v>76</v>
      </c>
      <c r="F48" s="1" t="s">
        <v>77</v>
      </c>
      <c r="G48" s="4" t="s">
        <v>39</v>
      </c>
      <c r="H48" s="1" t="s">
        <v>97</v>
      </c>
      <c r="K48" s="1" t="s">
        <v>245</v>
      </c>
      <c r="M48" s="3">
        <v>0</v>
      </c>
      <c r="N48" s="3">
        <v>2000</v>
      </c>
      <c r="P48" s="5" t="str">
        <f>CONCATENATE(Table142[[#This Row],[NETCDF_VARIABLE_ID]],"_SEADATANET_QC")</f>
        <v>stir_SEADATANET_QC</v>
      </c>
      <c r="R48" s="1" t="s">
        <v>340</v>
      </c>
      <c r="S48" s="1" t="s">
        <v>247</v>
      </c>
      <c r="T48" s="1" t="s">
        <v>341</v>
      </c>
      <c r="U48" s="1" t="s">
        <v>249</v>
      </c>
      <c r="W48" s="3">
        <v>-1</v>
      </c>
      <c r="X48" s="1" t="s">
        <v>279</v>
      </c>
      <c r="Y48" s="1" t="s">
        <v>280</v>
      </c>
    </row>
    <row r="49" spans="1:25" x14ac:dyDescent="0.2">
      <c r="A49" s="1" t="s">
        <v>382</v>
      </c>
      <c r="B49" s="1" t="s">
        <v>343</v>
      </c>
      <c r="C49" s="1" t="s">
        <v>156</v>
      </c>
      <c r="E49" s="1" t="s">
        <v>76</v>
      </c>
      <c r="F49" s="1" t="s">
        <v>77</v>
      </c>
      <c r="G49" s="4" t="s">
        <v>39</v>
      </c>
      <c r="H49" s="1" t="s">
        <v>97</v>
      </c>
      <c r="K49" s="1" t="s">
        <v>157</v>
      </c>
      <c r="M49" s="3">
        <v>0</v>
      </c>
      <c r="N49" s="3">
        <v>5</v>
      </c>
      <c r="P49" s="5" t="str">
        <f>CONCATENATE(Table142[[#This Row],[NETCDF_VARIABLE_ID]],"_SEADATANET_QC")</f>
        <v>stir_output_v_SEADATANET_QC</v>
      </c>
      <c r="R49" s="1" t="s">
        <v>344</v>
      </c>
      <c r="S49" s="1" t="s">
        <v>159</v>
      </c>
      <c r="T49" s="1" t="s">
        <v>345</v>
      </c>
      <c r="U49" s="1" t="s">
        <v>161</v>
      </c>
      <c r="W49" s="3">
        <v>-9</v>
      </c>
    </row>
    <row r="50" spans="1:25" x14ac:dyDescent="0.2">
      <c r="A50" s="1" t="s">
        <v>342</v>
      </c>
      <c r="B50" s="1" t="s">
        <v>346</v>
      </c>
      <c r="C50" s="1" t="s">
        <v>252</v>
      </c>
      <c r="E50" s="1" t="s">
        <v>76</v>
      </c>
      <c r="F50" s="1" t="s">
        <v>77</v>
      </c>
      <c r="G50" s="4" t="s">
        <v>39</v>
      </c>
      <c r="H50" s="1" t="s">
        <v>97</v>
      </c>
      <c r="K50" s="1" t="s">
        <v>253</v>
      </c>
      <c r="M50" s="3">
        <v>0</v>
      </c>
      <c r="N50" s="3">
        <v>5</v>
      </c>
      <c r="P50" s="5" t="str">
        <f>CONCATENATE(Table142[[#This Row],[NETCDF_VARIABLE_ID]],"_SEADATANET_QC")</f>
        <v>stir_output_SEADATANET_QC</v>
      </c>
      <c r="R50" s="1" t="s">
        <v>344</v>
      </c>
      <c r="S50" s="1" t="s">
        <v>255</v>
      </c>
      <c r="T50" s="1" t="s">
        <v>345</v>
      </c>
      <c r="U50" s="1" t="s">
        <v>257</v>
      </c>
      <c r="W50" s="3">
        <v>-9</v>
      </c>
    </row>
    <row r="51" spans="1:25" x14ac:dyDescent="0.2">
      <c r="A51" s="1" t="s">
        <v>347</v>
      </c>
      <c r="B51" s="1" t="s">
        <v>348</v>
      </c>
      <c r="C51" s="1" t="s">
        <v>96</v>
      </c>
      <c r="E51" s="1" t="s">
        <v>76</v>
      </c>
      <c r="F51" s="1" t="s">
        <v>77</v>
      </c>
      <c r="G51" s="4" t="s">
        <v>39</v>
      </c>
      <c r="H51" s="1" t="s">
        <v>97</v>
      </c>
      <c r="K51" s="1" t="s">
        <v>100</v>
      </c>
      <c r="M51" s="3">
        <v>-3</v>
      </c>
      <c r="N51" s="3">
        <v>35</v>
      </c>
      <c r="P51" s="5" t="str">
        <f>CONCATENATE(Table142[[#This Row],[NETCDF_VARIABLE_ID]],"_SEADATANET_QC")</f>
        <v>temph_SEADATANET_QC</v>
      </c>
      <c r="R51" s="1" t="s">
        <v>349</v>
      </c>
      <c r="S51" s="1" t="s">
        <v>102</v>
      </c>
      <c r="T51" s="1" t="s">
        <v>350</v>
      </c>
      <c r="U51" s="1" t="s">
        <v>104</v>
      </c>
      <c r="W51" s="3">
        <v>-999</v>
      </c>
    </row>
    <row r="52" spans="1:25" x14ac:dyDescent="0.2">
      <c r="A52" s="1" t="s">
        <v>351</v>
      </c>
      <c r="B52" s="1" t="s">
        <v>352</v>
      </c>
      <c r="C52" s="1" t="s">
        <v>353</v>
      </c>
      <c r="E52" s="1" t="s">
        <v>76</v>
      </c>
      <c r="F52" s="1" t="s">
        <v>77</v>
      </c>
      <c r="G52" s="4" t="s">
        <v>39</v>
      </c>
      <c r="H52" s="1" t="s">
        <v>97</v>
      </c>
      <c r="K52" s="1" t="s">
        <v>245</v>
      </c>
      <c r="M52" s="3">
        <v>0</v>
      </c>
      <c r="N52" s="3">
        <v>2000</v>
      </c>
      <c r="P52" s="5" t="str">
        <f>CONCATENATE(Table142[[#This Row],[NETCDF_VARIABLE_ID]],"_SEADATANET_QC")</f>
        <v>tir_SEADATANET_QC</v>
      </c>
      <c r="R52" s="1" t="s">
        <v>354</v>
      </c>
      <c r="S52" s="1" t="s">
        <v>247</v>
      </c>
      <c r="T52" s="1" t="s">
        <v>355</v>
      </c>
      <c r="U52" s="1" t="s">
        <v>249</v>
      </c>
      <c r="W52" s="3">
        <v>-1</v>
      </c>
      <c r="X52" s="1" t="s">
        <v>279</v>
      </c>
      <c r="Y52" s="1" t="s">
        <v>280</v>
      </c>
    </row>
    <row r="53" spans="1:25" x14ac:dyDescent="0.2">
      <c r="A53" s="1" t="s">
        <v>356</v>
      </c>
      <c r="B53" s="1" t="s">
        <v>352</v>
      </c>
      <c r="C53" s="1" t="s">
        <v>244</v>
      </c>
      <c r="E53" s="1" t="s">
        <v>76</v>
      </c>
      <c r="F53" s="1" t="s">
        <v>77</v>
      </c>
      <c r="G53" s="4" t="s">
        <v>39</v>
      </c>
      <c r="H53" s="1" t="s">
        <v>97</v>
      </c>
      <c r="K53" s="1" t="s">
        <v>245</v>
      </c>
      <c r="M53" s="3">
        <v>0</v>
      </c>
      <c r="N53" s="3">
        <v>2000</v>
      </c>
      <c r="P53" s="5" t="str">
        <f>CONCATENATE(Table142[[#This Row],[NETCDF_VARIABLE_ID]],"_SEADATANET_QC")</f>
        <v>tir2_SEADATANET_QC</v>
      </c>
      <c r="R53" s="1" t="s">
        <v>357</v>
      </c>
      <c r="S53" s="1" t="s">
        <v>247</v>
      </c>
      <c r="T53" s="1" t="s">
        <v>358</v>
      </c>
      <c r="U53" s="1" t="s">
        <v>249</v>
      </c>
      <c r="W53" s="3">
        <v>-1</v>
      </c>
      <c r="X53" s="1" t="s">
        <v>279</v>
      </c>
      <c r="Y53" s="1" t="s">
        <v>280</v>
      </c>
    </row>
    <row r="54" spans="1:25" x14ac:dyDescent="0.2">
      <c r="A54" s="1" t="s">
        <v>359</v>
      </c>
      <c r="B54" s="1" t="s">
        <v>360</v>
      </c>
      <c r="C54" s="1" t="s">
        <v>156</v>
      </c>
      <c r="E54" s="1" t="s">
        <v>76</v>
      </c>
      <c r="F54" s="1" t="s">
        <v>77</v>
      </c>
      <c r="G54" s="4" t="s">
        <v>39</v>
      </c>
      <c r="H54" s="1" t="s">
        <v>97</v>
      </c>
      <c r="K54" s="1" t="s">
        <v>157</v>
      </c>
      <c r="M54" s="3">
        <v>-1</v>
      </c>
      <c r="N54" s="3">
        <v>5</v>
      </c>
      <c r="P54" s="5" t="str">
        <f>CONCATENATE(Table142[[#This Row],[NETCDF_VARIABLE_ID]],"_SEADATANET_QC")</f>
        <v>trans_output_SEADATANET_QC</v>
      </c>
      <c r="R54" s="1" t="s">
        <v>361</v>
      </c>
      <c r="S54" s="1" t="s">
        <v>159</v>
      </c>
      <c r="T54" s="1" t="s">
        <v>362</v>
      </c>
      <c r="U54" s="1" t="s">
        <v>161</v>
      </c>
      <c r="W54" s="3">
        <v>-9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2FEFFCBC76B0419D66D37C972F5AC2" ma:contentTypeVersion="11" ma:contentTypeDescription="Create a new document." ma:contentTypeScope="" ma:versionID="0ce4287dc7387b93e339ab3018ac8b59">
  <xsd:schema xmlns:xsd="http://www.w3.org/2001/XMLSchema" xmlns:xs="http://www.w3.org/2001/XMLSchema" xmlns:p="http://schemas.microsoft.com/office/2006/metadata/properties" xmlns:ns3="0465cea2-be85-4d57-87d7-02c181b29692" xmlns:ns4="58eab79e-a6b5-4c98-84e2-68d0184a625d" targetNamespace="http://schemas.microsoft.com/office/2006/metadata/properties" ma:root="true" ma:fieldsID="5234cb7c3a2ce219741d77d14e5b6a82" ns3:_="" ns4:_="">
    <xsd:import namespace="0465cea2-be85-4d57-87d7-02c181b29692"/>
    <xsd:import namespace="58eab79e-a6b5-4c98-84e2-68d0184a62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5cea2-be85-4d57-87d7-02c181b29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eab79e-a6b5-4c98-84e2-68d0184a62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B6836D-F38F-4C2E-AC08-8DCCDA5E5E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65cea2-be85-4d57-87d7-02c181b29692"/>
    <ds:schemaRef ds:uri="58eab79e-a6b5-4c98-84e2-68d0184a62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4D5D83-F075-4B47-B1E8-499487E520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EC3571-4451-44C1-9FFF-7825779A6E96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58eab79e-a6b5-4c98-84e2-68d0184a625d"/>
    <ds:schemaRef ds:uri="http://purl.org/dc/elements/1.1/"/>
    <ds:schemaRef ds:uri="http://schemas.microsoft.com/office/2006/metadata/properties"/>
    <ds:schemaRef ds:uri="http://schemas.microsoft.com/office/infopath/2007/PartnerControls"/>
    <ds:schemaRef ds:uri="0465cea2-be85-4d57-87d7-02c181b2969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NetCDF variables</vt:lpstr>
    </vt:vector>
  </TitlesOfParts>
  <Manager/>
  <Company>NOC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lorr</dc:creator>
  <cp:keywords/>
  <dc:description/>
  <cp:lastModifiedBy>Darroch, Louise J.</cp:lastModifiedBy>
  <cp:revision/>
  <dcterms:created xsi:type="dcterms:W3CDTF">2016-05-20T15:31:17Z</dcterms:created>
  <dcterms:modified xsi:type="dcterms:W3CDTF">2021-07-22T08:44:27Z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0x0101008C2FEFFCBC76B0419D66D37C972F5AC2</vt:lpwstr>
  </property>
</Properties>
</file>