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output/"/>
    </mc:Choice>
  </mc:AlternateContent>
  <xr:revisionPtr revIDLastSave="0" documentId="13_ncr:1_{D4F606FD-E9B1-EE42-8479-D634CC62BE15}" xr6:coauthVersionLast="47" xr6:coauthVersionMax="47" xr10:uidLastSave="{00000000-0000-0000-0000-000000000000}"/>
  <bookViews>
    <workbookView xWindow="0" yWindow="760" windowWidth="34560" windowHeight="19920" activeTab="1" xr2:uid="{00000000-000D-0000-FFFF-FFFF00000000}"/>
  </bookViews>
  <sheets>
    <sheet name="HIV.IND.2" sheetId="1" r:id="rId1"/>
    <sheet name="HIV.IND.4" sheetId="2" r:id="rId2"/>
    <sheet name="HIV.IND.12" sheetId="3" r:id="rId3"/>
    <sheet name="HIV.IND.14" sheetId="4" r:id="rId4"/>
    <sheet name="HIV.IND.19" sheetId="5" r:id="rId5"/>
    <sheet name="HIV.IND.2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2" i="5"/>
  <c r="C3" i="5"/>
  <c r="C4" i="5"/>
  <c r="C5" i="5"/>
  <c r="C6" i="5"/>
  <c r="C7" i="5"/>
  <c r="C8" i="5"/>
  <c r="C9" i="5"/>
  <c r="C2" i="5"/>
</calcChain>
</file>

<file path=xl/sharedStrings.xml><?xml version="1.0" encoding="utf-8"?>
<sst xmlns="http://schemas.openxmlformats.org/spreadsheetml/2006/main" count="78" uniqueCount="38">
  <si>
    <t>Patient ID</t>
  </si>
  <si>
    <t>Numerator:</t>
  </si>
  <si>
    <t>COUNT of clients with "Medications prescribed"='PrEP for HIV prevention' with "Date medications prescribed" in the reporting period</t>
  </si>
  <si>
    <t>Date medications prescribed in the reporting period</t>
  </si>
  <si>
    <t>Medications prescribed = PrEP for HIV prevention</t>
  </si>
  <si>
    <t>Denominator:</t>
  </si>
  <si>
    <t>1</t>
  </si>
  <si>
    <t>Disaggregation:</t>
  </si>
  <si>
    <t>Gender</t>
  </si>
  <si>
    <t>Age</t>
  </si>
  <si>
    <t>Key population member type</t>
  </si>
  <si>
    <t>PrEP product prescribed</t>
  </si>
  <si>
    <t>PrEP dosing type</t>
  </si>
  <si>
    <t>Experience with PrEP</t>
  </si>
  <si>
    <t>SUM of "Number of days prescribed" for all clients with "Medications prescribed"='PrEP for HIV prevention'</t>
  </si>
  <si>
    <t>Number of days prescribed</t>
  </si>
  <si>
    <t>SUM of [DIFFERENCE in MIN("Date OAMT initiated", "Reporting period start date") and MAX("Date of loss to follow-up or OAMT stopped", "Reporting period end date")] for all clients with "Medications prescribed" IN 'Methadone', 'Buprenorphine'</t>
  </si>
  <si>
    <t>Reporting period start date</t>
  </si>
  <si>
    <t>Medications prescribed IN Methadone</t>
  </si>
  <si>
    <t>Reporting period end date</t>
  </si>
  <si>
    <t>Date of loss to follow-up or OAMT stopped</t>
  </si>
  <si>
    <t>Date OAMT initiated</t>
  </si>
  <si>
    <t>Service level: Not calculated in DAK
Population denominator: 
*Estimated PYFU for all opioid-dependent people accessing service during defined reporting period
Note: Can be reported only as numerator; by population or service level if these denominator estimates available.</t>
  </si>
  <si>
    <t>COUNT of clients with ("Medications prescribed"='Methadone' AND "Dose of medications prescribed" GREATER THAN OR EQUAL TO 60mg) OR ("Medications prescribed"='Buprenorphine' AND "Dose of medications prescribed" GREATER THAN OR EQUAL TO 8mg) for a specified "Reporting date"</t>
  </si>
  <si>
    <t>Medications prescribed = Methadone</t>
  </si>
  <si>
    <t>Medications prescribed = Buprenorphine</t>
  </si>
  <si>
    <t>COUNT of clients with "Medications prescribed" IN 'Methadone', 'Buprenorphine' for a specified "Reporting date"</t>
  </si>
  <si>
    <t>COUNT of tests with "HIV test result"='HIV-positive' AND (("Date HIV test results returned" in the reporting period) OR ("HIV diagnosis date" in the reporting period))</t>
  </si>
  <si>
    <t>HIV test result = HIV-positive</t>
  </si>
  <si>
    <t>HIV diagnosis date in the reporting period</t>
  </si>
  <si>
    <t>Date HIV test results returned in the reporting period</t>
  </si>
  <si>
    <t>COUNT of tests with "HIV test date" AND "Date HIV test results returned" in the reporting period</t>
  </si>
  <si>
    <t>TB diagnosis result</t>
  </si>
  <si>
    <t>Presumptive TB</t>
  </si>
  <si>
    <t>COUNT of clients with "HIV status"='HIV-positive' AND "On ART"=True and "ART start date" GREATER THAN 6 months before reporting period end date AND "Date of viral load sample collection" within reporting period AND "Reason for HIV viral load test"='Routine viral load test' AND "Viral load test result" LESS THAN 1000 copies/mL</t>
  </si>
  <si>
    <t>Reason for HIV viral load test = Routine viral load test</t>
  </si>
  <si>
    <t>HIV status = HIV-positive</t>
  </si>
  <si>
    <t>COUNT of clients with "HIV status"='HIV-positive' AND "On ART"=True and "ART start date" GREATER THAN 6 months before reporting period end date AND "Date of viral load sample collection" within reporting period AND "Reason for HIV viral load test"='Routine viral load 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</si>
</sst>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0" fontId="0" fillId="3" borderId="0" xfId="0" applyNumberFormat="1" applyFill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10" bestFit="1" customWidth="1"/>
    <col min="3" max="3" width="23.1640625" customWidth="1"/>
    <col min="4" max="4" width="41" bestFit="1" customWidth="1"/>
    <col min="5" max="5" width="38.83203125" bestFit="1" customWidth="1"/>
  </cols>
  <sheetData>
    <row r="1" spans="1:15" ht="96" x14ac:dyDescent="0.2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</row>
    <row r="2" spans="1:15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4"/>
      <c r="I2" s="4"/>
      <c r="J2" s="4"/>
      <c r="K2" s="4"/>
      <c r="L2" s="4"/>
      <c r="M2" s="4"/>
      <c r="N2" s="4"/>
      <c r="O2" s="4"/>
    </row>
    <row r="3" spans="1:15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4"/>
      <c r="I3" s="4"/>
      <c r="J3" s="4"/>
      <c r="K3" s="4"/>
      <c r="L3" s="4"/>
      <c r="M3" s="4"/>
      <c r="N3" s="4"/>
      <c r="O3" s="4"/>
    </row>
    <row r="4" spans="1:15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4"/>
      <c r="I4" s="4"/>
      <c r="J4" s="4"/>
      <c r="K4" s="4"/>
      <c r="L4" s="4"/>
      <c r="M4" s="4"/>
      <c r="N4" s="4"/>
      <c r="O4" s="4"/>
    </row>
    <row r="5" spans="1:15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4"/>
      <c r="I5" s="4"/>
      <c r="J5" s="4"/>
      <c r="K5" s="4"/>
      <c r="L5" s="4"/>
      <c r="M5" s="4"/>
      <c r="N5" s="4"/>
      <c r="O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0" bestFit="1" customWidth="1"/>
    <col min="3" max="3" width="30.33203125" customWidth="1"/>
  </cols>
  <sheetData>
    <row r="1" spans="1:13" ht="48" x14ac:dyDescent="0.2">
      <c r="A1" s="1" t="s">
        <v>0</v>
      </c>
      <c r="B1" s="2" t="s">
        <v>1</v>
      </c>
      <c r="C1" s="5" t="s">
        <v>14</v>
      </c>
      <c r="D1" s="2" t="s">
        <v>15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</row>
    <row r="2" spans="1:13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4"/>
      <c r="I2" s="4"/>
      <c r="J2" s="4"/>
      <c r="K2" s="4"/>
      <c r="L2" s="4"/>
      <c r="M2" s="4"/>
    </row>
    <row r="3" spans="1:13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4"/>
      <c r="I3" s="4"/>
      <c r="J3" s="4"/>
      <c r="K3" s="4"/>
      <c r="L3" s="4"/>
      <c r="M3" s="4"/>
    </row>
    <row r="4" spans="1:13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4"/>
      <c r="I4" s="4"/>
      <c r="J4" s="4"/>
      <c r="K4" s="4"/>
      <c r="L4" s="4"/>
      <c r="M4" s="4"/>
    </row>
    <row r="5" spans="1:13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4"/>
      <c r="I5" s="4"/>
      <c r="J5" s="4"/>
      <c r="K5" s="4"/>
      <c r="L5" s="4"/>
      <c r="M5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workbookViewId="0">
      <selection activeCell="C13" sqref="C13"/>
    </sheetView>
  </sheetViews>
  <sheetFormatPr baseColWidth="10" defaultColWidth="8.83203125" defaultRowHeight="15" x14ac:dyDescent="0.2"/>
  <cols>
    <col min="3" max="3" width="75.1640625" customWidth="1"/>
    <col min="4" max="4" width="21.83203125" bestFit="1" customWidth="1"/>
    <col min="5" max="5" width="30.33203125" bestFit="1" customWidth="1"/>
    <col min="6" max="6" width="21" bestFit="1" customWidth="1"/>
    <col min="7" max="7" width="33.33203125" bestFit="1" customWidth="1"/>
    <col min="8" max="8" width="16.5" bestFit="1" customWidth="1"/>
    <col min="9" max="9" width="11.83203125" bestFit="1" customWidth="1"/>
    <col min="10" max="10" width="88.1640625" customWidth="1"/>
  </cols>
  <sheetData>
    <row r="1" spans="1:14" ht="48" x14ac:dyDescent="0.2">
      <c r="A1" s="1" t="s">
        <v>0</v>
      </c>
      <c r="B1" s="2" t="s">
        <v>1</v>
      </c>
      <c r="C1" s="5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3" t="s">
        <v>5</v>
      </c>
      <c r="J1" s="3" t="s">
        <v>22</v>
      </c>
      <c r="K1" s="4" t="s">
        <v>7</v>
      </c>
      <c r="L1" s="4" t="s">
        <v>8</v>
      </c>
      <c r="M1" s="4" t="s">
        <v>9</v>
      </c>
      <c r="N1" s="4"/>
    </row>
    <row r="2" spans="1:14" x14ac:dyDescent="0.2">
      <c r="A2" s="1">
        <v>1</v>
      </c>
      <c r="B2" s="2"/>
      <c r="C2" s="2"/>
      <c r="D2" s="2">
        <v>0</v>
      </c>
      <c r="E2" s="2">
        <v>0</v>
      </c>
      <c r="F2" s="2">
        <v>0</v>
      </c>
      <c r="G2" s="2">
        <v>0</v>
      </c>
      <c r="H2" s="2">
        <v>0</v>
      </c>
      <c r="I2" s="3"/>
      <c r="J2" s="3"/>
      <c r="K2" s="4"/>
      <c r="L2" s="4"/>
      <c r="M2" s="4"/>
      <c r="N2" s="4"/>
    </row>
    <row r="3" spans="1:14" x14ac:dyDescent="0.2">
      <c r="A3" s="1">
        <v>2</v>
      </c>
      <c r="B3" s="2"/>
      <c r="C3" s="2"/>
      <c r="D3" s="2">
        <v>0</v>
      </c>
      <c r="E3" s="2">
        <v>0</v>
      </c>
      <c r="F3" s="2">
        <v>0</v>
      </c>
      <c r="G3" s="2">
        <v>0</v>
      </c>
      <c r="H3" s="2">
        <v>1</v>
      </c>
      <c r="I3" s="3"/>
      <c r="J3" s="3"/>
      <c r="K3" s="4"/>
      <c r="L3" s="4"/>
      <c r="M3" s="4"/>
      <c r="N3" s="4"/>
    </row>
    <row r="4" spans="1:14" x14ac:dyDescent="0.2">
      <c r="A4" s="1">
        <v>3</v>
      </c>
      <c r="B4" s="2"/>
      <c r="C4" s="2"/>
      <c r="D4" s="2">
        <v>0</v>
      </c>
      <c r="E4" s="2">
        <v>0</v>
      </c>
      <c r="F4" s="2">
        <v>0</v>
      </c>
      <c r="G4" s="2">
        <v>1</v>
      </c>
      <c r="H4" s="2">
        <v>0</v>
      </c>
      <c r="I4" s="3"/>
      <c r="J4" s="3"/>
      <c r="K4" s="4"/>
      <c r="L4" s="4"/>
      <c r="M4" s="4"/>
      <c r="N4" s="4"/>
    </row>
    <row r="5" spans="1:14" x14ac:dyDescent="0.2">
      <c r="A5" s="1">
        <v>4</v>
      </c>
      <c r="B5" s="2"/>
      <c r="C5" s="2"/>
      <c r="D5" s="2">
        <v>0</v>
      </c>
      <c r="E5" s="2">
        <v>0</v>
      </c>
      <c r="F5" s="2">
        <v>0</v>
      </c>
      <c r="G5" s="2">
        <v>1</v>
      </c>
      <c r="H5" s="2">
        <v>1</v>
      </c>
      <c r="I5" s="3"/>
      <c r="J5" s="3"/>
      <c r="K5" s="4"/>
      <c r="L5" s="4"/>
      <c r="M5" s="4"/>
      <c r="N5" s="4"/>
    </row>
    <row r="6" spans="1:14" x14ac:dyDescent="0.2">
      <c r="A6" s="1">
        <v>5</v>
      </c>
      <c r="B6" s="2"/>
      <c r="C6" s="2"/>
      <c r="D6" s="2">
        <v>0</v>
      </c>
      <c r="E6" s="2">
        <v>0</v>
      </c>
      <c r="F6" s="2">
        <v>1</v>
      </c>
      <c r="G6" s="2">
        <v>0</v>
      </c>
      <c r="H6" s="2">
        <v>0</v>
      </c>
      <c r="I6" s="3"/>
      <c r="J6" s="3"/>
      <c r="K6" s="4"/>
      <c r="L6" s="4"/>
      <c r="M6" s="4"/>
      <c r="N6" s="4"/>
    </row>
    <row r="7" spans="1:14" x14ac:dyDescent="0.2">
      <c r="A7" s="1">
        <v>6</v>
      </c>
      <c r="B7" s="2"/>
      <c r="C7" s="2"/>
      <c r="D7" s="2">
        <v>0</v>
      </c>
      <c r="E7" s="2">
        <v>0</v>
      </c>
      <c r="F7" s="2">
        <v>1</v>
      </c>
      <c r="G7" s="2">
        <v>0</v>
      </c>
      <c r="H7" s="2">
        <v>1</v>
      </c>
      <c r="I7" s="3"/>
      <c r="J7" s="3"/>
      <c r="K7" s="4"/>
      <c r="L7" s="4"/>
      <c r="M7" s="4"/>
      <c r="N7" s="4"/>
    </row>
    <row r="8" spans="1:14" x14ac:dyDescent="0.2">
      <c r="A8" s="1">
        <v>7</v>
      </c>
      <c r="B8" s="2"/>
      <c r="C8" s="2"/>
      <c r="D8" s="2">
        <v>0</v>
      </c>
      <c r="E8" s="2">
        <v>0</v>
      </c>
      <c r="F8" s="2">
        <v>1</v>
      </c>
      <c r="G8" s="2">
        <v>1</v>
      </c>
      <c r="H8" s="2">
        <v>0</v>
      </c>
      <c r="I8" s="3"/>
      <c r="J8" s="3"/>
      <c r="K8" s="4"/>
      <c r="L8" s="4"/>
      <c r="M8" s="4"/>
      <c r="N8" s="4"/>
    </row>
    <row r="9" spans="1:14" x14ac:dyDescent="0.2">
      <c r="A9" s="1">
        <v>8</v>
      </c>
      <c r="B9" s="2"/>
      <c r="C9" s="2"/>
      <c r="D9" s="2">
        <v>0</v>
      </c>
      <c r="E9" s="2">
        <v>0</v>
      </c>
      <c r="F9" s="2">
        <v>1</v>
      </c>
      <c r="G9" s="2">
        <v>1</v>
      </c>
      <c r="H9" s="2">
        <v>1</v>
      </c>
      <c r="I9" s="3"/>
      <c r="J9" s="3"/>
      <c r="K9" s="4"/>
      <c r="L9" s="4"/>
      <c r="M9" s="4"/>
      <c r="N9" s="4"/>
    </row>
    <row r="10" spans="1:14" x14ac:dyDescent="0.2">
      <c r="A10" s="1">
        <v>9</v>
      </c>
      <c r="B10" s="2"/>
      <c r="C10" s="2"/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3"/>
      <c r="J10" s="3"/>
      <c r="K10" s="4"/>
      <c r="L10" s="4"/>
      <c r="M10" s="4"/>
      <c r="N10" s="4"/>
    </row>
    <row r="11" spans="1:14" x14ac:dyDescent="0.2">
      <c r="A11" s="1">
        <v>10</v>
      </c>
      <c r="B11" s="2"/>
      <c r="C11" s="2"/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3"/>
      <c r="J11" s="3"/>
      <c r="K11" s="4"/>
      <c r="L11" s="4"/>
      <c r="M11" s="4"/>
      <c r="N11" s="4"/>
    </row>
    <row r="12" spans="1:14" x14ac:dyDescent="0.2">
      <c r="A12" s="1">
        <v>11</v>
      </c>
      <c r="B12" s="2"/>
      <c r="C12" s="2"/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3"/>
      <c r="J12" s="3"/>
      <c r="K12" s="4"/>
      <c r="L12" s="4"/>
      <c r="M12" s="4"/>
      <c r="N12" s="4"/>
    </row>
    <row r="13" spans="1:14" x14ac:dyDescent="0.2">
      <c r="A13" s="1">
        <v>12</v>
      </c>
      <c r="B13" s="2"/>
      <c r="C13" s="2"/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3"/>
      <c r="J13" s="3"/>
      <c r="K13" s="4"/>
      <c r="L13" s="4"/>
      <c r="M13" s="4"/>
      <c r="N13" s="4"/>
    </row>
    <row r="14" spans="1:14" x14ac:dyDescent="0.2">
      <c r="A14" s="1">
        <v>13</v>
      </c>
      <c r="B14" s="2"/>
      <c r="C14" s="2"/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3"/>
      <c r="J14" s="3"/>
      <c r="K14" s="4"/>
      <c r="L14" s="4"/>
      <c r="M14" s="4"/>
      <c r="N14" s="4"/>
    </row>
    <row r="15" spans="1:14" x14ac:dyDescent="0.2">
      <c r="A15" s="1">
        <v>14</v>
      </c>
      <c r="B15" s="2"/>
      <c r="C15" s="2"/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3"/>
      <c r="J15" s="3"/>
      <c r="K15" s="4"/>
      <c r="L15" s="4"/>
      <c r="M15" s="4"/>
      <c r="N15" s="4"/>
    </row>
    <row r="16" spans="1:14" x14ac:dyDescent="0.2">
      <c r="A16" s="1">
        <v>15</v>
      </c>
      <c r="B16" s="2"/>
      <c r="C16" s="2"/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3"/>
      <c r="J16" s="3"/>
      <c r="K16" s="4"/>
      <c r="L16" s="4"/>
      <c r="M16" s="4"/>
      <c r="N16" s="4"/>
    </row>
    <row r="17" spans="1:14" x14ac:dyDescent="0.2">
      <c r="A17" s="1">
        <v>16</v>
      </c>
      <c r="B17" s="2"/>
      <c r="C17" s="2"/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3"/>
      <c r="J17" s="3"/>
      <c r="K17" s="4"/>
      <c r="L17" s="4"/>
      <c r="M17" s="4"/>
      <c r="N17" s="4"/>
    </row>
    <row r="18" spans="1:14" x14ac:dyDescent="0.2">
      <c r="A18" s="1">
        <v>17</v>
      </c>
      <c r="B18" s="2"/>
      <c r="C18" s="2"/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3"/>
      <c r="J18" s="3"/>
      <c r="K18" s="4"/>
      <c r="L18" s="4"/>
      <c r="M18" s="4"/>
      <c r="N18" s="4"/>
    </row>
    <row r="19" spans="1:14" x14ac:dyDescent="0.2">
      <c r="A19" s="1">
        <v>18</v>
      </c>
      <c r="B19" s="2"/>
      <c r="C19" s="2"/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3"/>
      <c r="J19" s="3"/>
      <c r="K19" s="4"/>
      <c r="L19" s="4"/>
      <c r="M19" s="4"/>
      <c r="N19" s="4"/>
    </row>
    <row r="20" spans="1:14" x14ac:dyDescent="0.2">
      <c r="A20" s="1">
        <v>19</v>
      </c>
      <c r="B20" s="2"/>
      <c r="C20" s="2"/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3"/>
      <c r="J20" s="3"/>
      <c r="K20" s="4"/>
      <c r="L20" s="4"/>
      <c r="M20" s="4"/>
      <c r="N20" s="4"/>
    </row>
    <row r="21" spans="1:14" x14ac:dyDescent="0.2">
      <c r="A21" s="1">
        <v>20</v>
      </c>
      <c r="B21" s="2"/>
      <c r="C21" s="2"/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3"/>
      <c r="J21" s="3"/>
      <c r="K21" s="4"/>
      <c r="L21" s="4"/>
      <c r="M21" s="4"/>
      <c r="N21" s="4"/>
    </row>
    <row r="22" spans="1:14" x14ac:dyDescent="0.2">
      <c r="A22" s="1">
        <v>21</v>
      </c>
      <c r="B22" s="2"/>
      <c r="C22" s="2"/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3"/>
      <c r="J22" s="3"/>
      <c r="K22" s="4"/>
      <c r="L22" s="4"/>
      <c r="M22" s="4"/>
      <c r="N22" s="4"/>
    </row>
    <row r="23" spans="1:14" x14ac:dyDescent="0.2">
      <c r="A23" s="1">
        <v>22</v>
      </c>
      <c r="B23" s="2"/>
      <c r="C23" s="2"/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3"/>
      <c r="J23" s="3"/>
      <c r="K23" s="4"/>
      <c r="L23" s="4"/>
      <c r="M23" s="4"/>
      <c r="N23" s="4"/>
    </row>
    <row r="24" spans="1:14" x14ac:dyDescent="0.2">
      <c r="A24" s="1">
        <v>23</v>
      </c>
      <c r="B24" s="2"/>
      <c r="C24" s="2"/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3"/>
      <c r="J24" s="3"/>
      <c r="K24" s="4"/>
      <c r="L24" s="4"/>
      <c r="M24" s="4"/>
      <c r="N24" s="4"/>
    </row>
    <row r="25" spans="1:14" x14ac:dyDescent="0.2">
      <c r="A25" s="1">
        <v>24</v>
      </c>
      <c r="B25" s="2"/>
      <c r="C25" s="2"/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3"/>
      <c r="J25" s="3"/>
      <c r="K25" s="4"/>
      <c r="L25" s="4"/>
      <c r="M25" s="4"/>
      <c r="N25" s="4"/>
    </row>
    <row r="26" spans="1:14" x14ac:dyDescent="0.2">
      <c r="A26" s="1">
        <v>25</v>
      </c>
      <c r="B26" s="2"/>
      <c r="C26" s="2"/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"/>
      <c r="J26" s="3"/>
      <c r="K26" s="4"/>
      <c r="L26" s="4"/>
      <c r="M26" s="4"/>
      <c r="N26" s="4"/>
    </row>
    <row r="27" spans="1:14" x14ac:dyDescent="0.2">
      <c r="A27" s="1">
        <v>26</v>
      </c>
      <c r="B27" s="2"/>
      <c r="C27" s="2"/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3"/>
      <c r="J27" s="3"/>
      <c r="K27" s="4"/>
      <c r="L27" s="4"/>
      <c r="M27" s="4"/>
      <c r="N27" s="4"/>
    </row>
    <row r="28" spans="1:14" x14ac:dyDescent="0.2">
      <c r="A28" s="1">
        <v>27</v>
      </c>
      <c r="B28" s="2"/>
      <c r="C28" s="2"/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3"/>
      <c r="J28" s="3"/>
      <c r="K28" s="4"/>
      <c r="L28" s="4"/>
      <c r="M28" s="4"/>
      <c r="N28" s="4"/>
    </row>
    <row r="29" spans="1:14" x14ac:dyDescent="0.2">
      <c r="A29" s="1">
        <v>28</v>
      </c>
      <c r="B29" s="2"/>
      <c r="C29" s="2"/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3"/>
      <c r="J29" s="3"/>
      <c r="K29" s="4"/>
      <c r="L29" s="4"/>
      <c r="M29" s="4"/>
      <c r="N29" s="4"/>
    </row>
    <row r="30" spans="1:14" x14ac:dyDescent="0.2">
      <c r="A30" s="1">
        <v>29</v>
      </c>
      <c r="B30" s="2"/>
      <c r="C30" s="2"/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3"/>
      <c r="J30" s="3"/>
      <c r="K30" s="4"/>
      <c r="L30" s="4"/>
      <c r="M30" s="4"/>
      <c r="N30" s="4"/>
    </row>
    <row r="31" spans="1:14" x14ac:dyDescent="0.2">
      <c r="A31" s="1">
        <v>30</v>
      </c>
      <c r="B31" s="2"/>
      <c r="C31" s="2"/>
      <c r="D31" s="2">
        <v>1</v>
      </c>
      <c r="E31" s="2">
        <v>1</v>
      </c>
      <c r="F31" s="2">
        <v>1</v>
      </c>
      <c r="G31" s="2">
        <v>0</v>
      </c>
      <c r="H31" s="2">
        <v>1</v>
      </c>
      <c r="I31" s="3"/>
      <c r="J31" s="3"/>
      <c r="K31" s="4"/>
      <c r="L31" s="4"/>
      <c r="M31" s="4"/>
      <c r="N31" s="4"/>
    </row>
    <row r="32" spans="1:14" x14ac:dyDescent="0.2">
      <c r="A32" s="1">
        <v>31</v>
      </c>
      <c r="B32" s="2"/>
      <c r="C32" s="2"/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3"/>
      <c r="J32" s="3"/>
      <c r="K32" s="4"/>
      <c r="L32" s="4"/>
      <c r="M32" s="4"/>
      <c r="N32" s="4"/>
    </row>
    <row r="33" spans="1:14" x14ac:dyDescent="0.2">
      <c r="A33" s="1">
        <v>32</v>
      </c>
      <c r="B33" s="2"/>
      <c r="C33" s="2"/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"/>
      <c r="J33" s="3"/>
      <c r="K33" s="4"/>
      <c r="L33" s="4"/>
      <c r="M33" s="4"/>
      <c r="N33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2" t="s">
        <v>1</v>
      </c>
      <c r="C1" s="2" t="s">
        <v>23</v>
      </c>
      <c r="D1" s="2" t="s">
        <v>24</v>
      </c>
      <c r="E1" s="2" t="s">
        <v>25</v>
      </c>
      <c r="F1" s="3" t="s">
        <v>5</v>
      </c>
      <c r="G1" s="3" t="s">
        <v>26</v>
      </c>
      <c r="H1" s="3" t="s">
        <v>18</v>
      </c>
      <c r="I1" s="4" t="s">
        <v>7</v>
      </c>
      <c r="J1" s="4" t="s">
        <v>8</v>
      </c>
      <c r="K1" s="4" t="s">
        <v>9</v>
      </c>
      <c r="L1" s="4"/>
    </row>
    <row r="2" spans="1:12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3"/>
      <c r="I2" s="4"/>
      <c r="J2" s="4"/>
      <c r="K2" s="4"/>
      <c r="L2" s="4"/>
    </row>
    <row r="3" spans="1:12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3"/>
      <c r="I3" s="4"/>
      <c r="J3" s="4"/>
      <c r="K3" s="4"/>
      <c r="L3" s="4"/>
    </row>
    <row r="4" spans="1:12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3"/>
      <c r="I4" s="4"/>
      <c r="J4" s="4"/>
      <c r="K4" s="4"/>
      <c r="L4" s="4"/>
    </row>
    <row r="5" spans="1:12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3"/>
      <c r="I5" s="4"/>
      <c r="J5" s="4"/>
      <c r="K5" s="4"/>
      <c r="L5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10" bestFit="1" customWidth="1"/>
    <col min="3" max="3" width="67.6640625" style="7" customWidth="1"/>
    <col min="4" max="4" width="22.6640625" bestFit="1" customWidth="1"/>
    <col min="5" max="5" width="33" bestFit="1" customWidth="1"/>
    <col min="6" max="6" width="41.5" bestFit="1" customWidth="1"/>
    <col min="7" max="7" width="19.6640625" customWidth="1"/>
    <col min="8" max="8" width="33.83203125" customWidth="1"/>
    <col min="9" max="9" width="38.83203125" customWidth="1"/>
  </cols>
  <sheetData>
    <row r="1" spans="1:16" ht="32" x14ac:dyDescent="0.2">
      <c r="A1" s="1" t="s">
        <v>0</v>
      </c>
      <c r="B1" s="2" t="s">
        <v>1</v>
      </c>
      <c r="C1" s="5" t="s">
        <v>27</v>
      </c>
      <c r="D1" s="2" t="s">
        <v>28</v>
      </c>
      <c r="E1" s="2" t="s">
        <v>29</v>
      </c>
      <c r="F1" s="2" t="s">
        <v>30</v>
      </c>
      <c r="G1" s="3" t="s">
        <v>5</v>
      </c>
      <c r="H1" s="3" t="s">
        <v>31</v>
      </c>
      <c r="I1" s="3" t="s">
        <v>30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32</v>
      </c>
      <c r="O1" s="4" t="s">
        <v>33</v>
      </c>
      <c r="P1" s="4"/>
    </row>
    <row r="2" spans="1:16" ht="16" x14ac:dyDescent="0.2">
      <c r="A2" s="1">
        <v>1</v>
      </c>
      <c r="B2" s="2"/>
      <c r="C2" s="6">
        <f>IF(AND(D2=1, OR(E2=1, F2=1)), 1, 0)</f>
        <v>0</v>
      </c>
      <c r="D2" s="2">
        <v>0</v>
      </c>
      <c r="E2" s="2">
        <v>0</v>
      </c>
      <c r="F2" s="2">
        <v>0</v>
      </c>
      <c r="G2" s="3"/>
      <c r="H2" s="3">
        <f>IF(F2=1,1,0)</f>
        <v>0</v>
      </c>
      <c r="I2" s="3"/>
      <c r="J2" s="4"/>
      <c r="K2" s="4"/>
      <c r="L2" s="4"/>
      <c r="M2" s="4"/>
      <c r="N2" s="4"/>
      <c r="O2" s="4"/>
      <c r="P2" s="4"/>
    </row>
    <row r="3" spans="1:16" x14ac:dyDescent="0.2">
      <c r="A3" s="1">
        <v>2</v>
      </c>
      <c r="B3" s="2"/>
      <c r="C3" s="6">
        <f t="shared" ref="C3:C9" si="0">IF(AND(D3=1, OR(E3=1, F3=1)), 1, 0)</f>
        <v>0</v>
      </c>
      <c r="D3" s="2">
        <v>0</v>
      </c>
      <c r="E3" s="2">
        <v>0</v>
      </c>
      <c r="F3" s="2">
        <v>1</v>
      </c>
      <c r="G3" s="3"/>
      <c r="H3" s="3">
        <f t="shared" ref="H3:H9" si="1">IF(F3=1,1,0)</f>
        <v>1</v>
      </c>
      <c r="I3" s="3"/>
      <c r="J3" s="4"/>
      <c r="K3" s="4"/>
      <c r="L3" s="4"/>
      <c r="M3" s="4"/>
      <c r="N3" s="4"/>
      <c r="O3" s="4"/>
      <c r="P3" s="4"/>
    </row>
    <row r="4" spans="1:16" x14ac:dyDescent="0.2">
      <c r="A4" s="1">
        <v>3</v>
      </c>
      <c r="B4" s="2"/>
      <c r="C4" s="6">
        <f t="shared" si="0"/>
        <v>0</v>
      </c>
      <c r="D4" s="2">
        <v>0</v>
      </c>
      <c r="E4" s="2">
        <v>1</v>
      </c>
      <c r="F4" s="2">
        <v>0</v>
      </c>
      <c r="G4" s="3"/>
      <c r="H4" s="3">
        <f t="shared" si="1"/>
        <v>0</v>
      </c>
      <c r="I4" s="3"/>
      <c r="J4" s="4"/>
      <c r="K4" s="4"/>
      <c r="L4" s="4"/>
      <c r="M4" s="4"/>
      <c r="N4" s="4"/>
      <c r="O4" s="4"/>
      <c r="P4" s="4"/>
    </row>
    <row r="5" spans="1:16" x14ac:dyDescent="0.2">
      <c r="A5" s="1">
        <v>4</v>
      </c>
      <c r="B5" s="2"/>
      <c r="C5" s="6">
        <f t="shared" si="0"/>
        <v>0</v>
      </c>
      <c r="D5" s="2">
        <v>0</v>
      </c>
      <c r="E5" s="2">
        <v>1</v>
      </c>
      <c r="F5" s="2">
        <v>1</v>
      </c>
      <c r="G5" s="3"/>
      <c r="H5" s="3">
        <f t="shared" si="1"/>
        <v>1</v>
      </c>
      <c r="I5" s="3"/>
      <c r="J5" s="4"/>
      <c r="K5" s="4"/>
      <c r="L5" s="4"/>
      <c r="M5" s="4"/>
      <c r="N5" s="4"/>
      <c r="O5" s="4"/>
      <c r="P5" s="4"/>
    </row>
    <row r="6" spans="1:16" x14ac:dyDescent="0.2">
      <c r="A6" s="1">
        <v>5</v>
      </c>
      <c r="B6" s="2"/>
      <c r="C6" s="6">
        <f t="shared" si="0"/>
        <v>0</v>
      </c>
      <c r="D6" s="2">
        <v>1</v>
      </c>
      <c r="E6" s="2">
        <v>0</v>
      </c>
      <c r="F6" s="2">
        <v>0</v>
      </c>
      <c r="G6" s="3"/>
      <c r="H6" s="3">
        <f t="shared" si="1"/>
        <v>0</v>
      </c>
      <c r="I6" s="3"/>
      <c r="J6" s="4"/>
      <c r="K6" s="4"/>
      <c r="L6" s="4"/>
      <c r="M6" s="4"/>
      <c r="N6" s="4"/>
      <c r="O6" s="4"/>
      <c r="P6" s="4"/>
    </row>
    <row r="7" spans="1:16" x14ac:dyDescent="0.2">
      <c r="A7" s="1">
        <v>6</v>
      </c>
      <c r="B7" s="2"/>
      <c r="C7" s="6">
        <f t="shared" si="0"/>
        <v>1</v>
      </c>
      <c r="D7" s="2">
        <v>1</v>
      </c>
      <c r="E7" s="2">
        <v>0</v>
      </c>
      <c r="F7" s="2">
        <v>1</v>
      </c>
      <c r="G7" s="3"/>
      <c r="H7" s="3">
        <f t="shared" si="1"/>
        <v>1</v>
      </c>
      <c r="I7" s="3"/>
      <c r="J7" s="4"/>
      <c r="K7" s="4"/>
      <c r="L7" s="4"/>
      <c r="M7" s="4"/>
      <c r="N7" s="4"/>
      <c r="O7" s="4"/>
      <c r="P7" s="4"/>
    </row>
    <row r="8" spans="1:16" x14ac:dyDescent="0.2">
      <c r="A8" s="1">
        <v>7</v>
      </c>
      <c r="B8" s="2"/>
      <c r="C8" s="6">
        <f t="shared" si="0"/>
        <v>1</v>
      </c>
      <c r="D8" s="2">
        <v>1</v>
      </c>
      <c r="E8" s="2">
        <v>1</v>
      </c>
      <c r="F8" s="2">
        <v>0</v>
      </c>
      <c r="G8" s="3"/>
      <c r="H8" s="3">
        <f t="shared" si="1"/>
        <v>0</v>
      </c>
      <c r="I8" s="3"/>
      <c r="J8" s="4"/>
      <c r="K8" s="4"/>
      <c r="L8" s="4"/>
      <c r="M8" s="4"/>
      <c r="N8" s="4"/>
      <c r="O8" s="4"/>
      <c r="P8" s="4"/>
    </row>
    <row r="9" spans="1:16" x14ac:dyDescent="0.2">
      <c r="A9" s="1">
        <v>8</v>
      </c>
      <c r="B9" s="2"/>
      <c r="C9" s="6">
        <f t="shared" si="0"/>
        <v>1</v>
      </c>
      <c r="D9" s="2">
        <v>1</v>
      </c>
      <c r="E9" s="2">
        <v>1</v>
      </c>
      <c r="F9" s="2">
        <v>1</v>
      </c>
      <c r="G9" s="3"/>
      <c r="H9" s="3">
        <f t="shared" si="1"/>
        <v>1</v>
      </c>
      <c r="I9" s="3"/>
      <c r="J9" s="4"/>
      <c r="K9" s="4"/>
      <c r="L9" s="4"/>
      <c r="M9" s="4"/>
      <c r="N9" s="4"/>
      <c r="O9" s="4"/>
      <c r="P9" s="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2" t="s">
        <v>1</v>
      </c>
      <c r="C1" s="2" t="s">
        <v>34</v>
      </c>
      <c r="D1" s="2" t="s">
        <v>35</v>
      </c>
      <c r="E1" s="2" t="s">
        <v>36</v>
      </c>
      <c r="F1" s="3" t="s">
        <v>5</v>
      </c>
      <c r="G1" s="3" t="s">
        <v>37</v>
      </c>
      <c r="H1" s="3" t="s">
        <v>35</v>
      </c>
      <c r="I1" s="3" t="s">
        <v>36</v>
      </c>
      <c r="J1" s="4" t="s">
        <v>7</v>
      </c>
      <c r="K1" s="4" t="s">
        <v>8</v>
      </c>
      <c r="L1" s="4" t="s">
        <v>9</v>
      </c>
      <c r="M1" s="4" t="s">
        <v>10</v>
      </c>
      <c r="N1" s="4"/>
    </row>
    <row r="2" spans="1:14" x14ac:dyDescent="0.2">
      <c r="A2" s="1">
        <v>1</v>
      </c>
      <c r="B2" s="2"/>
      <c r="C2" s="2"/>
      <c r="D2" s="2">
        <v>0</v>
      </c>
      <c r="E2" s="2">
        <v>0</v>
      </c>
      <c r="F2" s="3"/>
      <c r="G2" s="3"/>
      <c r="H2" s="3"/>
      <c r="I2" s="3"/>
      <c r="J2" s="4"/>
      <c r="K2" s="4"/>
      <c r="L2" s="4"/>
      <c r="M2" s="4"/>
      <c r="N2" s="4"/>
    </row>
    <row r="3" spans="1:14" x14ac:dyDescent="0.2">
      <c r="A3" s="1">
        <v>2</v>
      </c>
      <c r="B3" s="2"/>
      <c r="C3" s="2"/>
      <c r="D3" s="2">
        <v>0</v>
      </c>
      <c r="E3" s="2">
        <v>1</v>
      </c>
      <c r="F3" s="3"/>
      <c r="G3" s="3"/>
      <c r="H3" s="3"/>
      <c r="I3" s="3"/>
      <c r="J3" s="4"/>
      <c r="K3" s="4"/>
      <c r="L3" s="4"/>
      <c r="M3" s="4"/>
      <c r="N3" s="4"/>
    </row>
    <row r="4" spans="1:14" x14ac:dyDescent="0.2">
      <c r="A4" s="1">
        <v>3</v>
      </c>
      <c r="B4" s="2"/>
      <c r="C4" s="2"/>
      <c r="D4" s="2">
        <v>1</v>
      </c>
      <c r="E4" s="2">
        <v>0</v>
      </c>
      <c r="F4" s="3"/>
      <c r="G4" s="3"/>
      <c r="H4" s="3"/>
      <c r="I4" s="3"/>
      <c r="J4" s="4"/>
      <c r="K4" s="4"/>
      <c r="L4" s="4"/>
      <c r="M4" s="4"/>
      <c r="N4" s="4"/>
    </row>
    <row r="5" spans="1:14" x14ac:dyDescent="0.2">
      <c r="A5" s="1">
        <v>4</v>
      </c>
      <c r="B5" s="2"/>
      <c r="C5" s="2"/>
      <c r="D5" s="2">
        <v>1</v>
      </c>
      <c r="E5" s="2">
        <v>1</v>
      </c>
      <c r="F5" s="3"/>
      <c r="G5" s="3"/>
      <c r="H5" s="3"/>
      <c r="I5" s="3"/>
      <c r="J5" s="4"/>
      <c r="K5" s="4"/>
      <c r="L5" s="4"/>
      <c r="M5" s="4"/>
      <c r="N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HIV.IND.2</vt:lpstr>
      <vt:lpstr>HIV.IND.4</vt:lpstr>
      <vt:lpstr>HIV.IND.12</vt:lpstr>
      <vt:lpstr>HIV.IND.14</vt:lpstr>
      <vt:lpstr>HIV.IND.19</vt:lpstr>
      <vt:lpstr>HIV.IND.29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2024-05-17T23:48:12Z</dcterms:created>
  <dcterms:modified xsi:type="dcterms:W3CDTF">2024-05-18T00:08:10Z</dcterms:modified>
</cp:coreProperties>
</file>