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Отчет по Джанкуату 2023\Влекомые наносы, кавказ гидормет\out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19" i="1" l="1"/>
  <c r="D19" i="1"/>
  <c r="I14" i="1"/>
  <c r="I3" i="1"/>
  <c r="I4" i="1"/>
  <c r="I5" i="1"/>
  <c r="I6" i="1"/>
  <c r="I8" i="1"/>
  <c r="I9" i="1"/>
  <c r="I10" i="1"/>
  <c r="I11" i="1"/>
  <c r="I12" i="1"/>
  <c r="I15" i="1"/>
  <c r="I16" i="1"/>
  <c r="I17" i="1"/>
  <c r="I18" i="1"/>
  <c r="I2" i="1"/>
</calcChain>
</file>

<file path=xl/sharedStrings.xml><?xml version="1.0" encoding="utf-8"?>
<sst xmlns="http://schemas.openxmlformats.org/spreadsheetml/2006/main" count="40" uniqueCount="14">
  <si>
    <t>year</t>
  </si>
  <si>
    <t>temp</t>
  </si>
  <si>
    <t>rain</t>
  </si>
  <si>
    <t>q</t>
  </si>
  <si>
    <t>ssc</t>
  </si>
  <si>
    <t>temp_water</t>
  </si>
  <si>
    <t>level</t>
  </si>
  <si>
    <t>stat</t>
  </si>
  <si>
    <t>-Inf</t>
  </si>
  <si>
    <t>max</t>
  </si>
  <si>
    <t>Inf</t>
  </si>
  <si>
    <t>min</t>
  </si>
  <si>
    <t>sd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</si>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</sst>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₽_-;\-* #,##0.00\ _₽_-;_-* &quot;-&quot;??\ _₽_-;_-@_-"/>
    <numFmt numFmtId="164" formatCode="_-* #,##0.0\ _₽_-;\-* #,##0.0\ _₽_-;_-* &quot;-&quot;??\ _₽_-;_-@_-"/>
    <numFmt numFmtId="165" formatCode="_-* #,##0\ _₽_-;\-* #,##0\ _₽_-;_-* &quot;-&quot;??\ _₽_-;_-@_-"/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/>
    <xf numFmtId="43" fontId="0" fillId="0" borderId="0" xfId="1" applyNumberFormat="1" applyFont="1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4" workbookViewId="0">
      <selection activeCell="D19" sqref="D19:E19"/>
    </sheetView>
  </sheetViews>
  <sheetFormatPr defaultRowHeight="14.4" x14ac:dyDescent="0.3"/>
  <cols>
    <col min="3" max="3" width="9.21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3">
      <c r="A2">
        <v>2015</v>
      </c>
      <c r="B2">
        <v>16.8</v>
      </c>
      <c r="C2" s="2">
        <v>56.9</v>
      </c>
      <c r="D2">
        <v>8.4600000000000009</v>
      </c>
      <c r="E2">
        <v>43343.973856433659</v>
      </c>
      <c r="F2" t="s">
        <v>8</v>
      </c>
      <c r="G2" t="s">
        <v>8</v>
      </c>
      <c r="H2" t="s">
        <v>9</v>
      </c>
      <c r="I2" s="7">
        <f>D2*E2/1000</f>
        <v>366.69001882542881</v>
      </c>
    </row>
    <row r="3" spans="1:9" x14ac:dyDescent="0.3">
      <c r="A3">
        <v>2016</v>
      </c>
      <c r="B3">
        <v>15.3</v>
      </c>
      <c r="C3" s="2">
        <v>40.299999999999997</v>
      </c>
      <c r="D3">
        <v>4.45</v>
      </c>
      <c r="E3">
        <v>8851.2844795817746</v>
      </c>
      <c r="F3" t="s">
        <v>8</v>
      </c>
      <c r="G3" t="s">
        <v>8</v>
      </c>
      <c r="H3" t="s">
        <v>9</v>
      </c>
      <c r="I3" s="6">
        <f t="shared" ref="I3:I18" si="0">D3*E3/1000</f>
        <v>39.388215934138898</v>
      </c>
    </row>
    <row r="4" spans="1:9" x14ac:dyDescent="0.3">
      <c r="A4">
        <v>2017</v>
      </c>
      <c r="B4">
        <v>17.600000000000001</v>
      </c>
      <c r="C4" s="2">
        <v>97.2</v>
      </c>
      <c r="D4">
        <v>3.2101897123383201</v>
      </c>
      <c r="E4">
        <v>53788.263716697213</v>
      </c>
      <c r="F4" t="s">
        <v>8</v>
      </c>
      <c r="G4" t="s">
        <v>8</v>
      </c>
      <c r="H4" t="s">
        <v>9</v>
      </c>
      <c r="I4" s="7">
        <f t="shared" si="0"/>
        <v>172.67053082788192</v>
      </c>
    </row>
    <row r="5" spans="1:9" x14ac:dyDescent="0.3">
      <c r="A5">
        <v>2019</v>
      </c>
      <c r="B5">
        <v>18.085416666666671</v>
      </c>
      <c r="C5" s="2">
        <v>40.880000000000003</v>
      </c>
      <c r="D5">
        <v>3.62</v>
      </c>
      <c r="E5">
        <v>2258.022343609176</v>
      </c>
      <c r="F5" t="s">
        <v>8</v>
      </c>
      <c r="G5" t="s">
        <v>8</v>
      </c>
      <c r="H5" t="s">
        <v>9</v>
      </c>
      <c r="I5" s="5">
        <f t="shared" si="0"/>
        <v>8.1740408838652172</v>
      </c>
    </row>
    <row r="6" spans="1:9" x14ac:dyDescent="0.3">
      <c r="A6">
        <v>2023</v>
      </c>
      <c r="B6">
        <v>19.267707999999999</v>
      </c>
      <c r="C6" s="3">
        <v>117.2</v>
      </c>
      <c r="D6">
        <v>2.2936317754400002</v>
      </c>
      <c r="E6">
        <v>41792.145477999999</v>
      </c>
      <c r="F6">
        <v>7.2</v>
      </c>
      <c r="G6">
        <v>68.948357528571435</v>
      </c>
      <c r="H6" t="s">
        <v>9</v>
      </c>
      <c r="I6" s="6">
        <f t="shared" si="0"/>
        <v>95.85579283215192</v>
      </c>
    </row>
    <row r="7" spans="1:9" x14ac:dyDescent="0.3">
      <c r="C7" s="2"/>
    </row>
    <row r="8" spans="1:9" x14ac:dyDescent="0.3">
      <c r="A8">
        <v>2015</v>
      </c>
      <c r="B8">
        <v>4.9000000000000004</v>
      </c>
      <c r="C8" s="2">
        <v>0</v>
      </c>
      <c r="D8">
        <v>0.11</v>
      </c>
      <c r="E8">
        <v>213.462784567716</v>
      </c>
      <c r="F8" t="s">
        <v>10</v>
      </c>
      <c r="G8" t="s">
        <v>10</v>
      </c>
      <c r="H8" t="s">
        <v>11</v>
      </c>
      <c r="I8" s="5">
        <f t="shared" si="0"/>
        <v>2.348090630244876E-2</v>
      </c>
    </row>
    <row r="9" spans="1:9" x14ac:dyDescent="0.3">
      <c r="A9">
        <v>2016</v>
      </c>
      <c r="B9">
        <v>-2.7</v>
      </c>
      <c r="C9" s="2">
        <v>0</v>
      </c>
      <c r="D9">
        <v>0.46</v>
      </c>
      <c r="E9">
        <v>213.463146805603</v>
      </c>
      <c r="F9" t="s">
        <v>10</v>
      </c>
      <c r="G9" t="s">
        <v>10</v>
      </c>
      <c r="H9" t="s">
        <v>11</v>
      </c>
      <c r="I9" s="5">
        <f t="shared" si="0"/>
        <v>9.8193047530577393E-2</v>
      </c>
    </row>
    <row r="10" spans="1:9" x14ac:dyDescent="0.3">
      <c r="A10">
        <v>2017</v>
      </c>
      <c r="B10">
        <v>2.7</v>
      </c>
      <c r="C10" s="2">
        <v>0</v>
      </c>
      <c r="D10">
        <v>0.34499999999999997</v>
      </c>
      <c r="E10">
        <v>213.46282855318739</v>
      </c>
      <c r="F10" t="s">
        <v>10</v>
      </c>
      <c r="G10" t="s">
        <v>10</v>
      </c>
      <c r="H10" t="s">
        <v>11</v>
      </c>
      <c r="I10" s="5">
        <f t="shared" si="0"/>
        <v>7.3644675850849647E-2</v>
      </c>
    </row>
    <row r="11" spans="1:9" x14ac:dyDescent="0.3">
      <c r="A11">
        <v>2019</v>
      </c>
      <c r="B11">
        <v>2.1447916666666669</v>
      </c>
      <c r="C11" s="2">
        <v>0</v>
      </c>
      <c r="D11">
        <v>0.01</v>
      </c>
      <c r="E11">
        <v>213.46282855318739</v>
      </c>
      <c r="F11" t="s">
        <v>10</v>
      </c>
      <c r="G11" t="s">
        <v>10</v>
      </c>
      <c r="H11" t="s">
        <v>11</v>
      </c>
      <c r="I11" s="5">
        <f t="shared" si="0"/>
        <v>2.1346282855318737E-3</v>
      </c>
    </row>
    <row r="12" spans="1:9" x14ac:dyDescent="0.3">
      <c r="A12">
        <v>2023</v>
      </c>
      <c r="B12">
        <v>-1.126042</v>
      </c>
      <c r="C12" s="2">
        <v>0</v>
      </c>
      <c r="D12">
        <v>0.45690933016000002</v>
      </c>
      <c r="E12">
        <v>13.791040391384939</v>
      </c>
      <c r="F12">
        <v>0.5</v>
      </c>
      <c r="G12">
        <v>25.42487341428571</v>
      </c>
      <c r="H12" t="s">
        <v>11</v>
      </c>
      <c r="I12" s="5">
        <f t="shared" si="0"/>
        <v>6.301255027437197E-3</v>
      </c>
    </row>
    <row r="13" spans="1:9" x14ac:dyDescent="0.3">
      <c r="C13" s="2"/>
      <c r="I13" s="5"/>
    </row>
    <row r="14" spans="1:9" x14ac:dyDescent="0.3">
      <c r="A14">
        <v>2015</v>
      </c>
      <c r="B14">
        <v>2.7427375379530359</v>
      </c>
      <c r="C14" s="2">
        <v>10.330102951328771</v>
      </c>
      <c r="D14" s="5">
        <v>0.92525967195210679</v>
      </c>
      <c r="E14" s="7">
        <v>2314.354657885031</v>
      </c>
      <c r="H14" t="s">
        <v>12</v>
      </c>
      <c r="I14" s="5">
        <f>D14*E14/1000</f>
        <v>2.1413790315355339</v>
      </c>
    </row>
    <row r="15" spans="1:9" x14ac:dyDescent="0.3">
      <c r="A15">
        <v>2016</v>
      </c>
      <c r="B15">
        <v>3.511983515116984</v>
      </c>
      <c r="C15" s="4">
        <v>9.2013817653691081</v>
      </c>
      <c r="D15" s="5">
        <v>0.62397652695204631</v>
      </c>
      <c r="E15" s="7">
        <v>745.35194139901273</v>
      </c>
      <c r="H15" t="s">
        <v>12</v>
      </c>
      <c r="I15" s="5">
        <f t="shared" si="0"/>
        <v>0.46508211575112107</v>
      </c>
    </row>
    <row r="16" spans="1:9" x14ac:dyDescent="0.3">
      <c r="A16">
        <v>2017</v>
      </c>
      <c r="B16">
        <v>3.1443127552301</v>
      </c>
      <c r="C16" s="2">
        <v>11.7899215452896</v>
      </c>
      <c r="D16" s="5">
        <v>0.45466440329471808</v>
      </c>
      <c r="E16" s="7">
        <v>2480.3858230822052</v>
      </c>
      <c r="H16" t="s">
        <v>12</v>
      </c>
      <c r="I16" s="5">
        <f t="shared" si="0"/>
        <v>1.127743140192349</v>
      </c>
    </row>
    <row r="17" spans="1:9" x14ac:dyDescent="0.3">
      <c r="A17">
        <v>2019</v>
      </c>
      <c r="B17">
        <v>3.0759002564035889</v>
      </c>
      <c r="C17" s="4">
        <v>9.3499502944538317</v>
      </c>
      <c r="D17" s="5">
        <v>0.57898515378564597</v>
      </c>
      <c r="E17" s="7">
        <v>249.43176438475089</v>
      </c>
      <c r="H17" t="s">
        <v>12</v>
      </c>
      <c r="I17" s="5">
        <f t="shared" si="0"/>
        <v>0.14441728846133001</v>
      </c>
    </row>
    <row r="18" spans="1:9" x14ac:dyDescent="0.3">
      <c r="A18">
        <v>2023</v>
      </c>
      <c r="B18">
        <v>4.0157156780237084</v>
      </c>
      <c r="C18" s="2">
        <v>18.90169930876937</v>
      </c>
      <c r="D18" s="5">
        <v>0.32356620435946049</v>
      </c>
      <c r="E18" s="7">
        <v>2167.5539800257429</v>
      </c>
      <c r="F18">
        <v>1.05943517285168</v>
      </c>
      <c r="G18">
        <v>7.6066814406511893</v>
      </c>
      <c r="H18" t="s">
        <v>12</v>
      </c>
      <c r="I18" s="5">
        <f t="shared" si="0"/>
        <v>0.70134721406117151</v>
      </c>
    </row>
    <row r="19" spans="1:9" x14ac:dyDescent="0.3">
      <c r="D19" s="5">
        <f>AVERAGE(D14:D18)</f>
        <v>0.58129039206879551</v>
      </c>
      <c r="E19" s="5">
        <f>AVERAGE(E14:E18)</f>
        <v>1591.4156333553485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Рецензент</cp:lastModifiedBy>
  <dcterms:created xsi:type="dcterms:W3CDTF">2024-05-14T20:06:26Z</dcterms:created>
  <dcterms:modified xsi:type="dcterms:W3CDTF">2024-05-14T22:27:33Z</dcterms:modified>
</cp:coreProperties>
</file>