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rhea\rheaSRC\gpu-fts-nestle-2019\MenuProgTranslator\"/>
    </mc:Choice>
  </mc:AlternateContent>
  <bookViews>
    <workbookView xWindow="28680" yWindow="-120" windowWidth="29040" windowHeight="15840" tabRatio="801"/>
  </bookViews>
  <sheets>
    <sheet name="uso comune" sheetId="3" r:id="rId1"/>
    <sheet name="Tasks" sheetId="14" r:id="rId2"/>
    <sheet name="Main menu" sheetId="1" r:id="rId3"/>
    <sheet name="Espresso calibration" sheetId="15" r:id="rId4"/>
    <sheet name="Maintenance" sheetId="2" r:id="rId5"/>
    <sheet name="milker" sheetId="13" r:id="rId6"/>
    <sheet name="Misc" sheetId="11" r:id="rId7"/>
    <sheet name="clock" sheetId="12" r:id="rId8"/>
    <sheet name="Cleaning" sheetId="4" r:id="rId9"/>
    <sheet name="Selections" sheetId="5" r:id="rId10"/>
    <sheet name="Devices" sheetId="7" r:id="rId11"/>
    <sheet name="Temperature" sheetId="8" r:id="rId12"/>
    <sheet name="Product" sheetId="9" r:id="rId13"/>
    <sheet name="Payment" sheetId="10" r:id="rId14"/>
    <sheet name="Menu Data Audit" sheetId="6" r:id="rId1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2" l="1"/>
  <c r="M5" i="8"/>
  <c r="M3" i="12"/>
  <c r="M5" i="12"/>
  <c r="M4" i="8"/>
  <c r="M6" i="12"/>
  <c r="M7" i="12"/>
  <c r="M3" i="8"/>
</calcChain>
</file>

<file path=xl/sharedStrings.xml><?xml version="1.0" encoding="utf-8"?>
<sst xmlns="http://schemas.openxmlformats.org/spreadsheetml/2006/main" count="4925" uniqueCount="4353">
  <si>
    <t>LABEL</t>
  </si>
  <si>
    <t>GB</t>
  </si>
  <si>
    <t>IT</t>
  </si>
  <si>
    <t>MAINTENANCE</t>
  </si>
  <si>
    <t>CLEANING/&lt;br&gt;RINSING</t>
  </si>
  <si>
    <t>DATA AUDIT</t>
  </si>
  <si>
    <t>MANUTENZIONE</t>
  </si>
  <si>
    <t>SELECTIONS</t>
  </si>
  <si>
    <t>DEVICES</t>
  </si>
  <si>
    <t>TEMPERATURE</t>
  </si>
  <si>
    <t>PRODUCT&lt;br&gt;QUANTITY</t>
  </si>
  <si>
    <t>PAYMENT&lt;br&gt;SYSTEMS</t>
  </si>
  <si>
    <t>MISCELLANEOUS</t>
  </si>
  <si>
    <t>CLOCK</t>
  </si>
  <si>
    <t>MILKER</t>
  </si>
  <si>
    <t>MANUAL</t>
  </si>
  <si>
    <t>OLD PROG MENU</t>
  </si>
  <si>
    <t>SELEZIONI</t>
  </si>
  <si>
    <t>DISPOSITIVI</t>
  </si>
  <si>
    <t>QUANTITA'&lt;br&gt;PRODOTTI</t>
  </si>
  <si>
    <t>SISTEMI DI&lt;br&gt;PAGAMENTO</t>
  </si>
  <si>
    <t>VARIE</t>
  </si>
  <si>
    <t>DATA/ORA</t>
  </si>
  <si>
    <t>CAPPUCCINATORE</t>
  </si>
  <si>
    <t>MANUALE</t>
  </si>
  <si>
    <t>VECCHIO MENU&lt;br&gt;PROG</t>
  </si>
  <si>
    <t>PULIZIA/&lt;br&gt;LAVAGGI</t>
  </si>
  <si>
    <t>$LAB_GENERAL_OPTIONS</t>
  </si>
  <si>
    <t>GENERAL OPTIONS</t>
  </si>
  <si>
    <t>OPZIONI GENERALI</t>
  </si>
  <si>
    <t>INSTALLATON</t>
  </si>
  <si>
    <t>INSTALLAZIONE</t>
  </si>
  <si>
    <t>OFF LIST</t>
  </si>
  <si>
    <t>LISTA OFF</t>
  </si>
  <si>
    <t>ACTIVATE H&lt;sub&gt;2&lt;/sub&gt;0 FILTER RESET</t>
  </si>
  <si>
    <t xml:space="preserve">ATTIVA RESET FILTRO H&lt;sub&gt;2&lt;/sub&gt;0 </t>
  </si>
  <si>
    <t>$LAB_YES</t>
  </si>
  <si>
    <t>YES</t>
  </si>
  <si>
    <t>SI</t>
  </si>
  <si>
    <t>WATER FILTER DECOUNTER</t>
  </si>
  <si>
    <t>DECONTATORE FILTRO ACQUA</t>
  </si>
  <si>
    <t>$LAB_current_value</t>
  </si>
  <si>
    <t>current value</t>
  </si>
  <si>
    <t>valore attuale</t>
  </si>
  <si>
    <t>COFFEE BREWER DECOUNTER</t>
  </si>
  <si>
    <t>COFFEE GROUND DECOUNTER</t>
  </si>
  <si>
    <t>DECONTATORE FONDI CAFFE'</t>
  </si>
  <si>
    <t>DISPLAY TEMPERATURES</t>
  </si>
  <si>
    <t>VISUALIZZA TEMPERATURE</t>
  </si>
  <si>
    <t>$LAB_RESET</t>
  </si>
  <si>
    <t>RESET</t>
  </si>
  <si>
    <t>$LAB_CALIBRATE</t>
  </si>
  <si>
    <t>CALIBRATE</t>
  </si>
  <si>
    <t>CALIBRA</t>
  </si>
  <si>
    <t>as a CPU message</t>
  </si>
  <si>
    <t>come messaggio di CPU</t>
  </si>
  <si>
    <t>$LAB_VOLTAGE</t>
  </si>
  <si>
    <t>VOLTAGE</t>
  </si>
  <si>
    <t>VOLTAGGIO</t>
  </si>
  <si>
    <t>DISINSTALLAZIONE</t>
  </si>
  <si>
    <t>AVVIA DISINSTALLAZIONE</t>
  </si>
  <si>
    <t>FIRST INSTALLATION</t>
  </si>
  <si>
    <t>PRIMA INSTALLAZIONE</t>
  </si>
  <si>
    <t>$BTN_BACK</t>
  </si>
  <si>
    <t>INDIETRO</t>
  </si>
  <si>
    <t>$BTN_SAVE</t>
  </si>
  <si>
    <t>&amp;nbsp;&amp;nbsp;&amp;nbsp;BACK&amp;nbsp;&amp;nbsp;&amp;nbsp;</t>
  </si>
  <si>
    <t>&amp;nbsp;&amp;nbsp;&amp;nbsp;SALVA&amp;nbsp;&amp;nbsp;&amp;nbsp;</t>
  </si>
  <si>
    <t>&amp;nbsp;&amp;nbsp;&amp;nbsp;S&amp;nbsp;A&amp;nbsp;V&amp;nbsp;E&amp;nbsp;&amp;nbsp;&amp;nbsp;</t>
  </si>
  <si>
    <t>$LAB_CLEAN_START_RINSING</t>
  </si>
  <si>
    <t>START&lt;br&gt;RINSING</t>
  </si>
  <si>
    <t>$LAB_CLEAN_START_RINSING_HC</t>
  </si>
  <si>
    <t>$LAB_CLEAN_START_RINSING_MILKER</t>
  </si>
  <si>
    <t>$LAB_CLEAN_1</t>
  </si>
  <si>
    <t>$LAB_CLEAN_2</t>
  </si>
  <si>
    <t>$LAB_CLEAN_3</t>
  </si>
  <si>
    <t>$LAB_CLEAN_4</t>
  </si>
  <si>
    <t>PULIZIA 1</t>
  </si>
  <si>
    <t>PULIZIA 2</t>
  </si>
  <si>
    <t>PULIZIA 3</t>
  </si>
  <si>
    <t>PULIZIA 4</t>
  </si>
  <si>
    <t>AUTO RINSING AT TIME</t>
  </si>
  <si>
    <t>$LAB_CLEAN_AUTO_RINSING_AT_TIME</t>
  </si>
  <si>
    <t>00:00 means disabled</t>
  </si>
  <si>
    <t>00:00 per disabilitarlo</t>
  </si>
  <si>
    <t>$LAB_CLEAN_00_00_means_disabled</t>
  </si>
  <si>
    <t>LAVAGGIO AUTOMATICO ALLE ORE</t>
  </si>
  <si>
    <t>LAVAGGIO SANITARIO</t>
  </si>
  <si>
    <t>LAVAGGIO</t>
  </si>
  <si>
    <t>LAVAGGIO CAPPUCCINATORE</t>
  </si>
  <si>
    <t>$LAB_SELECTION</t>
  </si>
  <si>
    <t>SELECTION</t>
  </si>
  <si>
    <t>SELEZIONE</t>
  </si>
  <si>
    <t>$LAB_RUN_SELECTION</t>
  </si>
  <si>
    <t>RUN SELECTION</t>
  </si>
  <si>
    <t>ESEGUI SELEZIONE</t>
  </si>
  <si>
    <t>$BTN_TEST_SELECTION</t>
  </si>
  <si>
    <t>TEST SELECTION</t>
  </si>
  <si>
    <t>TEST SELEZIONE</t>
  </si>
  <si>
    <t>$LAB_GENERAL_SETTINGS</t>
  </si>
  <si>
    <t>GENERAL SETTINGS</t>
  </si>
  <si>
    <t>$LAB_PRODUCTS</t>
  </si>
  <si>
    <t>PRODUCTS</t>
  </si>
  <si>
    <t>PRODOTTI</t>
  </si>
  <si>
    <t>WATERS</t>
  </si>
  <si>
    <t>ACQUE</t>
  </si>
  <si>
    <t>$LAB_WATERS</t>
  </si>
  <si>
    <t>$LAB_PRICE</t>
  </si>
  <si>
    <t>PRICE</t>
  </si>
  <si>
    <t>PREZZO</t>
  </si>
  <si>
    <t>$LAB_SEL_PROGRAMMING</t>
  </si>
  <si>
    <t>PROGRAMMING</t>
  </si>
  <si>
    <t>PROGRAMMAZIONE</t>
  </si>
  <si>
    <t>SCALING FACTOR</t>
  </si>
  <si>
    <t>$LAB_SEL_SCALING_FACTOR</t>
  </si>
  <si>
    <t>$LAB_SEL_num_repetitions</t>
  </si>
  <si>
    <t>num repetitions</t>
  </si>
  <si>
    <t>num ripetizioni</t>
  </si>
  <si>
    <t>PARTIAL</t>
  </si>
  <si>
    <t>$LAB_SEL_PROGRAMMING_PARTIAL</t>
  </si>
  <si>
    <t>PARZIALE</t>
  </si>
  <si>
    <t>$LAB_SEL_PROGRAMMING_TOTAL</t>
  </si>
  <si>
    <t>TOTAL</t>
  </si>
  <si>
    <t>TOTALE</t>
  </si>
  <si>
    <t>happy price</t>
  </si>
  <si>
    <t>$LAB_SEL_happy_price</t>
  </si>
  <si>
    <t>prezzo happy</t>
  </si>
  <si>
    <t>$LAB_GRINDER</t>
  </si>
  <si>
    <t>GRINDER</t>
  </si>
  <si>
    <t>MACINA</t>
  </si>
  <si>
    <t>$LAB_MOTOR</t>
  </si>
  <si>
    <t>MOTOR</t>
  </si>
  <si>
    <t>MOTORE</t>
  </si>
  <si>
    <t>$LAB_CLOSE</t>
  </si>
  <si>
    <t>CLOSE</t>
  </si>
  <si>
    <t>CHIUSO</t>
  </si>
  <si>
    <t>$LAB_OPEN</t>
  </si>
  <si>
    <t>OPEN</t>
  </si>
  <si>
    <t>APERTO</t>
  </si>
  <si>
    <t>INHIBITED</t>
  </si>
  <si>
    <t>$LAB_INHIBITED</t>
  </si>
  <si>
    <t>INIBITA</t>
  </si>
  <si>
    <t>$LAB_PRESELECTION</t>
  </si>
  <si>
    <t>PRESELECTION</t>
  </si>
  <si>
    <t>PRESELEZIONE</t>
  </si>
  <si>
    <t>STATUS</t>
  </si>
  <si>
    <t>$LAB_STATUS</t>
  </si>
  <si>
    <t>STATO</t>
  </si>
  <si>
    <t>FATTORE DI SCALA</t>
  </si>
  <si>
    <t>COFFEE SEQUENCE</t>
  </si>
  <si>
    <t>COFFEE WATER</t>
  </si>
  <si>
    <t>COFFEE GRINDER</t>
  </si>
  <si>
    <t>$LAB_SEL_COFFEE_GRINDER</t>
  </si>
  <si>
    <t>$LAB_SEL_COFFEE_WATER</t>
  </si>
  <si>
    <t>$LAB_SEL_COFFEE_SEQUENCE</t>
  </si>
  <si>
    <t>ACQUA</t>
  </si>
  <si>
    <t>$LAB_AFTER</t>
  </si>
  <si>
    <t>AFTER</t>
  </si>
  <si>
    <t>PRIMA</t>
  </si>
  <si>
    <t>$LAB_BEFORE</t>
  </si>
  <si>
    <t>BEFORE</t>
  </si>
  <si>
    <t>DOPO</t>
  </si>
  <si>
    <t>$LAB_SEL_PREINFUSION</t>
  </si>
  <si>
    <t>PREINFUSION</t>
  </si>
  <si>
    <t>PREINFUSIONE</t>
  </si>
  <si>
    <t>BREWER PRESSURE</t>
  </si>
  <si>
    <t>$LAB_SEL_BREWER_PRESSURE</t>
  </si>
  <si>
    <t>$LAB_SEL_TEMPERATURE_ESPRESSO</t>
  </si>
  <si>
    <t>TEMPERATURE ESPRESSO</t>
  </si>
  <si>
    <t>TEMPERATURA ESPRESSO</t>
  </si>
  <si>
    <t>$LAB_SEL_GRANULOMETRY</t>
  </si>
  <si>
    <t>GRANULOMETRY</t>
  </si>
  <si>
    <t>GRANULOMETRIA</t>
  </si>
  <si>
    <t>ACQUA CAFFE'</t>
  </si>
  <si>
    <t>MACINA CAFFE'</t>
  </si>
  <si>
    <t>$LAB_PRODUCT</t>
  </si>
  <si>
    <t>PRODUCT</t>
  </si>
  <si>
    <t>PRODOTTO</t>
  </si>
  <si>
    <t>DOSAGE</t>
  </si>
  <si>
    <t>$LAB_DOSAGE</t>
  </si>
  <si>
    <t>DOSAGGIO</t>
  </si>
  <si>
    <t>START DELAY</t>
  </si>
  <si>
    <t>RITARDO INIZIALE</t>
  </si>
  <si>
    <t>$LAB_START_DELAY</t>
  </si>
  <si>
    <t>NUM BREAKS</t>
  </si>
  <si>
    <t>NUM PAUSE</t>
  </si>
  <si>
    <t>$LAB_NUM_BREAKS</t>
  </si>
  <si>
    <t>$LAB_WATER</t>
  </si>
  <si>
    <t>WATER</t>
  </si>
  <si>
    <t>$LAB_SEL_TIME</t>
  </si>
  <si>
    <t>TIME</t>
  </si>
  <si>
    <t>DURATA</t>
  </si>
  <si>
    <t>$LAB_SEL_TEA_BAG</t>
  </si>
  <si>
    <t>TEA BAG</t>
  </si>
  <si>
    <t>BUSTINA TEA</t>
  </si>
  <si>
    <t>SPEED</t>
  </si>
  <si>
    <t>$LAB_SPEED</t>
  </si>
  <si>
    <t>VELOCITA'</t>
  </si>
  <si>
    <t>$LAB_MAINT_INSTALLATION</t>
  </si>
  <si>
    <t>$LAB_MAINT_OFFLIST</t>
  </si>
  <si>
    <t>$LAB_MAINT_ACTIVATE_H20_FILTER</t>
  </si>
  <si>
    <t>$LAB_MAINT_WATER_FILTER_DECOUNTER</t>
  </si>
  <si>
    <t>$LAB_MAINT_COFFEE_BREWER_DECOUNTER</t>
  </si>
  <si>
    <t>$LAB_MAINT_COFFEE_GROUND_DECOUNTER</t>
  </si>
  <si>
    <t>$LAB_MAINT_DISPLAY_TEMPERATURES</t>
  </si>
  <si>
    <t>$LAB_MAINT_as_a_CPU_message</t>
  </si>
  <si>
    <t>$LAB_MAINT_DISINSTALLATION</t>
  </si>
  <si>
    <t>$LAB_MAINT_FIRST_INSTALLATION</t>
  </si>
  <si>
    <t>$LAB_MAINT_START_DISINSTALLATION</t>
  </si>
  <si>
    <t>$LAB_TEST_IT</t>
  </si>
  <si>
    <t>TEST IT</t>
  </si>
  <si>
    <t>TEST</t>
  </si>
  <si>
    <t>$LAB_DISABLED</t>
  </si>
  <si>
    <t>DISABLED</t>
  </si>
  <si>
    <t>DISABILITATO</t>
  </si>
  <si>
    <t>$LAB_ENABLED</t>
  </si>
  <si>
    <t>ENABLED</t>
  </si>
  <si>
    <t>ABILITATO</t>
  </si>
  <si>
    <t>Programming Menu</t>
  </si>
  <si>
    <t>$LAB_PROGRAMMING_MENU</t>
  </si>
  <si>
    <t>Menù programmazione</t>
  </si>
  <si>
    <t>DECONTATORE GRUPPO CAFFE'</t>
  </si>
  <si>
    <t>OVERVIEW</t>
  </si>
  <si>
    <t>$LAB_DA_OVERVIEW</t>
  </si>
  <si>
    <t>PANORAMICA</t>
  </si>
  <si>
    <t>$LAB_DA_PARTIALS</t>
  </si>
  <si>
    <t>PARTIALS</t>
  </si>
  <si>
    <t>PARZIALI</t>
  </si>
  <si>
    <t>$LAB_DA_TOTALS</t>
  </si>
  <si>
    <t>TOTALS</t>
  </si>
  <si>
    <t>TOTALI</t>
  </si>
  <si>
    <t>REFRESH DATA</t>
  </si>
  <si>
    <t>AGGIORNA DATI</t>
  </si>
  <si>
    <t>REFRESH DATA AGAIN</t>
  </si>
  <si>
    <t>$LAB_DA_BTN_REFRESH_DATA</t>
  </si>
  <si>
    <t>$LAB_DA_REFRESH_DATA</t>
  </si>
  <si>
    <t>$LAB_DA_BTN_RESET_PARTIAL_DATA</t>
  </si>
  <si>
    <t>RESET PARTIAL DATA</t>
  </si>
  <si>
    <t>RESET DATI PARZIALI</t>
  </si>
  <si>
    <t>RIAGGIORNA DATI</t>
  </si>
  <si>
    <t>SEQUENZA CAFFE'</t>
  </si>
  <si>
    <t>PRESSIONE GRUPPO</t>
  </si>
  <si>
    <t>LATTE MACCHIATO&lt;br&gt;START BREWER</t>
  </si>
  <si>
    <t>$LAB_SEL_LATTE_MACCHIATO_START_BREWER</t>
  </si>
  <si>
    <t>LATTE MACCHIATO&lt;br&gt;RITARDO GRUPPO</t>
  </si>
  <si>
    <t>$LAB_SEL_EV_FRESHMILK_DELAY</t>
  </si>
  <si>
    <t>$LAB_SEL_EV_FRESHMILK_QTY</t>
  </si>
  <si>
    <t>$LAB_SEL_EV_AIR_FRESHMILK</t>
  </si>
  <si>
    <t>$LAB_SEL_EV_AIR_FRESHMILK_DELAY</t>
  </si>
  <si>
    <t>SELECT GRINDER 2</t>
  </si>
  <si>
    <t>USA MACINA 2</t>
  </si>
  <si>
    <t>$LAB_SEL_SELECT_GRINDER2</t>
  </si>
  <si>
    <t>$LAB_SEL_COFFEE REPEAT</t>
  </si>
  <si>
    <t>COFFEE REPEAT</t>
  </si>
  <si>
    <t>$LAB_SEL_EV_TEMPERATURE</t>
  </si>
  <si>
    <t>TEMPERATURA EV</t>
  </si>
  <si>
    <t>$LAB_SEL_FLOW</t>
  </si>
  <si>
    <t>FLOW</t>
  </si>
  <si>
    <t>FLUSSO</t>
  </si>
  <si>
    <t>EV TEMPERATURE</t>
  </si>
  <si>
    <t>$LAB_SEL_GENERAL_SETTINGS</t>
  </si>
  <si>
    <t>$LAB_DEV_OTHER</t>
  </si>
  <si>
    <t>OTHER</t>
  </si>
  <si>
    <t>ALTRO</t>
  </si>
  <si>
    <t>POSIZIONE RIPOSO</t>
  </si>
  <si>
    <t>STANDBY POSITION</t>
  </si>
  <si>
    <t>$LAB_DEV_STANDBY_POSITION</t>
  </si>
  <si>
    <t>BREWER DIAMETER</t>
  </si>
  <si>
    <t>$LAB_DEV_BREWER_DIAMETER</t>
  </si>
  <si>
    <t>DIAMETRO MACINA</t>
  </si>
  <si>
    <t>CUP SENSOR THRESHOLD</t>
  </si>
  <si>
    <t>$LAB_DEV_CUP_SENSOR_THRESHOLD</t>
  </si>
  <si>
    <t>SOGLIA SENSORE BICCHIERE</t>
  </si>
  <si>
    <t>COFFEE SENSOR</t>
  </si>
  <si>
    <t>SENSORE CAFFE'</t>
  </si>
  <si>
    <t>$LAB_DEV_COFFEE_SENSOR</t>
  </si>
  <si>
    <t>POSITION</t>
  </si>
  <si>
    <t>POSIZIONE</t>
  </si>
  <si>
    <t>$LAB_DEV_POSITION</t>
  </si>
  <si>
    <t>desired value</t>
  </si>
  <si>
    <t>$LAB_DEV_desired_value</t>
  </si>
  <si>
    <t>ENABLE AUTO&lt;br&gt;REGULATION</t>
  </si>
  <si>
    <t>ABILITA REGOLAZIONE AUTOMATICA</t>
  </si>
  <si>
    <t>$LAB_DEV_ENABLE_AUTO_REGULATION</t>
  </si>
  <si>
    <t>AUTOMATIC&lt;br&gt;ADJUSTMENT</t>
  </si>
  <si>
    <t>$LAB_DEV_AUTOMATIC_ADJUSTMENT</t>
  </si>
  <si>
    <t>ABILITA CALIB TEMPO</t>
  </si>
  <si>
    <t>valore&lt;br&gt;desiderato</t>
  </si>
  <si>
    <t>$LAB_DEV_NUMBER_OF_SAMPLES</t>
  </si>
  <si>
    <t>NUMBER OF&lt;br&gt;SAMPLES</t>
  </si>
  <si>
    <t>NUMERO&lt;br&gt;CAMPIONI</t>
  </si>
  <si>
    <t>REFERRING&lt;br&gt;SELECTION</t>
  </si>
  <si>
    <t>$LAB_DEV_REFERRING_SELECTION</t>
  </si>
  <si>
    <t>SELEZIONE DI&lt;br&gt;RIFERIMENTO</t>
  </si>
  <si>
    <t>REFERRING&lt;br&gt;FLUX</t>
  </si>
  <si>
    <t>$LAB_DEV_REFERRING_FLUX</t>
  </si>
  <si>
    <t>FLUSSO DI&lt;br&gt;RIFERIMENTO</t>
  </si>
  <si>
    <t>REFERRING&lt;br&gt;POSITION</t>
  </si>
  <si>
    <t>$LAB_DEV_REFERRING_POSITION</t>
  </si>
  <si>
    <t>POSIZIONE DI&lt;br&gt;RIFERIMENTO</t>
  </si>
  <si>
    <t>Last flux/position:&lt;br&gt;please click on &lt;b&gt;RUN SELECTION&lt;/b&gt;</t>
  </si>
  <si>
    <t>$LAB_DEV_LAST_FLUX_INFO_1</t>
  </si>
  <si>
    <t>$LAB_USE_LAST_VALUES</t>
  </si>
  <si>
    <t>Ultimo flusso/pos:&lt;br&gt;clicca su &lt;b&gt;ESEGUI SELEZIONE&lt;/b&gt;</t>
  </si>
  <si>
    <t>DRIPTRAY DETECTION</t>
  </si>
  <si>
    <t>$LAB_DRIPTRAY_DETECTION</t>
  </si>
  <si>
    <t>RILEVAMENTO DRIPTRAY</t>
  </si>
  <si>
    <t>$LAB_TEMP_FIRST COFFEE</t>
  </si>
  <si>
    <t>FIRST COFFEE</t>
  </si>
  <si>
    <t>PRIMO CAFFE'</t>
  </si>
  <si>
    <t>HEATING TIME</t>
  </si>
  <si>
    <t>HEATER</t>
  </si>
  <si>
    <t>RISCALDATORE</t>
  </si>
  <si>
    <t>$LAB_TEMP_HEATER</t>
  </si>
  <si>
    <t>$LAB_TEMP_HEATING_TIME</t>
  </si>
  <si>
    <t>TEMPO RISCALDAMENTO</t>
  </si>
  <si>
    <t>$LAB_TEMP_BOILER</t>
  </si>
  <si>
    <t>BOILER</t>
  </si>
  <si>
    <t>BOLLITORE</t>
  </si>
  <si>
    <t>SELECT A&lt;br&gt;DECOUNTER</t>
  </si>
  <si>
    <t>SELEZIONA UN&lt;br&gt;DECONTATORE</t>
  </si>
  <si>
    <t>$LAB_PROD_SELECT_A_DECOUNTER</t>
  </si>
  <si>
    <t>$LAB_DECOUNTER</t>
  </si>
  <si>
    <t>DECOUNTER</t>
  </si>
  <si>
    <t>DECONTATORE</t>
  </si>
  <si>
    <t>CANISTER&lt;br&gt;CAPACITY</t>
  </si>
  <si>
    <t>$LAB_PROD_CANISTER_CAPACITY</t>
  </si>
  <si>
    <t>CAPIENZA&lt;br&gt;CANISTER</t>
  </si>
  <si>
    <t>WARNING AT</t>
  </si>
  <si>
    <t>$LAB_PROD_WARNING_AT</t>
  </si>
  <si>
    <t>AVVISO A</t>
  </si>
  <si>
    <t>ENABLE PRODUCT STOP</t>
  </si>
  <si>
    <t>$LAB_PROD_ENABLE_PRODUCT_STOP</t>
  </si>
  <si>
    <t>ABILITA STOP PRODOTTO</t>
  </si>
  <si>
    <t>MACHINE ID</t>
  </si>
  <si>
    <t>RFID CARD</t>
  </si>
  <si>
    <t>$LAB_MACHINEID</t>
  </si>
  <si>
    <t>ID MACCHINA</t>
  </si>
  <si>
    <t>$LAB_PAY_RFID_CARD</t>
  </si>
  <si>
    <t>CARTA RFID</t>
  </si>
  <si>
    <t>COIN MECH TYPE</t>
  </si>
  <si>
    <t>TIPO GETTONIERA</t>
  </si>
  <si>
    <t>$LAB_PAY_COIN_MECH_TYPE</t>
  </si>
  <si>
    <t>PARALLEL SINGLE VEND</t>
  </si>
  <si>
    <t>PARALLEL MULTI VEND</t>
  </si>
  <si>
    <t>PRICE HOLDING</t>
  </si>
  <si>
    <t>$LAB_PAY_PAR_SINGLE_VEND</t>
  </si>
  <si>
    <t>$LAB_PAY_PAR_MULTI_VEND</t>
  </si>
  <si>
    <t>$LAB_PAY_PRICE_HOLDING</t>
  </si>
  <si>
    <t>PARALLELA VENDITA SINGOLA</t>
  </si>
  <si>
    <t>PARALLELA VENDITA MULTIPLA</t>
  </si>
  <si>
    <t>CURRENCY (PRICES)&lt;br&gt;NUM OF DECIMALS</t>
  </si>
  <si>
    <t>$LAB_PAY_CURRENCY_NUM_OF_DECIMALS</t>
  </si>
  <si>
    <t>PREZZI&lt;br&gt;NUM DECIMALI</t>
  </si>
  <si>
    <t>ESCROW ENABLED</t>
  </si>
  <si>
    <t>ABILITA RENDIRESTO</t>
  </si>
  <si>
    <t>$LAB_PAY_ESCROW_ENABLED</t>
  </si>
  <si>
    <t>CREDIT MAX</t>
  </si>
  <si>
    <t>$LAB_PAY_CREDIT_MAX</t>
  </si>
  <si>
    <t>$LAB_PAY_REST_MAX</t>
  </si>
  <si>
    <t>REST MAX</t>
  </si>
  <si>
    <t>CREDITO MAX</t>
  </si>
  <si>
    <t>RESTO MAX</t>
  </si>
  <si>
    <t>SELL TYPE</t>
  </si>
  <si>
    <t>$LAB_PAY_SELL_TYPE</t>
  </si>
  <si>
    <t>TIPO VENDITA</t>
  </si>
  <si>
    <t>TOKEN VALUE</t>
  </si>
  <si>
    <t>$LAB_PAY_TOKEN_VALUE</t>
  </si>
  <si>
    <t>VALORE GETTONE</t>
  </si>
  <si>
    <t>BILL VALIDATOR</t>
  </si>
  <si>
    <t>LETTORE BANCONOTE</t>
  </si>
  <si>
    <t>$LAB_PAY_BILL_VALIDATOR</t>
  </si>
  <si>
    <t>COIN REST</t>
  </si>
  <si>
    <t>$LAB_PAY_COIN_REST</t>
  </si>
  <si>
    <t>RESTO MONETA</t>
  </si>
  <si>
    <t>$LAB_ACCEPTED</t>
  </si>
  <si>
    <t>ACCEPTED</t>
  </si>
  <si>
    <t>ACCETTATO</t>
  </si>
  <si>
    <t>COIN NO REST</t>
  </si>
  <si>
    <t>NO RESTO MONETA</t>
  </si>
  <si>
    <t>$LAB_PAY_COIN_NO_REST</t>
  </si>
  <si>
    <t>$LAB_PROTOCOL</t>
  </si>
  <si>
    <t>PROTOCOL</t>
  </si>
  <si>
    <t>PROTOCOLLO</t>
  </si>
  <si>
    <t>ADDRESS VIDTS</t>
  </si>
  <si>
    <t>$LAB_PAY_ADDRESS_VIDTS</t>
  </si>
  <si>
    <t>INDIRIZZO VIDTS</t>
  </si>
  <si>
    <t>MAX CREDIT CARD</t>
  </si>
  <si>
    <t>$LAB_PAY_MAX_CREDIT_CARD</t>
  </si>
  <si>
    <t>CREDITO MASSIMO&lt;br&gt;CARTA</t>
  </si>
  <si>
    <t>DISCOUNT</t>
  </si>
  <si>
    <t>$LAB_DISCOUNT</t>
  </si>
  <si>
    <t>SCONTO</t>
  </si>
  <si>
    <t>$LAB_MISC_MESSAGE_NUMBER</t>
  </si>
  <si>
    <t>MESSAGE NUMBER</t>
  </si>
  <si>
    <t>MESSAGGIO NUMERO</t>
  </si>
  <si>
    <t>FAN TIME</t>
  </si>
  <si>
    <t>RITARDO VENTOLA</t>
  </si>
  <si>
    <t>$LAB_MISC_FAN_TIME</t>
  </si>
  <si>
    <t>BEEP TIME</t>
  </si>
  <si>
    <t>$LAB_MISC_BEEP_TIME</t>
  </si>
  <si>
    <t>DURATA BEEP</t>
  </si>
  <si>
    <t>CPU LANGUAGE</t>
  </si>
  <si>
    <t>LINGUA CPU</t>
  </si>
  <si>
    <t>$LAB_MISC_CPU_LANGUAGE</t>
  </si>
  <si>
    <t>SIDE WATER PUMP</t>
  </si>
  <si>
    <t>POMPA ACQUA LATERALE</t>
  </si>
  <si>
    <t>$LAB_MISC_SIDE_WATER_PUMP</t>
  </si>
  <si>
    <t>SUGAR CANISTER</t>
  </si>
  <si>
    <t>RECIPIENTE ZUCCHERO</t>
  </si>
  <si>
    <t>$LAB_MISC_SUGAR_CANISTER</t>
  </si>
  <si>
    <t>FMILK TOPPING SWITCH</t>
  </si>
  <si>
    <t>$LAB_MISC_FMILK_TOPPING_SWITCH</t>
  </si>
  <si>
    <t>LATTE F.TOPPING SWITCH</t>
  </si>
  <si>
    <t>ENABLE DATA-AUDIT BEFORE</t>
  </si>
  <si>
    <t>$LAB_MISC_ENABLE_DATAAUDIT_BEFORE</t>
  </si>
  <si>
    <t>ABILITA DATA-AUDIT PRIMA</t>
  </si>
  <si>
    <t>MACHINE CODE</t>
  </si>
  <si>
    <t>CODICE MACCHINA</t>
  </si>
  <si>
    <t>$LAB_MISC_MACHINE_CODE</t>
  </si>
  <si>
    <t>PRODUCT MILK LM</t>
  </si>
  <si>
    <t>$LAB_MISC_PRODUCT_MILK_LM</t>
  </si>
  <si>
    <t>EV LATTE MACCHIATO</t>
  </si>
  <si>
    <t>MILK LM WATER NUMBER</t>
  </si>
  <si>
    <t>$LAB_MISC_MILK_LM_WATER_NUMBER</t>
  </si>
  <si>
    <t>FV HARDWARE KEY&lt;br&gt;MODE</t>
  </si>
  <si>
    <t>$LAB_MISC_FV_HARDWARE_KEY_MODE</t>
  </si>
  <si>
    <t>START FREEVEND NOW</t>
  </si>
  <si>
    <t>ATTIVA FREEVEND ORA</t>
  </si>
  <si>
    <t>$LAB_MISC_START_FREEVEND_NOW</t>
  </si>
  <si>
    <t>It will last for the indicated&lt;br&gt;num. of hours</t>
  </si>
  <si>
    <t>$LAB_MISC_It_will_last_for_the_indicated_num_of_hours</t>
  </si>
  <si>
    <t>hours</t>
  </si>
  <si>
    <t>ore</t>
  </si>
  <si>
    <t>$LAB_MISC_hours</t>
  </si>
  <si>
    <t>START NOW</t>
  </si>
  <si>
    <t>INIZIA ORA</t>
  </si>
  <si>
    <t>$LAB_MISC_START_NOW</t>
  </si>
  <si>
    <t>FREEVEND IS NOW &lt;b style='color:#fff'&gt;RUNNING&lt;/b&gt;</t>
  </si>
  <si>
    <t>FREEVEND E' &lt;b style='color:#fff'&gt;ATTIVO&lt;/b&gt;</t>
  </si>
  <si>
    <t>$LAB_MISC_FREEVEND_IS_NOW_RUNNING</t>
  </si>
  <si>
    <t>PRODOTTO LATTE MACCHIATO</t>
  </si>
  <si>
    <t>$LAB_MISC_MILK_LM</t>
  </si>
  <si>
    <t>MILK LM</t>
  </si>
  <si>
    <t>LATTE MACCHIATO</t>
  </si>
  <si>
    <t>MODALITA' CHIAVE&lt;br&gt;HARDWARE FREEVEND</t>
  </si>
  <si>
    <t>Durerà per il numero di ore indicate</t>
  </si>
  <si>
    <t>FREEVEND will ends on</t>
  </si>
  <si>
    <t>FREEVEND terminerà il</t>
  </si>
  <si>
    <t>$LAB_MISC_FREEVEND_will_ends_on</t>
  </si>
  <si>
    <t>ORA</t>
  </si>
  <si>
    <t>$LAB_CLOCK_CLOCK</t>
  </si>
  <si>
    <t>$LAB_CLOCK_DATE</t>
  </si>
  <si>
    <t>DATE</t>
  </si>
  <si>
    <t>DATA</t>
  </si>
  <si>
    <t>SUMMER TIME</t>
  </si>
  <si>
    <t>$LAB_CLOCK_SUMMER_TIME</t>
  </si>
  <si>
    <t>ORA LEGALE</t>
  </si>
  <si>
    <t>day</t>
  </si>
  <si>
    <t>$LAB_CLOCK_day</t>
  </si>
  <si>
    <t>giorno</t>
  </si>
  <si>
    <t>$LAB_CLOCK_month</t>
  </si>
  <si>
    <t>$LAB_CLOCK_year</t>
  </si>
  <si>
    <t>month</t>
  </si>
  <si>
    <t>mese</t>
  </si>
  <si>
    <t>year</t>
  </si>
  <si>
    <t>anno</t>
  </si>
  <si>
    <t>$LAB_CLOCK_HAPPYH_START</t>
  </si>
  <si>
    <t>START</t>
  </si>
  <si>
    <t>INIZIO</t>
  </si>
  <si>
    <t>$LAB_CLOCK_HAPPYH_END</t>
  </si>
  <si>
    <t>END</t>
  </si>
  <si>
    <t>FINE</t>
  </si>
  <si>
    <t>$LAB_CLOCK_ENSAVE_SWITCH_ON</t>
  </si>
  <si>
    <t>SWITCH ON</t>
  </si>
  <si>
    <t>$LAB_CLOCK_ENSAVE_SWITCH_OFF</t>
  </si>
  <si>
    <t>SWITCH OFF</t>
  </si>
  <si>
    <t>ACCENDI</t>
  </si>
  <si>
    <t>SPEGNI</t>
  </si>
  <si>
    <t>$LAB_MONDAY</t>
  </si>
  <si>
    <t>MONDAY</t>
  </si>
  <si>
    <t>LUNEDI</t>
  </si>
  <si>
    <t>TUESDAY</t>
  </si>
  <si>
    <t>$LAB_TUESDAY</t>
  </si>
  <si>
    <t>MARTEDI</t>
  </si>
  <si>
    <t>WEDNESDAY</t>
  </si>
  <si>
    <t>$LAB_WEDNESDAY</t>
  </si>
  <si>
    <t>MERCOLEDI</t>
  </si>
  <si>
    <t>THURSDAY</t>
  </si>
  <si>
    <t>GIOVEDI</t>
  </si>
  <si>
    <t>$LAB_THURSDAY</t>
  </si>
  <si>
    <t>FRIDAY</t>
  </si>
  <si>
    <t>VENERDI</t>
  </si>
  <si>
    <t>$LAB_FRIDAY</t>
  </si>
  <si>
    <t>$LAB_SATURDAY</t>
  </si>
  <si>
    <t>SATURDAY</t>
  </si>
  <si>
    <t>SABATO</t>
  </si>
  <si>
    <t>$LAB_SUNDAY</t>
  </si>
  <si>
    <t>SUNDAY</t>
  </si>
  <si>
    <t>DOMENICA</t>
  </si>
  <si>
    <t>STEAM TEMPERATURE</t>
  </si>
  <si>
    <t>TEMPERATURA VAPORE</t>
  </si>
  <si>
    <t>$LAB_MILKER_STEAM_TEMPERATURE</t>
  </si>
  <si>
    <t>PERIODO RISCIACQUO</t>
  </si>
  <si>
    <t>$LAB_MILKER_RINSING_PERIOD</t>
  </si>
  <si>
    <t>ABILITA RISCIACQUO</t>
  </si>
  <si>
    <t>$LAB_MILKER_ENABLE_RINSING</t>
  </si>
  <si>
    <t>RITARDO RISCIACQUO</t>
  </si>
  <si>
    <t>$LAB_MILKER_RINSE_DELAY</t>
  </si>
  <si>
    <t>ENABLE MILK SENSOR</t>
  </si>
  <si>
    <t>ABILITA SENSORE LATTE</t>
  </si>
  <si>
    <t>$LAB_MILKER_ENABLE_MILK_SENSOR</t>
  </si>
  <si>
    <t>$LAB_MILKER_SHOW_MILKER_RINSING_BTN_AT_STARTUP</t>
  </si>
  <si>
    <t>MOSTRA IL BOTTONE&lt;br&gt;"LAVAGGIO CAPPUCCINATORE"&lt;br&gt;ALL'AVVIO</t>
  </si>
  <si>
    <t>$LAB_MILKER_AUTO_RINSING_AT_TIME</t>
  </si>
  <si>
    <t>LAVAGGIO AUTOMATICO&lt;br&gt;ALLE ORE</t>
  </si>
  <si>
    <t>$LAB_MILKER_0000_means_disabled</t>
  </si>
  <si>
    <t>$LAB_Please_wait</t>
  </si>
  <si>
    <t>Please wait</t>
  </si>
  <si>
    <t>Attendere prego</t>
  </si>
  <si>
    <t>$LAB_CONTINUE</t>
  </si>
  <si>
    <t>CONTINUE</t>
  </si>
  <si>
    <t>CONTINUA</t>
  </si>
  <si>
    <t>SKIP COFFEE</t>
  </si>
  <si>
    <t>$LAB_SKIP_COFFEE</t>
  </si>
  <si>
    <t>SALTA CAFFE'</t>
  </si>
  <si>
    <t>HAVE A COFFEE</t>
  </si>
  <si>
    <t>$LAB_HAVE_A_COFFEE</t>
  </si>
  <si>
    <t>FAI UN CAFFE'</t>
  </si>
  <si>
    <t>$LAB_BUTTON</t>
  </si>
  <si>
    <t>BUTTON</t>
  </si>
  <si>
    <t>BOTTONE</t>
  </si>
  <si>
    <t>Please wait while motor is running</t>
  </si>
  <si>
    <t>$TASK_CALIB_PLEASE_WAIT1</t>
  </si>
  <si>
    <t>$TASK_CALIB_PLEASE_WAIT2</t>
  </si>
  <si>
    <t>Invalid value</t>
  </si>
  <si>
    <t>$TASK_CALIB_Invalid_value</t>
  </si>
  <si>
    <t>Valore invalido</t>
  </si>
  <si>
    <t>Storing value</t>
  </si>
  <si>
    <t>$TASK_CALIB_Storing_value</t>
  </si>
  <si>
    <t>Salvataggio in corso</t>
  </si>
  <si>
    <t>Please remove the brewer, then press CONTINUE</t>
  </si>
  <si>
    <t>$TASK_CALIB_PLEASE_WAIT3</t>
  </si>
  <si>
    <t>Prego rimuovere il gruppo caffè e poi premere CONTINUA</t>
  </si>
  <si>
    <t>$LAB_ABORT</t>
  </si>
  <si>
    <t>ABORT</t>
  </si>
  <si>
    <t>$TASK_CALIB_PLEASE_WAIT4</t>
  </si>
  <si>
    <t>Prego attendere mentre il motore è in funzione</t>
  </si>
  <si>
    <t>Place the brewer into position, then press CONTINUE</t>
  </si>
  <si>
    <t>Rimettere il gruppo in posizione e poi premere CONTINUA</t>
  </si>
  <si>
    <t>Impulse calculation in progress, please wait</t>
  </si>
  <si>
    <t>$TASK_CALIB_PLEASE_WAIT5</t>
  </si>
  <si>
    <t>Calcolo degli impulsi in corso, attendere prego</t>
  </si>
  <si>
    <t>Grinder is running</t>
  </si>
  <si>
    <t>$TASK_TESTSEL_Grinder_is_running</t>
  </si>
  <si>
    <t>La macina è in funzione</t>
  </si>
  <si>
    <t>$TASK_TESTSEL_WAIT1</t>
  </si>
  <si>
    <t>$LAB_REPEAT</t>
  </si>
  <si>
    <t>REPEAT</t>
  </si>
  <si>
    <t>RIPETI</t>
  </si>
  <si>
    <t>Rimettere il gruppo in posizione e premere CONTINUA, oppure premere RIPETI per macinare nuovamente</t>
  </si>
  <si>
    <t>Place the brewer into position and then press CONTINUE, or press REPEAT to grind again</t>
  </si>
  <si>
    <t>Please wait while the varigrind is adjusting its position</t>
  </si>
  <si>
    <t>$TASK_DEV_WAIT1</t>
  </si>
  <si>
    <t>Si prega di attendere mentre il varigrind sta regolando la posizione</t>
  </si>
  <si>
    <t>$TASK_DISINSTALL_WAIT1</t>
  </si>
  <si>
    <t>YES - CONTINUE</t>
  </si>
  <si>
    <t>$TASK_DISINSTALL_YES_CONTINUE</t>
  </si>
  <si>
    <t>SI - CONTINUA</t>
  </si>
  <si>
    <t>DISINTALLAZIONE&lt;br&gt;&lt;br&gt;La Driptray è vuota?</t>
  </si>
  <si>
    <t>$TASK_DISINSTALL_WAIT2</t>
  </si>
  <si>
    <t>DISINTALLAZIONE&lt;br&gt;&lt;br&gt;Rimuovere i fondi caffè e poi premere CONTINUA</t>
  </si>
  <si>
    <t>$TASK_DISINSTALL_WAIT3</t>
  </si>
  <si>
    <t>DISINTALLAZIONE&lt;br&gt;&lt;br&gt;Premere INIZIO DISINTALLAZIONE per continuare, ABORT per cancellare l'operazione</t>
  </si>
  <si>
    <t>$TASK_DISINSTALL_WAIT4</t>
  </si>
  <si>
    <t>La DISINSTALLAZIONE è in corso, attendere prego</t>
  </si>
  <si>
    <t>$TASK_DISINSTALL_WAIT5</t>
  </si>
  <si>
    <t>La DISINSTALLAZIONE è terminata. Si prega di RIAVVIARE la macchina</t>
  </si>
  <si>
    <t>$TASK_DA_WAIT1</t>
  </si>
  <si>
    <t>Done. Now processing data, please wait</t>
  </si>
  <si>
    <t>Fatto. Attendere mentre i dati vengono elaborati</t>
  </si>
  <si>
    <t>Error downloading EVA-DTS. Please try again later</t>
  </si>
  <si>
    <t>$TASK_DA_ERR1</t>
  </si>
  <si>
    <t>Errore durante il download. Si prega di riprovare in seguito</t>
  </si>
  <si>
    <t>Saving datafile, please wait</t>
  </si>
  <si>
    <t>$LAB_Saving_datafile_please_wait</t>
  </si>
  <si>
    <t>Salvataggio datafile, attendere prego</t>
  </si>
  <si>
    <t>Current temperature</t>
  </si>
  <si>
    <t>$LAB_TEMP_Current_temperature</t>
  </si>
  <si>
    <t>Temperature attuali</t>
  </si>
  <si>
    <t>$LAB_DEV_DELIVERY_PHASE</t>
  </si>
  <si>
    <t>DELIVERY PHASE</t>
  </si>
  <si>
    <t>VELOCITA' EROGAZIONE</t>
  </si>
  <si>
    <t>$LAB_NORMAL</t>
  </si>
  <si>
    <t>NORMAL</t>
  </si>
  <si>
    <t>NORMALE</t>
  </si>
  <si>
    <t>$LAB_FAST</t>
  </si>
  <si>
    <t>FAST</t>
  </si>
  <si>
    <t>VELOCE</t>
  </si>
  <si>
    <t>FR</t>
  </si>
  <si>
    <t>OUI</t>
  </si>
  <si>
    <t>RETOUR</t>
  </si>
  <si>
    <t>ENREGISTRER</t>
  </si>
  <si>
    <t>ACCEPTÉ</t>
  </si>
  <si>
    <t>APRÈS</t>
  </si>
  <si>
    <t>AVANT</t>
  </si>
  <si>
    <t>BOUTON</t>
  </si>
  <si>
    <t>ÉTALONNER</t>
  </si>
  <si>
    <t>PROCHE</t>
  </si>
  <si>
    <t>$LAB_SEL_SPEED_LOW</t>
  </si>
  <si>
    <t>LOW</t>
  </si>
  <si>
    <t>$LAB_SEL_SPEED_MED</t>
  </si>
  <si>
    <t>MED</t>
  </si>
  <si>
    <t>$LAB_SEL_SPEED_HIGH</t>
  </si>
  <si>
    <t>HIGH</t>
  </si>
  <si>
    <t>LENT</t>
  </si>
  <si>
    <t>MOYEN</t>
  </si>
  <si>
    <t>RAPIDE</t>
  </si>
  <si>
    <t>LENTA</t>
  </si>
  <si>
    <t>MEDIA</t>
  </si>
  <si>
    <t>LUNDI</t>
  </si>
  <si>
    <t>VENDREDI</t>
  </si>
  <si>
    <t>CONTINUER</t>
  </si>
  <si>
    <t>valeur actuelle</t>
  </si>
  <si>
    <t>DÉSACTIVÉ</t>
  </si>
  <si>
    <t>REMISE</t>
  </si>
  <si>
    <t>OPTIONS GÉNÉRALES</t>
  </si>
  <si>
    <t>MOULIN</t>
  </si>
  <si>
    <t>FAIRE UN CAFÉ</t>
  </si>
  <si>
    <t>INHIBÉ</t>
  </si>
  <si>
    <t>ID MACHINE</t>
  </si>
  <si>
    <t>MOTEUR</t>
  </si>
  <si>
    <t>ORDINAIRE</t>
  </si>
  <si>
    <t>OUVERT</t>
  </si>
  <si>
    <t>Attendez s'il vous plaît</t>
  </si>
  <si>
    <t>PRIX</t>
  </si>
  <si>
    <t>PRODUIT</t>
  </si>
  <si>
    <t>Menu de programmation</t>
  </si>
  <si>
    <t>PROTOCOLE</t>
  </si>
  <si>
    <t>RÉPÉTER</t>
  </si>
  <si>
    <t>Enregistrement data, attendez s'il vous plaît</t>
  </si>
  <si>
    <t>SAMEDI</t>
  </si>
  <si>
    <t>VITESSE</t>
  </si>
  <si>
    <t>RETARD DÉPART</t>
  </si>
  <si>
    <t>DIMANCHE</t>
  </si>
  <si>
    <t>JEUDI</t>
  </si>
  <si>
    <t>MARDI</t>
  </si>
  <si>
    <t>VOLT</t>
  </si>
  <si>
    <t>EAU</t>
  </si>
  <si>
    <t>EAUX</t>
  </si>
  <si>
    <t>MERCREDI</t>
  </si>
  <si>
    <t>LAVAGE</t>
  </si>
  <si>
    <t>SÉLECTIONS</t>
  </si>
  <si>
    <t>TEMPÉRATURE</t>
  </si>
  <si>
    <t>ENTRETIEN</t>
  </si>
  <si>
    <t>SYSTÈMES DE PAIEMENT</t>
  </si>
  <si>
    <t>DIVERS</t>
  </si>
  <si>
    <t>DATE/HEURE</t>
  </si>
  <si>
    <t>DÉSINSTALLER</t>
  </si>
  <si>
    <t>INSTALLER</t>
  </si>
  <si>
    <t>MANUEL</t>
  </si>
  <si>
    <t>ANCIEN MENU DE PROGRAMMATION</t>
  </si>
  <si>
    <t>DISPOSITIFS</t>
  </si>
  <si>
    <t>HEURE</t>
  </si>
  <si>
    <t>PREMIÈRE INSTALLATION</t>
  </si>
  <si>
    <t>COMMENCER À DÉSINSTALLER</t>
  </si>
  <si>
    <t>AFFICHER LES TEMPÉRATURES</t>
  </si>
  <si>
    <t>en tant que message CPU</t>
  </si>
  <si>
    <t xml:space="preserve">ACTIVER RESET FILTRE H&lt;sub&gt;2&lt;/sub&gt;0 </t>
  </si>
  <si>
    <t>QUANTITE DE&lt;br&gt;PRODUIT</t>
  </si>
  <si>
    <t>$LAB_MM_MAINTENANCE</t>
  </si>
  <si>
    <t>$LAB_MM_CLEANING</t>
  </si>
  <si>
    <t>$LAB_MM_DATA_AUDIT</t>
  </si>
  <si>
    <t>$LAB_MM_SELECTIONS</t>
  </si>
  <si>
    <t>$LAB_MM_DEVICES</t>
  </si>
  <si>
    <t>$LAB_MM_TEMPERATURE</t>
  </si>
  <si>
    <t>$LAB_MM_PRODUCT_QUANTITY</t>
  </si>
  <si>
    <t>$LAB_MM_PAYMENT_SYSTEMS</t>
  </si>
  <si>
    <t>$LAB_MM_MISCELLANEOUS</t>
  </si>
  <si>
    <t>$LAB_MM_CLOCK</t>
  </si>
  <si>
    <t>$LAB_MM_MILKER</t>
  </si>
  <si>
    <t>$LAB_MM_MANUAL</t>
  </si>
  <si>
    <t>$LAB_MM_OLD_PROG_MENU</t>
  </si>
  <si>
    <t>Al termine, inserire la quantità in grammi ottenuta dall'ultima macinata e poi premere CONTINUA</t>
  </si>
  <si>
    <t>When you're done, please enter the quantity in grams of the LAST ground, then press CONTINUE</t>
  </si>
  <si>
    <t>$LAB_DEV_MODEM_TEST</t>
  </si>
  <si>
    <t>MODEM TEST</t>
  </si>
  <si>
    <t>$LAB_START</t>
  </si>
  <si>
    <t>INIZIA</t>
  </si>
  <si>
    <t>$LAB_IMPULSES</t>
  </si>
  <si>
    <t>IMPULSES</t>
  </si>
  <si>
    <t>IMPULSI</t>
  </si>
  <si>
    <t>$LAB_MILKER_AUTO_UPDATE_WASH_TIME</t>
  </si>
  <si>
    <t>AGGIORNA AUTOMATICAMENTE&lt;br&gt;ORARIO LAVAGGIO</t>
  </si>
  <si>
    <t>$LAB_MM_ESPRESSO_CALIBRATION</t>
  </si>
  <si>
    <t>ESPRESSO CALIBRATION</t>
  </si>
  <si>
    <t>CALIBRAZIONE ESPRESSO</t>
  </si>
  <si>
    <t>$LAB_MM_INST_CALIBRATION</t>
  </si>
  <si>
    <t>INSTANT&lt;br&gt;CALIBRATION</t>
  </si>
  <si>
    <t>CALIBRAZIONE SOLUBILI</t>
  </si>
  <si>
    <t>CALIBRATION ESPRESSO</t>
  </si>
  <si>
    <t>CALIBRATION INSTANT</t>
  </si>
  <si>
    <t>$LAB_EDIT_SELECTION</t>
  </si>
  <si>
    <t>EDIT SELECTION</t>
  </si>
  <si>
    <t>MODIFICA SELEZIONE</t>
  </si>
  <si>
    <t>ÉDITER SÉLECTION</t>
  </si>
  <si>
    <t>DÉBUT SÉLECTION</t>
  </si>
  <si>
    <t>SAVE VALUES</t>
  </si>
  <si>
    <t>SALVA QUESTI VALORI</t>
  </si>
  <si>
    <t>REFERRING</t>
  </si>
  <si>
    <t>$LAB_SEL_GRAN_REFERRING</t>
  </si>
  <si>
    <t>$LAB_SEL_GRAN_ROUGHLY</t>
  </si>
  <si>
    <t>GROSSA</t>
  </si>
  <si>
    <t>$LAB_SEL_GRAN_FINE</t>
  </si>
  <si>
    <t>$LAB_SEL_GRAN_DISABLED</t>
  </si>
  <si>
    <t>DISABIL.</t>
  </si>
  <si>
    <t>RIFERIM.</t>
  </si>
  <si>
    <t>$TASK_EXP_CALIB_WARN1</t>
  </si>
  <si>
    <t>WARNING: You can't use this selection becase its granularity is FINE or ROUGHLY.&lt;br&gt;&lt;br&gt;&lt;br&gt;Please choose a selection with granularity DISABLED or REFERRING (or edit the current selection and alter the granularity parameter).</t>
  </si>
  <si>
    <t>ATTENZIONE: Non è possibile utilizzare questa selezione perchè la sua granulometria è FINE o GROSSA.&lt;br&gt;&lt;br&gt;&lt;br&gt;Si prega di selezionare una selezione con granulometria DISABILITATA o RIFERIMENTO (oppure editare la selezione corrente modificandone la granulometria)</t>
  </si>
  <si>
    <t>FIN</t>
  </si>
  <si>
    <t>RÉFÉRENCE</t>
  </si>
  <si>
    <t>$LAB_PL_FOR_CASH</t>
  </si>
  <si>
    <t>PRICE LIST FOR CASH</t>
  </si>
  <si>
    <t>LISTA PREZZO CASH</t>
  </si>
  <si>
    <t>$LAB_PL_FOR_CASHLESS</t>
  </si>
  <si>
    <t>PRICE LIST FOR CASHLESS</t>
  </si>
  <si>
    <t>LISTA PREZZO CASHLESS</t>
  </si>
  <si>
    <t>DÉBUT</t>
  </si>
  <si>
    <t>STATUT</t>
  </si>
  <si>
    <t>Veuillez patienter pendant que le moteur tourne</t>
  </si>
  <si>
    <t>Valeur invalide</t>
  </si>
  <si>
    <t>Stockage de valeur</t>
  </si>
  <si>
    <t>Calcul d'impulsion en cours, veuillez patienter</t>
  </si>
  <si>
    <t>Veuillez patienter pendant que le varigrind ajuste sa position</t>
  </si>
  <si>
    <t>OUI - CONTINUER</t>
  </si>
  <si>
    <t>LA DESINTALLATION est en cours, veuillez patienter</t>
  </si>
  <si>
    <t>DÉSINSTALLATION terminée, veuillez ARRÊTER la machine</t>
  </si>
  <si>
    <t>Terminé. En cours de traitement des données, veuillez patienter</t>
  </si>
  <si>
    <t>Erreur lors du téléchargement de l'EVA-DTS. Veuillez réessayer plus tard</t>
  </si>
  <si>
    <t>PÉRIODE DE RINÇAGE</t>
  </si>
  <si>
    <t>ACTIVER LE RINÇAGE</t>
  </si>
  <si>
    <t>RETARD DE RINÇAGE</t>
  </si>
  <si>
    <t>ACTIVER LE CAPTEUR DE LAIT</t>
  </si>
  <si>
    <t>NUMÉRO DE MESSAGE</t>
  </si>
  <si>
    <t>TEMPS DE VENTILATEUR</t>
  </si>
  <si>
    <t>TEMPS DE BEEP</t>
  </si>
  <si>
    <t>POMPE A EAU LATERALE</t>
  </si>
  <si>
    <t>ACTIF FREEVEND MAINTENANT</t>
  </si>
  <si>
    <t>heures</t>
  </si>
  <si>
    <t>COMMENCEZ MAINTENANT</t>
  </si>
  <si>
    <t>FREEVEND EST &lt;b style='color:#fff'&gt;ACTIF&lt;/b&gt;</t>
  </si>
  <si>
    <t>HEURE D'ÉTÉ</t>
  </si>
  <si>
    <t>JOUR</t>
  </si>
  <si>
    <t>MOIS</t>
  </si>
  <si>
    <t>ANNÉE</t>
  </si>
  <si>
    <t>ÉTEINDRE</t>
  </si>
  <si>
    <t>LAVAGE SANITAIRE</t>
  </si>
  <si>
    <t>LAVAGE CAPPUCCINATORE</t>
  </si>
  <si>
    <t>LAVAGE 1</t>
  </si>
  <si>
    <t>LAVAGE 2</t>
  </si>
  <si>
    <t>LAVAGE 3</t>
  </si>
  <si>
    <t>LAVAGE 4</t>
  </si>
  <si>
    <t>LAVAGE AUTOMATIQUE PAR HEURES</t>
  </si>
  <si>
    <t>FACTEUR D'ÉCHELLE</t>
  </si>
  <si>
    <t>nom. répétitions</t>
  </si>
  <si>
    <t>prix happy</t>
  </si>
  <si>
    <t>TEMPÉRATURE ESPRESSO</t>
  </si>
  <si>
    <t>GRANULOMÉTRIE</t>
  </si>
  <si>
    <t>DURÉE</t>
  </si>
  <si>
    <t>LAIT FRAIS&lt;br&gt;QTÉ</t>
  </si>
  <si>
    <t>LAIT FRAIS&lt;br&gt;RETARD</t>
  </si>
  <si>
    <t>EV AIR LAIT FRAIS</t>
  </si>
  <si>
    <t>EV AIR LAIT FRAIS&lt;br&gt;RETARD</t>
  </si>
  <si>
    <t>TEMPÉRATURE EV</t>
  </si>
  <si>
    <t>FLUX</t>
  </si>
  <si>
    <t>OPTIONS GÉNÉRAL.</t>
  </si>
  <si>
    <t>AUTRE</t>
  </si>
  <si>
    <t>CAPTEUR DE CAFÉ</t>
  </si>
  <si>
    <t>valeur&lt;br&gt;de consigne</t>
  </si>
  <si>
    <t>ACTIVER LE RÉGLAGE AUTOMATIQUE</t>
  </si>
  <si>
    <t>NOMBRE&lt;br&gt;D'ÉCHANTILLONS</t>
  </si>
  <si>
    <t>SÉLECTION DE&lt;br&gt;LA RÉFÉRENCE</t>
  </si>
  <si>
    <t>FLUX DE&lt;br&gt;LA RÉFÉRENCE</t>
  </si>
  <si>
    <t>POSITION DE&lt;br&gt;LA RÉFÉRENCE</t>
  </si>
  <si>
    <t>Dernier flux/pos:&lt;br&gt;cliquez sur &lt;b&gt;EXECUTE SELECTION&lt;/b&gt;</t>
  </si>
  <si>
    <t>ENREGISTRER CES VALEURS</t>
  </si>
  <si>
    <t>PREMIER CAFÉ</t>
  </si>
  <si>
    <t>Températures actuelles</t>
  </si>
  <si>
    <t>AVERTISSEMENT</t>
  </si>
  <si>
    <t>CRÉDIT MAX</t>
  </si>
  <si>
    <t>REPOS MAX</t>
  </si>
  <si>
    <t>VALEUR DE JETON</t>
  </si>
  <si>
    <t>ADRESSE VIDTS</t>
  </si>
  <si>
    <t>CRÉDIT MAX&lt;br&gt;CARTE</t>
  </si>
  <si>
    <t>LISTE PRIX CASH</t>
  </si>
  <si>
    <t>LISTE PRIX CASHLESS</t>
  </si>
  <si>
    <t>PARALLÈLE VENTE UNIQUE</t>
  </si>
  <si>
    <t>PARALLÈLE VENTE MULTIPLE</t>
  </si>
  <si>
    <t>APERÇU</t>
  </si>
  <si>
    <t>PARTIEL</t>
  </si>
  <si>
    <t>RESET PARTIEL DATA</t>
  </si>
  <si>
    <t>current calibration factor</t>
  </si>
  <si>
    <t>$LAB_ESPCAL_current_calibration_factor</t>
  </si>
  <si>
    <t>fattori di calibrazione attuali</t>
  </si>
  <si>
    <t>current position</t>
  </si>
  <si>
    <t>$LAB_ESPCAL_current_position</t>
  </si>
  <si>
    <t>posizione attuale</t>
  </si>
  <si>
    <t>desired position</t>
  </si>
  <si>
    <t>posizione desiderata</t>
  </si>
  <si>
    <t>$LAB_ESPCAL_desired_position</t>
  </si>
  <si>
    <t>$LAB_ESPCAL_current</t>
  </si>
  <si>
    <t>current</t>
  </si>
  <si>
    <t>attuale</t>
  </si>
  <si>
    <t>Flux information are updated everytime you "run selection"</t>
  </si>
  <si>
    <t>Le info sul flusso sono aggiornate ogni volta che premi "esegui selezione"</t>
  </si>
  <si>
    <t>$LAB_ESPCAL_Flux_information_are_updated_everytime_you_run_selection</t>
  </si>
  <si>
    <t>START CALIBRATION</t>
  </si>
  <si>
    <t>$LAB_ESPCAL_START_CALIBRATION</t>
  </si>
  <si>
    <t>RESET CALIBRATION</t>
  </si>
  <si>
    <t>$LAB_ESPCAL_RESET_CALIBRATION</t>
  </si>
  <si>
    <t>INIZIA CALIBRAZIONE</t>
  </si>
  <si>
    <t>RESETTA CALIBRAZIONE</t>
  </si>
  <si>
    <t>DÉBUT CALIBRAGE</t>
  </si>
  <si>
    <t>RESET CALIBRAGE</t>
  </si>
  <si>
    <t>facteurs d'étalonnage actuels</t>
  </si>
  <si>
    <t>position actuelle</t>
  </si>
  <si>
    <t>position souhaitée</t>
  </si>
  <si>
    <t>courant</t>
  </si>
  <si>
    <t>Les informations de flux sont mises à jour chaque fois que vous "dèbut sélection"</t>
  </si>
  <si>
    <t>If you wish, you can grind again by pressing</t>
  </si>
  <si>
    <t>$LAB_ESPCAL_If_you_wish_you_can_grind_again_by_pressing</t>
  </si>
  <si>
    <t>If you wish, you can adjust the opening of the Varigrind using the controls below:</t>
  </si>
  <si>
    <t>Se lo desideri, puoi macinare nuovamente premendo</t>
  </si>
  <si>
    <t>Si vous le souhaitez, vous pouvez à nouveau moudre en appuyant sur</t>
  </si>
  <si>
    <t>$LAB_ESPCAL_If_you_wish_you_can_adjust_the_opening_of_the_Varigrind_using_the_controls_below</t>
  </si>
  <si>
    <t>Si vous le souhaitez, vous pouvez régler l'ouverture du Varigrind à l'aide des commandes ci-dessous:</t>
  </si>
  <si>
    <t>Se lo desidera, puoi modificare l'apertura del Varigrind usando i controlli qui sotto:</t>
  </si>
  <si>
    <t>TEST ASSORBIMENTO GRUPPO</t>
  </si>
  <si>
    <t>TEST ASSORBIMENTO MOTORIDUTTORE</t>
  </si>
  <si>
    <t>GROUP TEST</t>
  </si>
  <si>
    <t>MOTOR TEST</t>
  </si>
  <si>
    <t>$LAB_DEV_TEST_ASSORBIMENTO_GRUPPO</t>
  </si>
  <si>
    <t>$LAB_DEV_TEST_ASSORBIMENTO_MOTORIDUTTORE</t>
  </si>
  <si>
    <t>Test is starting</t>
  </si>
  <si>
    <t>Il test sta iniziando</t>
  </si>
  <si>
    <t>$LAB_DEV_Test_is_starting</t>
  </si>
  <si>
    <t xml:space="preserve">Test is running, please wait...&lt;br&gt;Current phase: </t>
  </si>
  <si>
    <t>$LAB_DEV_Test_is_running_Current_phase</t>
  </si>
  <si>
    <t>Il test è in esecuzione, attendere prego…&lt;br&gt;Fase corrente:</t>
  </si>
  <si>
    <t>Le test commence</t>
  </si>
  <si>
    <t>Le test est en cours, veuillez patienter&lt;br&gt;Phase actuelle:</t>
  </si>
  <si>
    <t>$LAB_BUTTON_CLOSE</t>
  </si>
  <si>
    <t>CHIUDI</t>
  </si>
  <si>
    <t>Test is complete</t>
  </si>
  <si>
    <t>$LAB_DEV_Test_is_complete</t>
  </si>
  <si>
    <t>Il test è terminato</t>
  </si>
  <si>
    <t>Le test est terminé</t>
  </si>
  <si>
    <t>auto regulation is ENABLED</t>
  </si>
  <si>
    <t>auto regulation is DISABLED</t>
  </si>
  <si>
    <t>$LAB_ESPCAL_auto_regulation_is_ENABLED</t>
  </si>
  <si>
    <t>$LAB_ESPCAL_auto_regulation_is_DISABLED</t>
  </si>
  <si>
    <t>$LAB_ESPCAL_you_cant_change_because_vgrind_auto_regulation_is_enabled</t>
  </si>
  <si>
    <t>la regolazione automatica è ABILITATA</t>
  </si>
  <si>
    <t>la regolazione automatica è DISABILITATA</t>
  </si>
  <si>
    <t>le réglage automatique est ACTIVÉ</t>
  </si>
  <si>
    <t>le réglage automatique est DÉSACTIVÉ</t>
  </si>
  <si>
    <t>Non è possibile modificare la posizione attuale del Varigrind perché l'autoregolazione Varigrind è abilitata.&lt;br&gt;Si prega di andare su DISPOSITIVI &gt; VARIGRIND e disabilitarla.</t>
  </si>
  <si>
    <t>Vous ne pouvez pas changer la position actuelle de Varigrind car l'autorégulation de Varigrind est activée.&lt;br&gt; Veuillez aller à DISPOSITIFS &gt; VARIGRIND et désactivez-le</t>
  </si>
  <si>
    <t>You can't change current Varigrind position because Varigrind auto-regulation is enabled.&lt;br&gt;Please go to DEVICES &gt; VARIGRIND and disable it</t>
  </si>
  <si>
    <t>$LAB_MISC_BLOCKING_COUNTER</t>
  </si>
  <si>
    <t>BLOCKING COUNTER</t>
  </si>
  <si>
    <t>INSERT PIN CODE</t>
  </si>
  <si>
    <t>$LAB_MISC_INSERT_PIN_CODE</t>
  </si>
  <si>
    <t>PIN CODE</t>
  </si>
  <si>
    <t>$LAB_MISC_PIN_CODE</t>
  </si>
  <si>
    <t>BLOCK MACHINE AFTER</t>
  </si>
  <si>
    <t>$LAB_MISC_BLOCK_MACHINE_AFTER</t>
  </si>
  <si>
    <t>INSERIRE PIN CODE</t>
  </si>
  <si>
    <t>BLOCCA LA MACCHINA DOPO</t>
  </si>
  <si>
    <t>$LAB_MISC_WARN_AFTER</t>
  </si>
  <si>
    <t>WARN AFTER</t>
  </si>
  <si>
    <t>AVVISA DOPO</t>
  </si>
  <si>
    <t>$LAB_SELECTIONS</t>
  </si>
  <si>
    <t>$LAB_MISC_WARN_TIP</t>
  </si>
  <si>
    <t>When the indicated % of selections (with respect to the number inserted in the row before) has been reached, the machine will display a warning to let you know that it's going to be blocked soon</t>
  </si>
  <si>
    <t>Lorsque le % de sélections indiqué (par rapport au nombre inséré dans la ligne précédente) a été atteint, la machine affichera un avertissement pour vous faire savoir qu'elle sera bientôt bloquée</t>
  </si>
  <si>
    <t>Quando è stata raggiunta la % di selezioni indicata (rispetto al numero inserito nella riga precedente), la macchina visualizzerà un avviso per far sapere che verrà presto bloccata</t>
  </si>
  <si>
    <t>Here you can change the current PIN code if you wish</t>
  </si>
  <si>
    <t>$LAB_MISC_PINCODE_TIP</t>
  </si>
  <si>
    <t>Qui puoi cambiare il PINCODE se lo desideri</t>
  </si>
  <si>
    <t>Ici, vous pouvez modifier le code PIN actuel si vous le souhaitez</t>
  </si>
  <si>
    <t>BLOC MACHINE APRÈS</t>
  </si>
  <si>
    <t>AVERTISSEMENT APRÈS</t>
  </si>
  <si>
    <t>INSÉRER LE PIN CODE</t>
  </si>
  <si>
    <t>CONTATORE BLOCCO</t>
  </si>
  <si>
    <t>COMPTEUR BLOCAGE</t>
  </si>
  <si>
    <t>TAB DISSOLVE PAUSE</t>
  </si>
  <si>
    <t>$LAB_CLEAN_TAB_DISSOLVE_PAUSE</t>
  </si>
  <si>
    <t>Set the time needed to "dissolve tab" during the sanitary washing cycle (HC).&lt;br&gt;Set "000" to use machine default time</t>
  </si>
  <si>
    <t>$LAB_CLEAN_TAB_DISSOLVE_PAUSE_TIP</t>
  </si>
  <si>
    <t>Imposta il tempo necessario per "sciogliere la pastiglia" durante il ciclo di lavaggio sanitario (HC).&lt;br&gt;Impostare "000" per utilizzare il tempo di default della macchina</t>
  </si>
  <si>
    <t>TEMPO SCIOGLIMENTO PASTIGLIA</t>
  </si>
  <si>
    <t>$LAB_BOILER</t>
  </si>
  <si>
    <t>RINSE 1</t>
  </si>
  <si>
    <t>RINSE 2</t>
  </si>
  <si>
    <t>RINSE 3</t>
  </si>
  <si>
    <t>RINSE 4</t>
  </si>
  <si>
    <t>START CLEANING BREWER</t>
  </si>
  <si>
    <t>START CLEANING MILK MODULE</t>
  </si>
  <si>
    <t>ES</t>
  </si>
  <si>
    <t>ATRAS</t>
  </si>
  <si>
    <t>VOLTA</t>
  </si>
  <si>
    <t>GUARDAR</t>
  </si>
  <si>
    <t>GRAVA</t>
  </si>
  <si>
    <t>INTERRUMPIR</t>
  </si>
  <si>
    <t>ABORTA</t>
  </si>
  <si>
    <t>ACEPTADO</t>
  </si>
  <si>
    <t>ACEITO</t>
  </si>
  <si>
    <t>DESPUES</t>
  </si>
  <si>
    <t>DEPOIS</t>
  </si>
  <si>
    <t>ANTES</t>
  </si>
  <si>
    <t>BOTON</t>
  </si>
  <si>
    <t>BOTAO</t>
  </si>
  <si>
    <t>CIERRA</t>
  </si>
  <si>
    <t>FECHAR</t>
  </si>
  <si>
    <t>CALIBRAR</t>
  </si>
  <si>
    <t>CERRADO</t>
  </si>
  <si>
    <t>CONTINUAR</t>
  </si>
  <si>
    <t>VALOR ACTUAL</t>
  </si>
  <si>
    <t>VALOR ATUAL</t>
  </si>
  <si>
    <t>DECONTADOR</t>
  </si>
  <si>
    <t>DESACTIVADO</t>
  </si>
  <si>
    <t>DESABILITADO</t>
  </si>
  <si>
    <t>DESCUENTO</t>
  </si>
  <si>
    <t>DESCONTO</t>
  </si>
  <si>
    <t>DOSIS</t>
  </si>
  <si>
    <t>DOSAGEM</t>
  </si>
  <si>
    <t>MODIFICA SELECCION</t>
  </si>
  <si>
    <t>ALTERAR SELECAO</t>
  </si>
  <si>
    <t>HABILITADO</t>
  </si>
  <si>
    <t>HABILITAR</t>
  </si>
  <si>
    <t>RAPIDO</t>
  </si>
  <si>
    <t>VIERNES</t>
  </si>
  <si>
    <t>SEXTA-FEIRA</t>
  </si>
  <si>
    <t>OPCIONES GENERALES</t>
  </si>
  <si>
    <t>OPCOES GERAIS</t>
  </si>
  <si>
    <t>AJUSTES GENERALES</t>
  </si>
  <si>
    <t>AJUSTES GERAIS</t>
  </si>
  <si>
    <t>MOLINILLO</t>
  </si>
  <si>
    <t>MOINHO</t>
  </si>
  <si>
    <t>HAZ UN CAFE</t>
  </si>
  <si>
    <t>TOME UM CAFÉ</t>
  </si>
  <si>
    <t>IMPULSOS</t>
  </si>
  <si>
    <t>INHIBIDA</t>
  </si>
  <si>
    <t>INIBIDO</t>
  </si>
  <si>
    <t>ID MAQUINA</t>
  </si>
  <si>
    <t>ID DA MAQUINA</t>
  </si>
  <si>
    <t>LUNES</t>
  </si>
  <si>
    <t>SEGUNDA-FEIRA</t>
  </si>
  <si>
    <t>NUM PAUSAS</t>
  </si>
  <si>
    <t>NUM DE PAUSAS</t>
  </si>
  <si>
    <t>ABIERTO</t>
  </si>
  <si>
    <t>ABERTO</t>
  </si>
  <si>
    <t>POR FAVOR ESPERE</t>
  </si>
  <si>
    <t>Espere...</t>
  </si>
  <si>
    <t>PRESELECCION</t>
  </si>
  <si>
    <t>PRE-SELECAO</t>
  </si>
  <si>
    <t>PRECIO</t>
  </si>
  <si>
    <t>PRECO</t>
  </si>
  <si>
    <t>PRODUCTO</t>
  </si>
  <si>
    <t>PRODUTO</t>
  </si>
  <si>
    <t>PRODUCTOS</t>
  </si>
  <si>
    <t>PRODUTOS</t>
  </si>
  <si>
    <t>MENU PROGRAMACION</t>
  </si>
  <si>
    <t>MENU DE PROGRAMACAO</t>
  </si>
  <si>
    <t>PROTOCOLO</t>
  </si>
  <si>
    <t>REPITE</t>
  </si>
  <si>
    <t>REPETIR</t>
  </si>
  <si>
    <t>EJECUTA SELECCION</t>
  </si>
  <si>
    <t>ACIONAR SELECAO</t>
  </si>
  <si>
    <t>GUARDADO DATOS,  POR FAVOR ESPERE</t>
  </si>
  <si>
    <t>Gravando dados, favor aguardar</t>
  </si>
  <si>
    <t>SABADO</t>
  </si>
  <si>
    <t>SELECCION</t>
  </si>
  <si>
    <t>SELECAO</t>
  </si>
  <si>
    <t>SALTA CAFE</t>
  </si>
  <si>
    <t>PULAR O CAFÉ</t>
  </si>
  <si>
    <t>VELOCIDAD</t>
  </si>
  <si>
    <t>VELOCIDADE</t>
  </si>
  <si>
    <t>INICIA</t>
  </si>
  <si>
    <t>INICIAR</t>
  </si>
  <si>
    <t>RETRASO INICIAL</t>
  </si>
  <si>
    <t>ATRASO DO INICIO</t>
  </si>
  <si>
    <t>ESTADO</t>
  </si>
  <si>
    <t>DOMINGO</t>
  </si>
  <si>
    <t>TESTAR</t>
  </si>
  <si>
    <t>TEST SELECCION</t>
  </si>
  <si>
    <t>TESTAR SELECAO</t>
  </si>
  <si>
    <t>JUEVES</t>
  </si>
  <si>
    <t>QUINTA-FEIRA</t>
  </si>
  <si>
    <t>MARTES</t>
  </si>
  <si>
    <t>TERCA-FEIRA</t>
  </si>
  <si>
    <t>VOLTAJE</t>
  </si>
  <si>
    <t xml:space="preserve">VOLTAGEM </t>
  </si>
  <si>
    <t>AGUA</t>
  </si>
  <si>
    <t>AGUAS</t>
  </si>
  <si>
    <t>MIERCOLES</t>
  </si>
  <si>
    <t>QUARTA-FEIRA</t>
  </si>
  <si>
    <t>SIM</t>
  </si>
  <si>
    <t>Por favor espere mientras el motor está en marcha</t>
  </si>
  <si>
    <t>Espere enquanto o motor está girando</t>
  </si>
  <si>
    <t>Al final, introduzca la cantidad en gramos obtenida de la última molida y luego pulse CONTINUAR</t>
  </si>
  <si>
    <t>Quando terminar, digite a quantidade de café que foi moído, em Gramas</t>
  </si>
  <si>
    <t>VALOR INVALIDO</t>
  </si>
  <si>
    <t>Valor inválido</t>
  </si>
  <si>
    <t>GUARDADO EN PROCESO</t>
  </si>
  <si>
    <t>Gravando valor</t>
  </si>
  <si>
    <t>Por favor retire el grupo de café y luego pulse CONTINUAR</t>
  </si>
  <si>
    <t>Remova o Grupo, e pressione CONTINUAR</t>
  </si>
  <si>
    <t>Volver a colocar el grupo en posicion y luego presionar CONTINUAR</t>
  </si>
  <si>
    <t>Coloque o Grupo em posição, e pressione CONTINUAR</t>
  </si>
  <si>
    <t>Cálculo de los impulsos en curso, por favor espere</t>
  </si>
  <si>
    <t>Calculando impulsos, favor esperar...</t>
  </si>
  <si>
    <t>El molinillo está en funcionamiento</t>
  </si>
  <si>
    <t>O Moinho está girando</t>
  </si>
  <si>
    <t>Vuelva a colocar el grupo en posicion y pulse CONTINUAR, o pulse REPETIR para moler nuevamente</t>
  </si>
  <si>
    <t>Coloque o Grupo na posição, e pressione CONTINUAR, ou REPETIR para moer novamente</t>
  </si>
  <si>
    <t>Por favor espere mientras el varigrind está fijando la posición</t>
  </si>
  <si>
    <t>Espere enquanto o Varigrind esta ajustando a posição</t>
  </si>
  <si>
    <t>DESINSTALAÇÃO&lt;br&gt;&lt;br&gt;A bandeja de respingos está vazia?</t>
  </si>
  <si>
    <t>SIM - CONTINUAR</t>
  </si>
  <si>
    <t>DESINSTALAÇÃO&lt;br&gt;&lt;br&gt;Remova a borra do café e pressione CONTINUAR</t>
  </si>
  <si>
    <t>DESINSTALAÇÃO&lt;br&gt;&lt;br&gt;Pressione INICIAR DESINSTALACAO para continuar, ABORTAR para cancelar a operação</t>
  </si>
  <si>
    <t>LA DESINSTALACIÓN está en curso, por favor espere</t>
  </si>
  <si>
    <t>DESINSTALAÇÂO está rodando, espere...</t>
  </si>
  <si>
    <t>DESINSTALAÇÃO encerrada, favor DESLIGAR a máquina</t>
  </si>
  <si>
    <t>Hecho. Espere mientras se procesan los datos.</t>
  </si>
  <si>
    <t>Terminado. Processando informações, favor esperar</t>
  </si>
  <si>
    <t>Error al descargar. Por favor intente nuevamente más tarde</t>
  </si>
  <si>
    <t>Erro baixando arquivo EVA-DTS. Tente novamente mais tarde</t>
  </si>
  <si>
    <t>ATENCIÓN: No es posible usar esta selección porque su tamaño de grano es FINO o GRANDE. &lt;br&gt; &lt;br&gt; &lt;br&gt; Seleccione una selección con tamaño de grano DESACTIVADO o REFERENCIA (o edite la selección actual cambiando su tamaño de grano)</t>
  </si>
  <si>
    <t>ATENÇÃO: Não é possivel usar esta seleção porque sua granulometria é FINA ou GROSSA.&lt;br&gt;&lt;br&gt;&lt;br&gt;Escolha uma seleção com a granulometria DESABILITADA ou REFERENCIADA (ou entre na seleção atual, e modifique a opção de granulometria)</t>
  </si>
  <si>
    <t>MANTENIMIENTO</t>
  </si>
  <si>
    <t>MANUTENCAO</t>
  </si>
  <si>
    <t>LIMPIEZA/&lt;br&gt;LAVADO</t>
  </si>
  <si>
    <t>LAVAGEM</t>
  </si>
  <si>
    <t>DADOS</t>
  </si>
  <si>
    <t>SELECCIONES</t>
  </si>
  <si>
    <t>SELECOES</t>
  </si>
  <si>
    <t>CALIBRACION ESPRESSO</t>
  </si>
  <si>
    <t>CALIBRAGEM ESPRESSO</t>
  </si>
  <si>
    <t>CALIBRACION SOLUBLES</t>
  </si>
  <si>
    <t>CALIBRAGEM SOLUVEL</t>
  </si>
  <si>
    <t>DISPOSITIVOS</t>
  </si>
  <si>
    <t>TEMPERATURA</t>
  </si>
  <si>
    <t>TEMPERATURAS</t>
  </si>
  <si>
    <t>CANTIDAD&lt;br&gt; PRODUCTOS</t>
  </si>
  <si>
    <t>QUANTIDADE&lt;br&gt;PRODUTO</t>
  </si>
  <si>
    <t>PAYMENT&lt;BR&gt;SYSTEMS</t>
  </si>
  <si>
    <t>VARIOS</t>
  </si>
  <si>
    <t>DIVERSOS</t>
  </si>
  <si>
    <t>FECHA/HORA</t>
  </si>
  <si>
    <t>RELOGIO</t>
  </si>
  <si>
    <t>CAPPUCCINADOR</t>
  </si>
  <si>
    <t>VIEJO MENU&lt;br&gt; PROG</t>
  </si>
  <si>
    <t>FACTORES DE CALIBRACION ACTUALES</t>
  </si>
  <si>
    <t>fator de calibragem atual</t>
  </si>
  <si>
    <t>POSICION ACTUAL</t>
  </si>
  <si>
    <t>posicao atual</t>
  </si>
  <si>
    <t>POSICION DESEADA</t>
  </si>
  <si>
    <t>posicao desejada</t>
  </si>
  <si>
    <t>ACTUAL</t>
  </si>
  <si>
    <t>atual</t>
  </si>
  <si>
    <t>La información de flujo se actualiza cada vez que presiona "hacer selección"</t>
  </si>
  <si>
    <t>as informacoes de fluxo são atualizadas cada vez que pressionar "executar seleção"</t>
  </si>
  <si>
    <t>INICIA CALIBRACION</t>
  </si>
  <si>
    <t>INICIAR CALIBRAGEM</t>
  </si>
  <si>
    <t>REINICIALIZAR CALIBRAGEM</t>
  </si>
  <si>
    <t>Si lo desea, puede volver a moler presionando</t>
  </si>
  <si>
    <t>se desejar, voce pode moer novamente pressionando</t>
  </si>
  <si>
    <t>se desejar, voce pode ajustar a abertura do Varigrind usando os controles abaixo:</t>
  </si>
  <si>
    <t>regulagem automatica está HABILITADA</t>
  </si>
  <si>
    <t>el ajuste automático está DESHABILITADO"</t>
  </si>
  <si>
    <t>regulagem automatica está DESABILITADA</t>
  </si>
  <si>
    <t>No es posible cambiar la posición actual de Varigrind porque la autorregulación Varigrind está habilitada. &lt;br&gt; Vaya a DISPOSITIVOS&gt; VARIGRIND y desactívela.</t>
  </si>
  <si>
    <t>Não é possivel modificar a posição atual do Varigrind porque a regulagem automática está Habilitada.&lt;br&gt;Vá até DISPOSITIVOS &gt; VARIGRIND e Desabilite-a.</t>
  </si>
  <si>
    <t>INSTALACION</t>
  </si>
  <si>
    <t>INSTALACAO</t>
  </si>
  <si>
    <t>LISTA DE OFFs</t>
  </si>
  <si>
    <t xml:space="preserve">ACTIVAR RESTABLECER FILTRO H&lt;sub&gt;2&lt;/sub&gt;0 </t>
  </si>
  <si>
    <t xml:space="preserve">ATIVAR RESET FILTRO H&lt;sub&gt;2&lt;/sub&gt;0 </t>
  </si>
  <si>
    <t>DECONTADOR FILTRO AGUA</t>
  </si>
  <si>
    <t>DECONTADOR DO FILTRO DE AGUA</t>
  </si>
  <si>
    <t>DECONTADOR GRUPO CAFE</t>
  </si>
  <si>
    <t>DECONTADOR DO GRUPO ESPRESSO</t>
  </si>
  <si>
    <t>DECONTADOR DE BORRAS</t>
  </si>
  <si>
    <t>MOSTRAR TEMPERATURAS</t>
  </si>
  <si>
    <t>como uma mensagem de CPU</t>
  </si>
  <si>
    <t>DESINSTALACION</t>
  </si>
  <si>
    <t>DESINSTALAÇÃO</t>
  </si>
  <si>
    <t>INICIAR DESINSTALAÇÃO</t>
  </si>
  <si>
    <t>PRIMERA INSTALACION</t>
  </si>
  <si>
    <t>PRIMEIRA INSTALAÇÃO</t>
  </si>
  <si>
    <t>TEMPERATURA VAPOR</t>
  </si>
  <si>
    <t>TEMPERATURA DO VAPOR</t>
  </si>
  <si>
    <t>TEMPO DE ENXAGUE</t>
  </si>
  <si>
    <t>HABILITAR ENJUAGUE</t>
  </si>
  <si>
    <t>HABILITAR ENXAGUE</t>
  </si>
  <si>
    <t>RETRASO DE ENJUAGUE</t>
  </si>
  <si>
    <t>ATRASO DO ENXAGUE</t>
  </si>
  <si>
    <t>HABILITAR SENSOR DE LECHE</t>
  </si>
  <si>
    <t>HABILITAR SENSOR DO LEITE</t>
  </si>
  <si>
    <t>MUESTRA EL BOTON "LAVADO CAPPUCCINATORE" &lt;br&gt; AL INICIO</t>
  </si>
  <si>
    <t>MOSTRAR BOTÃO&lt;br&gt;"ENXAGUE DO CAPPUCCINADOR"&lt;br&gt;AO INICIAR</t>
  </si>
  <si>
    <t>LAVADO AUTOMÁTICO&lt;BR&gt; A LA HORA</t>
  </si>
  <si>
    <t>ENXAGUE  AUTOMATICO&lt;br&gt;NO HORARIO</t>
  </si>
  <si>
    <t>00:00 para deshabilitarlo</t>
  </si>
  <si>
    <t>00:00 para desabilitar</t>
  </si>
  <si>
    <t>ACTUALIZACIÓN AUTOMÁTICA &lt;br&gt; HORARIO DE LAVADO</t>
  </si>
  <si>
    <t>ATUALIZA AUTOMATICAMENTE&lt;br&gt;HORARIO DE ENXAGUE</t>
  </si>
  <si>
    <t>MENSAJE NUMERO</t>
  </si>
  <si>
    <t>NÚMERO DA MENSAGEM</t>
  </si>
  <si>
    <t>RETRASO VENTILADOR</t>
  </si>
  <si>
    <t>TEMPO DA VENTOINHA</t>
  </si>
  <si>
    <t>DURACIÓN DEL BEEP</t>
  </si>
  <si>
    <t>TEMPO DO BEEP</t>
  </si>
  <si>
    <t>IDIOMA CPU</t>
  </si>
  <si>
    <t>IDIOMA DA CPU</t>
  </si>
  <si>
    <t>BOMBA DE AGUA LATERAL</t>
  </si>
  <si>
    <t>RECIPIENTE AZUCAR</t>
  </si>
  <si>
    <t>RECIPIENTE DO AÇÚCAR</t>
  </si>
  <si>
    <t>LECHE F. TOPPING SWITCH</t>
  </si>
  <si>
    <t>INTERRUPTOR DA ESPUMA DE LEITE</t>
  </si>
  <si>
    <t>HABILITAR AUDITORÍA-DATOS PRIMERO</t>
  </si>
  <si>
    <t>HABILITA LEITURA DE DADOS ANTES</t>
  </si>
  <si>
    <t>CODIGO MAQUINA</t>
  </si>
  <si>
    <t>CODIGO DA MAQUINA</t>
  </si>
  <si>
    <t>PRODUCTO LATTE MACCHIATO</t>
  </si>
  <si>
    <t>PRODUTO LATTE MACCHIATO</t>
  </si>
  <si>
    <t>EV AGUA LATTE MACCIATO</t>
  </si>
  <si>
    <t>MODO CHAVE&lt;br&gt;FREEVEND</t>
  </si>
  <si>
    <t>ATIVAR FREEVEND AGORA</t>
  </si>
  <si>
    <t>Permanecerá pelo numero de horas indicado</t>
  </si>
  <si>
    <t>HORA</t>
  </si>
  <si>
    <t>horas</t>
  </si>
  <si>
    <t>INICIA AHORA</t>
  </si>
  <si>
    <t>INICIAR AGORA</t>
  </si>
  <si>
    <t>FREEVEND ESTÁ &lt;b style='color:#fff'&gt;ATIVADO&lt;/b&gt;</t>
  </si>
  <si>
    <t>LEITE DO LATTE MACCIATO</t>
  </si>
  <si>
    <t xml:space="preserve">FREEVEND irá terminar às </t>
  </si>
  <si>
    <t>FECHA</t>
  </si>
  <si>
    <t>HORA VERANO</t>
  </si>
  <si>
    <t>HORARIO DE VERAO</t>
  </si>
  <si>
    <t>DIA</t>
  </si>
  <si>
    <t>dia</t>
  </si>
  <si>
    <t>MES</t>
  </si>
  <si>
    <t>mês</t>
  </si>
  <si>
    <t>AÑO</t>
  </si>
  <si>
    <t>ano</t>
  </si>
  <si>
    <t>INICIO</t>
  </si>
  <si>
    <t>FINAL</t>
  </si>
  <si>
    <t>TERMINO</t>
  </si>
  <si>
    <t>ATIVAR</t>
  </si>
  <si>
    <t>DESATIVAR</t>
  </si>
  <si>
    <t>INICIAR&lt;br&gt;LAVAGEM</t>
  </si>
  <si>
    <t>INICIAR&lt;br&gt;LAVAGEM QUENTE</t>
  </si>
  <si>
    <t>INICIAR LAVAGEM&lt;br&gt;CAPPUCCINADOR</t>
  </si>
  <si>
    <t>LIMPIEZA 1</t>
  </si>
  <si>
    <t>LAVAGEM 1</t>
  </si>
  <si>
    <t>LIMPIEZA 2</t>
  </si>
  <si>
    <t>LAVAGEM 2</t>
  </si>
  <si>
    <t>LIMPIEZA 3</t>
  </si>
  <si>
    <t>LAVAGEM 3</t>
  </si>
  <si>
    <t>LIMPIEZA 4</t>
  </si>
  <si>
    <t>LAVAGEM 4</t>
  </si>
  <si>
    <t>LAVADO AUTOMATICO A LA HORA</t>
  </si>
  <si>
    <t>HORARIO DE LAVAGEM AUTOMATICA</t>
  </si>
  <si>
    <t>00:00 PARA DESHABILITAR</t>
  </si>
  <si>
    <t>PROGRAMACION</t>
  </si>
  <si>
    <t>PROGRAMAÇÃO</t>
  </si>
  <si>
    <t>PARCIAL</t>
  </si>
  <si>
    <t>FACTOR DE ESCALA</t>
  </si>
  <si>
    <t>FATOR DE ESCALA</t>
  </si>
  <si>
    <t>NUM REPETICIONES</t>
  </si>
  <si>
    <t>número de repetições</t>
  </si>
  <si>
    <t>PRECIO HAPPY</t>
  </si>
  <si>
    <t>preço happy hour</t>
  </si>
  <si>
    <t>SECUENCIA CAFE</t>
  </si>
  <si>
    <t>SEQUENCIA DO CAFÉ</t>
  </si>
  <si>
    <t>AGUA CAFE</t>
  </si>
  <si>
    <t>AGUA DO CAFÉ</t>
  </si>
  <si>
    <t>MOLINILLO CAFE</t>
  </si>
  <si>
    <t>MOINHO CAFÉ</t>
  </si>
  <si>
    <t>PRE-INFUSAO</t>
  </si>
  <si>
    <t>PRESION GRUPO</t>
  </si>
  <si>
    <t>PRESSAO DO GRUPO</t>
  </si>
  <si>
    <t>FINO</t>
  </si>
  <si>
    <t>REFERENCIADO</t>
  </si>
  <si>
    <t>APROXIMADA</t>
  </si>
  <si>
    <t>GROSSO</t>
  </si>
  <si>
    <t>TIEMPO</t>
  </si>
  <si>
    <t>DURAÇÃO</t>
  </si>
  <si>
    <t>BOLSA TÈ</t>
  </si>
  <si>
    <t>SAQUINHO DE CHÁ</t>
  </si>
  <si>
    <t>LATTE MACCHIATO&lt;br&gt; RETRASO GRUPO</t>
  </si>
  <si>
    <t>LATTE MACCHIATO&lt;br&gt;INICIO DO GRUPO</t>
  </si>
  <si>
    <t>LEITE FRESCO&lt;br&gt;QNT</t>
  </si>
  <si>
    <t>LEITE FRESCO&lt;br&gt;RETRASO</t>
  </si>
  <si>
    <t>EV AR DO LEITE FRESCO</t>
  </si>
  <si>
    <t>EV AR DO LEITE FRESCO&lt;br&gt;RETRASO</t>
  </si>
  <si>
    <t>USAR MOINHO 2</t>
  </si>
  <si>
    <t>REPETIR CAFÉ</t>
  </si>
  <si>
    <t>FLUJO</t>
  </si>
  <si>
    <t>FLUXO</t>
  </si>
  <si>
    <t>LENTO</t>
  </si>
  <si>
    <t>MEDIO</t>
  </si>
  <si>
    <t>ALTO</t>
  </si>
  <si>
    <t>OTRO</t>
  </si>
  <si>
    <t>OUTROS</t>
  </si>
  <si>
    <t>DIAMETRO MOLINILLO</t>
  </si>
  <si>
    <t>DIAMETRO DO GRUPO</t>
  </si>
  <si>
    <t>POSIÇÃO DE PARADA</t>
  </si>
  <si>
    <t>AJUSTE&lt;br&gt;AUTOMATICO</t>
  </si>
  <si>
    <t>SENSOR BANDEJA RESPINGO</t>
  </si>
  <si>
    <t>UMBRAL DEL SENSOR DE VASO</t>
  </si>
  <si>
    <t>LIMIAR DO SENSOR DE COPO</t>
  </si>
  <si>
    <t>SENSOR CAFE</t>
  </si>
  <si>
    <t>SENSOR DE CAFÉ</t>
  </si>
  <si>
    <t>POSICION</t>
  </si>
  <si>
    <t>POSIÇÃO</t>
  </si>
  <si>
    <t>VALOR DESEADO</t>
  </si>
  <si>
    <t>valor desejado</t>
  </si>
  <si>
    <t>HABILITA REGULACION AUTOMATICA</t>
  </si>
  <si>
    <t>HABILITAR REGUAGEM AUTOMATICA</t>
  </si>
  <si>
    <t>NUMERO&lt;br&gt;TESTES</t>
  </si>
  <si>
    <t>SELECCIÓN DE &lt;br&gt; REFERENCIA</t>
  </si>
  <si>
    <t>SELEÇAO DE&lt;br&gt;REFERENCIA</t>
  </si>
  <si>
    <t>FLUJO DE REFERENCIA</t>
  </si>
  <si>
    <t>FLUXO DE&lt;br&gt;REFERENCIA</t>
  </si>
  <si>
    <t>POSICIÓN DE &lt;br&gt; REFERENCIA</t>
  </si>
  <si>
    <t>POSICAO DE&lt;br&gt;REFERENCIA</t>
  </si>
  <si>
    <t>Ultimo flujo /pos:&lt;br&gt;presiona  &lt;b&gt;HACER SELECION&lt;/b&gt;</t>
  </si>
  <si>
    <t>Ultimo fluxo/pos:&lt;br&gt;clica no &lt;b&gt;INICIAR SELECAO&lt;/b&gt;</t>
  </si>
  <si>
    <t>GRAVAR ESTES VALORES</t>
  </si>
  <si>
    <t>VELOCIDAD DE EROGACION</t>
  </si>
  <si>
    <t>VELOCIDADE DE DISTRIBUIÇÃO</t>
  </si>
  <si>
    <t>TESTE DO MODEM</t>
  </si>
  <si>
    <t>PRUEBA ABSORCION GRUPO</t>
  </si>
  <si>
    <t>TESTE DO GRUPO</t>
  </si>
  <si>
    <t>PRUEBA ABSORCION MOTORREDUCTOR</t>
  </si>
  <si>
    <t>TESTE DO MOTOR</t>
  </si>
  <si>
    <t>Iniciando Teste</t>
  </si>
  <si>
    <t>La prueba se está ejecutando, espere ... &lt;br&gt; Fase actual:</t>
  </si>
  <si>
    <t>Teste em curso, espere...&lt;br&gt;etapa atual</t>
  </si>
  <si>
    <t>EL TEST HA TERMINADO</t>
  </si>
  <si>
    <t>Teste Encerrado</t>
  </si>
  <si>
    <t>PRIMER CAFE</t>
  </si>
  <si>
    <t>PRIMEIRO CAFÉ</t>
  </si>
  <si>
    <t>TIEMPO CALENTAMIENTO</t>
  </si>
  <si>
    <t>TEMPO DE AQUECIMENTO</t>
  </si>
  <si>
    <t>CALENTADOR</t>
  </si>
  <si>
    <t>AQUECEDOR</t>
  </si>
  <si>
    <t>CALDERA</t>
  </si>
  <si>
    <t>CALDEIRA</t>
  </si>
  <si>
    <t>Temperatura actual</t>
  </si>
  <si>
    <t>Temperatura atual</t>
  </si>
  <si>
    <t>SELECCIONE UN DECONTADOR</t>
  </si>
  <si>
    <t>SELEZIONE UM&lt;br&gt;DECONTADOR</t>
  </si>
  <si>
    <t xml:space="preserve">CAPACIDAD&lt;br&gt;CONTENEDOR </t>
  </si>
  <si>
    <t>CAPACIDADE&lt;br&gt;RECIPIENTE</t>
  </si>
  <si>
    <t xml:space="preserve">AVISO A </t>
  </si>
  <si>
    <t>AVISO A</t>
  </si>
  <si>
    <t>HABILITA STOP PRODUCTO</t>
  </si>
  <si>
    <t>HABILITA BLOQUEIO DE PRODUTO</t>
  </si>
  <si>
    <t>TARJETA RFID</t>
  </si>
  <si>
    <t>CARTAO RFID</t>
  </si>
  <si>
    <t>TIPO MONEDERO</t>
  </si>
  <si>
    <t>TIPO DE MOEDEIRO</t>
  </si>
  <si>
    <t>PARALELO - VENDA ÚNICA</t>
  </si>
  <si>
    <t>PARALELO - MULTIVEND</t>
  </si>
  <si>
    <t>SEGURA PREÇO</t>
  </si>
  <si>
    <t>PRECIOS &lt;br&gt; NÚMERO DECIMALES</t>
  </si>
  <si>
    <t>PRECO&lt;br&gt;DECIMAIS</t>
  </si>
  <si>
    <t>HABILITA CAMBIO</t>
  </si>
  <si>
    <t>HABILITA DEVOLUÇÃO</t>
  </si>
  <si>
    <t>CREDITO MAXIMO</t>
  </si>
  <si>
    <t>TROCO MAXIMO</t>
  </si>
  <si>
    <t>TIPO DE VENTA</t>
  </si>
  <si>
    <t>TIPO DE VENDA</t>
  </si>
  <si>
    <t>VALOR DA FICHA</t>
  </si>
  <si>
    <t>LECTOR DE BILLETES</t>
  </si>
  <si>
    <t>ACEITADOR DE CEDULAS</t>
  </si>
  <si>
    <t>CAMBIO MONEDA</t>
  </si>
  <si>
    <t>TROCO EM MOEDAS</t>
  </si>
  <si>
    <t>SEM TROCO EM MOEDAS</t>
  </si>
  <si>
    <t>ENDERECO VIDTS</t>
  </si>
  <si>
    <t>CREDITO MAX CARTAO</t>
  </si>
  <si>
    <t>LISTA DE PRECOS DINHEIRO</t>
  </si>
  <si>
    <t>LISTA PRECIO CASHLESS</t>
  </si>
  <si>
    <t>LISTA DE PRECOS CARTAO</t>
  </si>
  <si>
    <t>ACTUALIZA DATOS</t>
  </si>
  <si>
    <t>REACTUALIZA DATOS</t>
  </si>
  <si>
    <t>RESTABLECE DATOS PARCIALES</t>
  </si>
  <si>
    <t>PT</t>
  </si>
  <si>
    <t>MENU PROG ANTIGO</t>
  </si>
  <si>
    <t>CLEANING PERIOD</t>
  </si>
  <si>
    <t>ENABLE CLEANING</t>
  </si>
  <si>
    <t>CLEANING DELAY</t>
  </si>
  <si>
    <t>SHOW CLEAN-MILKER&lt;br&gt;BUTTON AT STARTUP</t>
  </si>
  <si>
    <t>AUTO CLEANING AT TIME</t>
  </si>
  <si>
    <t>AUTO UPDATE CLEANING TIME</t>
  </si>
  <si>
    <t>$LAB_COUNTER</t>
  </si>
  <si>
    <t>COUNTER</t>
  </si>
  <si>
    <t>CONTATORE</t>
  </si>
  <si>
    <t>$LAB_MILKER_VERSION</t>
  </si>
  <si>
    <t>VERSION</t>
  </si>
  <si>
    <t>VERSIONE</t>
  </si>
  <si>
    <t>$LAB_MILKER_STATUS</t>
  </si>
  <si>
    <t>NOT CONNECTED or DISABLED</t>
  </si>
  <si>
    <t>$LAB_MILKER_NOT_CONNECTEDorDISABLED</t>
  </si>
  <si>
    <t>CONNECTED</t>
  </si>
  <si>
    <t>$LAB_MILKER_CONNECTED</t>
  </si>
  <si>
    <t>$LAB_CONFIRM</t>
  </si>
  <si>
    <t>CONFIRM</t>
  </si>
  <si>
    <t>CONFERMA</t>
  </si>
  <si>
    <t>$TASK_DISINSTALL_WAIT6</t>
  </si>
  <si>
    <t>$TASK_DISINSTALL_WAIT7</t>
  </si>
  <si>
    <t>La DISINSTALLAZIONE è terminata. Si prega CHIUDERE il tappo del bollitore e di RIAVVIARE la macchina</t>
  </si>
  <si>
    <t>DISINTALLAZIONE&lt;br&gt;&lt;br&gt;Aprire il tappo del bollitore e poi premere CONTINUA</t>
  </si>
  <si>
    <t>CN</t>
  </si>
  <si>
    <t>返回</t>
  </si>
  <si>
    <t>保存</t>
  </si>
  <si>
    <t>中断</t>
  </si>
  <si>
    <t>接受</t>
  </si>
  <si>
    <t>之后</t>
  </si>
  <si>
    <t>之前</t>
  </si>
  <si>
    <t>按键</t>
  </si>
  <si>
    <t>关闭</t>
  </si>
  <si>
    <t>校准</t>
  </si>
  <si>
    <t>继续</t>
  </si>
  <si>
    <t>当前值</t>
  </si>
  <si>
    <t>已禁用</t>
  </si>
  <si>
    <t>折扣</t>
  </si>
  <si>
    <t>剂量</t>
  </si>
  <si>
    <t>编辑选择</t>
  </si>
  <si>
    <t>已启用</t>
  </si>
  <si>
    <t>快速</t>
  </si>
  <si>
    <t>星期五</t>
  </si>
  <si>
    <t>常规选项</t>
  </si>
  <si>
    <t>常规设置</t>
  </si>
  <si>
    <t>研磨机</t>
  </si>
  <si>
    <t>请喝杯咖啡</t>
  </si>
  <si>
    <t>讯息</t>
  </si>
  <si>
    <t>被禁用</t>
  </si>
  <si>
    <t>机器识别码</t>
  </si>
  <si>
    <t>星期一</t>
  </si>
  <si>
    <t>马达</t>
  </si>
  <si>
    <t>正常</t>
  </si>
  <si>
    <t>数字中断</t>
  </si>
  <si>
    <t>打开</t>
  </si>
  <si>
    <t>请稍候</t>
  </si>
  <si>
    <t>预选</t>
  </si>
  <si>
    <t>价格</t>
  </si>
  <si>
    <t>饮品</t>
  </si>
  <si>
    <t>编程菜单</t>
  </si>
  <si>
    <t>通讯协议</t>
  </si>
  <si>
    <t>重复</t>
  </si>
  <si>
    <t>重置</t>
  </si>
  <si>
    <t>运行选项</t>
  </si>
  <si>
    <t>正在保存数据文件，请稍候</t>
  </si>
  <si>
    <t>星期六</t>
  </si>
  <si>
    <t>选择</t>
  </si>
  <si>
    <t>跳过咖啡</t>
  </si>
  <si>
    <t>速率</t>
  </si>
  <si>
    <t>启动</t>
  </si>
  <si>
    <t>延迟启动</t>
  </si>
  <si>
    <t>状态</t>
  </si>
  <si>
    <t>星期日</t>
  </si>
  <si>
    <t>测试</t>
  </si>
  <si>
    <t>测试选项</t>
  </si>
  <si>
    <t>星期四</t>
  </si>
  <si>
    <t>星期二</t>
  </si>
  <si>
    <t>电压</t>
  </si>
  <si>
    <t>水</t>
  </si>
  <si>
    <t>星期三</t>
  </si>
  <si>
    <t>确认</t>
  </si>
  <si>
    <t>马达正在运行，请稍候</t>
  </si>
  <si>
    <t>完成后，请输入“最后”研磨的克数，然后按“继续”</t>
  </si>
  <si>
    <t>无效值</t>
  </si>
  <si>
    <t>存储值</t>
  </si>
  <si>
    <t>请取出冲泡器，然后按“继续”</t>
  </si>
  <si>
    <t>将冲泡器安装到位，然后按“继续”</t>
  </si>
  <si>
    <t>讯息正在校准中，请稍候</t>
  </si>
  <si>
    <t>研磨器正在运行中</t>
  </si>
  <si>
    <t>将冲泡器放置到位，然后按“继续”，或按“重复”以再次研磨</t>
  </si>
  <si>
    <t>研磨器正在调整位置，请等待</t>
  </si>
  <si>
    <t>卸载&lt;br&gt;&lt;br&gt;滴水盘是否为空?</t>
  </si>
  <si>
    <t>确认 - 继续</t>
  </si>
  <si>
    <t>卸载&lt;br&gt;&lt;br&gt;请先清除咖啡渣，然后按"继续"</t>
  </si>
  <si>
    <t>卸载&lt;br&gt;&lt;br&gt;按"开始卸载"继续，按"中止"取消操作</t>
  </si>
  <si>
    <t>“卸载”进行中，请稍候</t>
  </si>
  <si>
    <t>“卸载”已完成，请“关闭”机器设备</t>
  </si>
  <si>
    <t>完成。数据正在处理中，请稍候</t>
  </si>
  <si>
    <t>下载 EVA-DTS 时错误，请稍后再试</t>
  </si>
  <si>
    <t>警告：您不能使用此选项，因为其研磨度为"偏细"或"标准"。&lt;br&gt;&lt;br&gt;&lt;br&gt;请选择研磨度为"禁用"或"参考"的选项（或编辑当前选择并更改研磨度参数）。</t>
  </si>
  <si>
    <t>保养维护</t>
  </si>
  <si>
    <t>清洗/&lt;br&gt;冲洗</t>
  </si>
  <si>
    <t>数据审核</t>
  </si>
  <si>
    <t>选项</t>
  </si>
  <si>
    <t>浓缩咖啡校准</t>
  </si>
  <si>
    <t>速溶饮品&lt;br&gt;校准</t>
  </si>
  <si>
    <t>设备</t>
  </si>
  <si>
    <t>温度</t>
  </si>
  <si>
    <t>饮品&lt;br&gt;数量</t>
  </si>
  <si>
    <t>支付&lt;br&gt;系统</t>
  </si>
  <si>
    <t>其他</t>
  </si>
  <si>
    <t>时钟</t>
  </si>
  <si>
    <t>鲜奶参数</t>
  </si>
  <si>
    <t>手册</t>
  </si>
  <si>
    <t>当前校准系数</t>
  </si>
  <si>
    <t>当前位置</t>
  </si>
  <si>
    <t>所需位置</t>
  </si>
  <si>
    <t>当前</t>
  </si>
  <si>
    <t>每次"运行选择"时，饮品用量信息均会更新</t>
  </si>
  <si>
    <t>开始校准</t>
  </si>
  <si>
    <t>重置校准</t>
  </si>
  <si>
    <t>如果需要，可选按再次研磨</t>
  </si>
  <si>
    <t>如果需要，可选择使用以下控件来调整打开研磨器</t>
  </si>
  <si>
    <t>自动调节已"启用"</t>
  </si>
  <si>
    <t>自动调节已"禁用"</t>
  </si>
  <si>
    <t>您无法更改当前研磨器位置，因为已启用研磨器自动调节功能。&lt;br&gt;请转到“设备"&gt;"研磨器"并将其禁用</t>
  </si>
  <si>
    <t>安装</t>
  </si>
  <si>
    <t>关闭列表</t>
  </si>
  <si>
    <t>激活 H&lt;sub&gt;2&lt;/sub&gt;0 过滤器重置</t>
  </si>
  <si>
    <t>水过滤器计数器</t>
  </si>
  <si>
    <t>咖啡冲泡器计数器</t>
  </si>
  <si>
    <t>咖啡渣计数器</t>
  </si>
  <si>
    <t>显示温度</t>
  </si>
  <si>
    <t>作为CPU 信息</t>
  </si>
  <si>
    <t>卸载</t>
  </si>
  <si>
    <t>开始卸载</t>
  </si>
  <si>
    <t>首次安装</t>
  </si>
  <si>
    <t>蒸汽温度</t>
  </si>
  <si>
    <t>冲洗期间</t>
  </si>
  <si>
    <t>启用冲洗</t>
  </si>
  <si>
    <t>冲洗延迟</t>
  </si>
  <si>
    <t>启用鲜奶传感器</t>
  </si>
  <si>
    <t>在启动时显示&lt;br&gt;鲜奶套件冲洗按钮</t>
  </si>
  <si>
    <t>定时自动冲洗</t>
  </si>
  <si>
    <t>00:00 表示已禁用</t>
  </si>
  <si>
    <t>自动更新冲洗时间</t>
  </si>
  <si>
    <t>信息编号</t>
  </si>
  <si>
    <t>风扇时间</t>
  </si>
  <si>
    <t>蜂鸣时间</t>
  </si>
  <si>
    <t>CPU 语言</t>
  </si>
  <si>
    <t>侧面水泵</t>
  </si>
  <si>
    <t>糖罐</t>
  </si>
  <si>
    <t>鲜奶/奶粉切换</t>
  </si>
  <si>
    <t>数据启用-审核之前</t>
  </si>
  <si>
    <t>机器编码</t>
  </si>
  <si>
    <t>产品 牛奶拿铁玛奇朵</t>
  </si>
  <si>
    <t>拿铁玛奇朵 水编号</t>
  </si>
  <si>
    <t>免费售货硬件按键&lt;br&gt;模式</t>
  </si>
  <si>
    <t>开始免费售货</t>
  </si>
  <si>
    <t>持续显示的小时数</t>
  </si>
  <si>
    <t>小时</t>
  </si>
  <si>
    <t>现在开始</t>
  </si>
  <si>
    <t>免费售货开始&lt;b style='color:#fff'&gt;运行&lt;/b&gt;</t>
  </si>
  <si>
    <t>拿铁玛奇朵</t>
  </si>
  <si>
    <t>免费销售将结束</t>
  </si>
  <si>
    <t>时间</t>
  </si>
  <si>
    <t>日期</t>
  </si>
  <si>
    <t>夏令时</t>
  </si>
  <si>
    <t>天</t>
  </si>
  <si>
    <t>月</t>
  </si>
  <si>
    <t>年</t>
  </si>
  <si>
    <t>开始</t>
  </si>
  <si>
    <t>结束</t>
  </si>
  <si>
    <t>开机</t>
  </si>
  <si>
    <t>关机</t>
  </si>
  <si>
    <t>开始&lt;br&gt;冲洗</t>
  </si>
  <si>
    <t>开始&lt;br&gt;冲洗 HC</t>
  </si>
  <si>
    <t>开始冲洗&lt;br&gt;鲜奶套件</t>
  </si>
  <si>
    <t>清洗 1</t>
  </si>
  <si>
    <t>清洗 2</t>
  </si>
  <si>
    <t>清洗 3</t>
  </si>
  <si>
    <t>清洗 4</t>
  </si>
  <si>
    <t>定时自动清洗</t>
  </si>
  <si>
    <t>编程</t>
  </si>
  <si>
    <t>部分</t>
  </si>
  <si>
    <t>全部</t>
  </si>
  <si>
    <t>重复次数</t>
  </si>
  <si>
    <t>特价优惠</t>
  </si>
  <si>
    <t>咖啡顺序</t>
  </si>
  <si>
    <t>咖啡水量</t>
  </si>
  <si>
    <t>咖啡研磨机</t>
  </si>
  <si>
    <t>预浸泡</t>
  </si>
  <si>
    <t>冲泡压力</t>
  </si>
  <si>
    <t>浓缩咖啡温度</t>
  </si>
  <si>
    <t>研磨度</t>
  </si>
  <si>
    <t>禁用</t>
  </si>
  <si>
    <t>较细</t>
  </si>
  <si>
    <t>参考</t>
  </si>
  <si>
    <t>茶包</t>
  </si>
  <si>
    <t>拿铁玛奇朵&lt;br&gt;开始冲泡</t>
  </si>
  <si>
    <t>EV 鲜奶&lt;br&gt;数量</t>
  </si>
  <si>
    <t>EV 鲜奶&lt;br&gt;延迟</t>
  </si>
  <si>
    <t>EV 鲜奶泡</t>
  </si>
  <si>
    <t>EV 鲜奶泡&lt;br&gt;延迟</t>
  </si>
  <si>
    <t>咖啡重复</t>
  </si>
  <si>
    <t>EV 温度</t>
  </si>
  <si>
    <t>流量</t>
  </si>
  <si>
    <t>低</t>
  </si>
  <si>
    <t>中</t>
  </si>
  <si>
    <t>高</t>
  </si>
  <si>
    <t>冲泡器直径</t>
  </si>
  <si>
    <t>待机位置</t>
  </si>
  <si>
    <t>自动&lt;br&gt;调整</t>
  </si>
  <si>
    <t>滴水检测</t>
  </si>
  <si>
    <t>杯型传感器阈值</t>
  </si>
  <si>
    <t>咖啡传感器</t>
  </si>
  <si>
    <t>位置</t>
  </si>
  <si>
    <t>期望值</t>
  </si>
  <si>
    <t>启用自动&lt;br&gt;调节</t>
  </si>
  <si>
    <t>样本&lt;br&gt;数量</t>
  </si>
  <si>
    <t>参考&lt;br&gt;选项</t>
  </si>
  <si>
    <t>参考&lt;br&gt;流量</t>
  </si>
  <si>
    <t>参考&lt;br&gt;位置</t>
  </si>
  <si>
    <t>最后的流量/位置：&lt;br&gt;请点击&lt;b&gt;运行选择&lt;/ b&gt;</t>
  </si>
  <si>
    <t>保存数值</t>
  </si>
  <si>
    <t>交付阶段</t>
  </si>
  <si>
    <t>调制解调器测试</t>
  </si>
  <si>
    <t>组测试</t>
  </si>
  <si>
    <t>电机马达测试</t>
  </si>
  <si>
    <t>测试开始</t>
  </si>
  <si>
    <t>测试进行中, 请稍候...&lt;br&gt;当前阶段:</t>
  </si>
  <si>
    <t>测试完成</t>
  </si>
  <si>
    <t>首选咖啡</t>
  </si>
  <si>
    <t>加热时间</t>
  </si>
  <si>
    <t>加热器</t>
  </si>
  <si>
    <t>锅炉</t>
  </si>
  <si>
    <t>当前温度</t>
  </si>
  <si>
    <t>选择 A&lt;br&gt;计数器</t>
  </si>
  <si>
    <t>罐&lt;br&gt;容量</t>
  </si>
  <si>
    <t>警告于</t>
  </si>
  <si>
    <t>启用产品停止</t>
  </si>
  <si>
    <t>RFID 卡</t>
  </si>
  <si>
    <t>币种类型</t>
  </si>
  <si>
    <t>单次购买</t>
  </si>
  <si>
    <t>多次购买</t>
  </si>
  <si>
    <t>价格持有</t>
  </si>
  <si>
    <t>货币 (价格)&lt;br&gt;小数位数</t>
  </si>
  <si>
    <t>托管已启用</t>
  </si>
  <si>
    <t>最大信用额度</t>
  </si>
  <si>
    <t>剩余最大值</t>
  </si>
  <si>
    <t>销售类型</t>
  </si>
  <si>
    <t>代币值</t>
  </si>
  <si>
    <t>账单验证人</t>
  </si>
  <si>
    <t>硬币余量</t>
  </si>
  <si>
    <t>无硬币</t>
  </si>
  <si>
    <t>地址 VIDTS</t>
  </si>
  <si>
    <t>最高级别信用卡</t>
  </si>
  <si>
    <t>现金价目表</t>
  </si>
  <si>
    <t>非现金价目表</t>
  </si>
  <si>
    <t>总计</t>
  </si>
  <si>
    <t>刷新数据</t>
  </si>
  <si>
    <t>再次刷新数据</t>
  </si>
  <si>
    <t>重置部分数据</t>
  </si>
  <si>
    <t>NO</t>
  </si>
  <si>
    <t>$LAB_NO</t>
  </si>
  <si>
    <t>没有</t>
  </si>
  <si>
    <t>$LAB_DEV_GRINDER_SPEED_FOR_OFF09</t>
  </si>
  <si>
    <t>GRINDER SPEED FOR OFF09</t>
  </si>
  <si>
    <t>STEP 1&lt;br&gt;Please, &lt;b&gt;close the coffee bell&lt;/b&gt; (orange lever) and press CONTINUE. The grinder will run for about 10 seconds in order to empty the grinder itself.</t>
  </si>
  <si>
    <t>$LAB_GRINDER_TEST_OFF09_STEP1</t>
  </si>
  <si>
    <t>$LAB_GRINDER_TEST_OFF09_STEP2</t>
  </si>
  <si>
    <t>STEP 2&lt;br&gt;Now that the grinder is empty, we can test to detect the average sensor value reported when the grinder is empty. Press CONTINUE to proceed. The grinder will run for about 10 seconds.</t>
  </si>
  <si>
    <t>$LAB_GRINDER_TEST_OFF09_STEP3</t>
  </si>
  <si>
    <t>STEP 3&lt;br&gt;Now &lt;b&gt;open the coffee bell&lt;/b&gt; (orange lever) and  then press CONTINUE to proceed. The grinder will run for about 10 seconds.</t>
  </si>
  <si>
    <t>RISULTATO</t>
  </si>
  <si>
    <t>RESULT</t>
  </si>
  <si>
    <t>$LAB_RESULT</t>
  </si>
  <si>
    <t>Average speed when grinder is empty</t>
  </si>
  <si>
    <t>$LAB_GRINDER_TEST_OFF09_AVG_EMPTY</t>
  </si>
  <si>
    <t>Average speed when grinder is not empty</t>
  </si>
  <si>
    <t>$LAB_GRINDER_TEST_OFF09_AVG_NOT_EMPTY</t>
  </si>
  <si>
    <t>Vel. Media con macina non vuota</t>
  </si>
  <si>
    <t>Vel. media con macina vuota</t>
  </si>
  <si>
    <t>Brewer Cleaning is not started (or ended)</t>
  </si>
  <si>
    <t>Brewer Cleaning is started</t>
  </si>
  <si>
    <t>Brewer placed</t>
  </si>
  <si>
    <t>Infusion</t>
  </si>
  <si>
    <t>Brewer cleaning cycles</t>
  </si>
  <si>
    <t>Repeat cleaning ?</t>
  </si>
  <si>
    <t>Brewer placed in brush position, press CONTINUE when finished</t>
  </si>
  <si>
    <t>Skip final coffee or make a coffee</t>
  </si>
  <si>
    <t>Coffee delivery</t>
  </si>
  <si>
    <t>Rinsing</t>
  </si>
  <si>
    <t>Milker Cleaning is started</t>
  </si>
  <si>
    <t>$LAB_CLEANMILK_1</t>
  </si>
  <si>
    <t>Wait for confirm</t>
  </si>
  <si>
    <t>Wait for second confirm</t>
  </si>
  <si>
    <t>Warming for water</t>
  </si>
  <si>
    <t>Warming for cleaner</t>
  </si>
  <si>
    <t>$LAB_CLEANMILK_2</t>
  </si>
  <si>
    <t>$LAB_CLEANMILK_3</t>
  </si>
  <si>
    <t>$LAB_CLEANMILK_4</t>
  </si>
  <si>
    <t>$LAB_CLEANMILK_5</t>
  </si>
  <si>
    <t>$LAB_CLEANMILK_6</t>
  </si>
  <si>
    <t>Doing cleaner cycles (12)</t>
  </si>
  <si>
    <t>Lavaggio non iniziato (o terminato)</t>
  </si>
  <si>
    <t>Lavaggio del gruppo in corso</t>
  </si>
  <si>
    <t>Gruppo posizionato</t>
  </si>
  <si>
    <t>Inserire la pastiglia e premere INIZIA</t>
  </si>
  <si>
    <t>Infusione</t>
  </si>
  <si>
    <t>Ciclo di pulizia del gruppo</t>
  </si>
  <si>
    <t>Ripetere la pulizia?</t>
  </si>
  <si>
    <t>Gruppo posizionato, premere CONTINUA quando terminato</t>
  </si>
  <si>
    <t>Si desidera erogare un caffè?</t>
  </si>
  <si>
    <t>Erogazione in corso</t>
  </si>
  <si>
    <t>Risciacquo</t>
  </si>
  <si>
    <t>Lavaggio del cappuccinatore in corso</t>
  </si>
  <si>
    <t>Attesa temperatura</t>
  </si>
  <si>
    <t>Attesa conferma</t>
  </si>
  <si>
    <t>Cicli di lavaggio in corso (12)</t>
  </si>
  <si>
    <t>Attesa seconda conferma</t>
  </si>
  <si>
    <t>Cleaning is active</t>
  </si>
  <si>
    <t>Put the pastille in the brewer and press CONTINUE</t>
  </si>
  <si>
    <t>Brewer is closing</t>
  </si>
  <si>
    <t>Tablet dissolution 1/2, please wait</t>
  </si>
  <si>
    <t>2nd dissolution cycle is about to starting</t>
  </si>
  <si>
    <t>Tablet dissolution 2/2, please wait</t>
  </si>
  <si>
    <t>1st Cleaning, please wait</t>
  </si>
  <si>
    <t>1st Cleaning, active 1/3</t>
  </si>
  <si>
    <t>1st Cleaning, active 2/3</t>
  </si>
  <si>
    <t>1st Cleaning, active 3/3</t>
  </si>
  <si>
    <t>Do you want to repeat clean cycle 1/2 ?</t>
  </si>
  <si>
    <t>$LAB_CLEANSAN_MICRO_1</t>
  </si>
  <si>
    <t>$LAB_CLEANSAN_MICRO_2</t>
  </si>
  <si>
    <t>$LAB_CLEANSAN_MICRO_3</t>
  </si>
  <si>
    <t>$LAB_CLEANSAN_MICRO_4</t>
  </si>
  <si>
    <t>$LAB_CLEANSAN_MICRO_5</t>
  </si>
  <si>
    <t>$LAB_CLEANSAN_MICRO_6</t>
  </si>
  <si>
    <t>$LAB_CLEANSAN_MICRO_7</t>
  </si>
  <si>
    <t>$LAB_CLEANSAN_MICRO_8</t>
  </si>
  <si>
    <t>$LAB_CLEANSAN_MICRO_9</t>
  </si>
  <si>
    <t>$LAB_CLEANSAN_MICRO_10</t>
  </si>
  <si>
    <t>$LAB_CLEANSAN_MICRO_11</t>
  </si>
  <si>
    <t>$LAB_CLEANSAN_VFLEX_0</t>
  </si>
  <si>
    <t>$LAB_CLEANSAN_VFLEX_10</t>
  </si>
  <si>
    <t>$LAB_CLEANSAN_VFLEX_1</t>
  </si>
  <si>
    <t>$LAB_CLEANSAN_VFLEX_2</t>
  </si>
  <si>
    <t>$LAB_CLEANSAN_VFLEX_3</t>
  </si>
  <si>
    <t>$LAB_CLEANSAN_VFLEX_4</t>
  </si>
  <si>
    <t>$LAB_CLEANSAN_VFLEX_5</t>
  </si>
  <si>
    <t>$LAB_CLEANSAN_VFLEX_7</t>
  </si>
  <si>
    <t>$LAB_CLEANSAN_VFLEX_8</t>
  </si>
  <si>
    <t>$LAB_CLEANSAN_VFLEX_9</t>
  </si>
  <si>
    <t>$LAB_CLEANSAN_VFLEX_11</t>
  </si>
  <si>
    <t>$LAB_CLEANSAN_VFLEX_12</t>
  </si>
  <si>
    <t>$LAB_CLEANSAN_VFLEX_13</t>
  </si>
  <si>
    <t>$LAB_CLEANSAN_VFLEX_1st_CLEAN_WAIT</t>
  </si>
  <si>
    <t>$LAB_CLEANSAN_VFLEX_2nd_CLEAN_WAIT</t>
  </si>
  <si>
    <t>2nd Cleaning, please wait</t>
  </si>
  <si>
    <t>2nd Cleaning, active 1/6</t>
  </si>
  <si>
    <t>2nd Cleaning, active 2/6</t>
  </si>
  <si>
    <t>2nd Cleaning, active 3/6</t>
  </si>
  <si>
    <t>2nd Cleaning, active 4/6</t>
  </si>
  <si>
    <t>2nd Cleaning, active 5/6</t>
  </si>
  <si>
    <t>2nd Cleaning, active 6/6</t>
  </si>
  <si>
    <t>$LAB_CLEANSAN_VFLEX_14</t>
  </si>
  <si>
    <t>$LAB_CLEANSAN_VFLEX_15</t>
  </si>
  <si>
    <t>$LAB_CLEANSAN_VFLEX_16</t>
  </si>
  <si>
    <t>$LAB_CLEANSAN_VFLEX_17</t>
  </si>
  <si>
    <t>$LAB_CLEANSAN_VFLEX_18</t>
  </si>
  <si>
    <t>$LAB_CLEANSAN_VFLEX_19</t>
  </si>
  <si>
    <t>Do you want to repeat clean cycle 2/2 ?</t>
  </si>
  <si>
    <t>$LAB_CLEANSAN_VFLEX_SKIP_COFFEE</t>
  </si>
  <si>
    <t xml:space="preserve">Brewer Rinsing </t>
  </si>
  <si>
    <t>Mixer 1 Rinsing</t>
  </si>
  <si>
    <t>Mixer 2 Rinsing</t>
  </si>
  <si>
    <t>Mixer 3 Rinsing</t>
  </si>
  <si>
    <t>Brewer is going into open position</t>
  </si>
  <si>
    <t>Please, perform a manual brush and then press CONTINUE when finished</t>
  </si>
  <si>
    <t>Do you want to skip the final coffee ?</t>
  </si>
  <si>
    <t>Brewer Cleaning Done. Press CLOSE to finish</t>
  </si>
  <si>
    <t>$LAB_CLEANSAN_VFLEX_COFFEE_DELIVER</t>
  </si>
  <si>
    <t>Coffee delivery, please wait</t>
  </si>
  <si>
    <t>$LAB_CLEANSAN_VFLEX_20</t>
  </si>
  <si>
    <t>$LAB_CLEANSAN_VFLEX_21</t>
  </si>
  <si>
    <t>$LAB_CLEANSAN_VFLEX_22</t>
  </si>
  <si>
    <t>$LAB_CLEANSAN_VFLEX_23</t>
  </si>
  <si>
    <t>$LAB_CLEANSAN_VFLEX_24</t>
  </si>
  <si>
    <t>$LAB_MILKER2_ENABLE_WASTE_TANKL_SENSOR</t>
  </si>
  <si>
    <t>$LAB_MILKER2_AIR</t>
  </si>
  <si>
    <t>AIR</t>
  </si>
  <si>
    <t>$LAB_MILKER2_PUMP_SPEED</t>
  </si>
  <si>
    <t>PUMP SPEED</t>
  </si>
  <si>
    <t>$LAB_MILKER2_MILK_PRESSURE</t>
  </si>
  <si>
    <t>MILK PRESSURE</t>
  </si>
  <si>
    <t>$LAB_MILKER2_HOT_FOAM</t>
  </si>
  <si>
    <t>HOT FOAM</t>
  </si>
  <si>
    <t>$LAB_MILKER2_COLD_FOAM</t>
  </si>
  <si>
    <t>COLD FOAM</t>
  </si>
  <si>
    <t>SCHIUMA CALDA</t>
  </si>
  <si>
    <t>SCHIUMA FREDDA</t>
  </si>
  <si>
    <t>PRESSIONE LATTE</t>
  </si>
  <si>
    <t>VELOCITA' POMPA</t>
  </si>
  <si>
    <t>ARIA</t>
  </si>
  <si>
    <t>$LAB_MILKER2_FOAM</t>
  </si>
  <si>
    <t>FOAM</t>
  </si>
  <si>
    <t>SCHIUMA</t>
  </si>
  <si>
    <t>$LAB_MILKER2_TEMPO_PASTIGLIA</t>
  </si>
  <si>
    <t>ABILITA SENSORE WASTE TANKE</t>
  </si>
  <si>
    <t>FRESH MILK&lt;br&gt;VALVE QTY</t>
  </si>
  <si>
    <t>FRESH MILK&lt;br&gt;VALVE DELAY</t>
  </si>
  <si>
    <t>FRESH MILK&lt;br&gt;AIR DURATION</t>
  </si>
  <si>
    <t>FRESH MILK&lt;br&gt;AIR DELAY</t>
  </si>
  <si>
    <t>LATTE FRESCO&lt;br&gt;MIXER DURATA</t>
  </si>
  <si>
    <t>LATTE FRESCO&lt;br&gt;MIXER RITARDO</t>
  </si>
  <si>
    <t>LATTE FRESCO&lt;br&gt;EV QTA'</t>
  </si>
  <si>
    <t>LATTE FRESCO&lt;br&gt;EV RITARDO</t>
  </si>
  <si>
    <t>$LAB_SEL_FRESHMILK_FOAM_TYPE</t>
  </si>
  <si>
    <t>$LAB_MILKER2_HOT_NO_FOAM</t>
  </si>
  <si>
    <t>HOT, NO FOAM</t>
  </si>
  <si>
    <t>CALDO, SENZA SCHIUMA</t>
  </si>
  <si>
    <t>$LAB_MILKER2_COLD_NO_FOAM</t>
  </si>
  <si>
    <t>COLD, NO FOAM</t>
  </si>
  <si>
    <t>FREDDO, SENZA SCHIUMA</t>
  </si>
  <si>
    <t>FRESH MILK&lt;br&gt;FOAM TYPE</t>
  </si>
  <si>
    <t>LATTE FRESCO&lt;br&gt;TIPO SCHIUMA</t>
  </si>
  <si>
    <t>$LAB_MILKER_MODEL_TYPE</t>
  </si>
  <si>
    <t>MODEL</t>
  </si>
  <si>
    <t>MODELLO</t>
  </si>
  <si>
    <t>$LAB_MILKER_MODEL_NONE</t>
  </si>
  <si>
    <t>NONE</t>
  </si>
  <si>
    <t>NESSUNO</t>
  </si>
  <si>
    <t>VENTURI</t>
  </si>
  <si>
    <t>INDUX</t>
  </si>
  <si>
    <t>$LAB_MILKER_MODEL_VENTURI</t>
  </si>
  <si>
    <t>$LAB_MILKER_MODEL_INDUX</t>
  </si>
  <si>
    <t>$LAB_MILKER2_CLEAN_TITLE</t>
  </si>
  <si>
    <t>Milker oneTouch Cleaning</t>
  </si>
  <si>
    <t>$LAB_MILKER2_CLEAN_INSTRUCTION</t>
  </si>
  <si>
    <t>Prima di iniziare il lavaggio, si prega di verificare che:&lt;ol&gt;&lt;li&gt;la macchina sia collegata alla rete idrica&lt;/li&gt;&lt;li&gt;la vaschetta dell'acqua sia vuota&lt;/li&gt;&lt;li&gt;il tubo del latte sia nella vaschetta di pulizia&lt;/li&gt;&lt;li&gt;la vaschetta di pulizia contenga il detergente&lt;/li&gt;&lt;/ol&gt;</t>
  </si>
  <si>
    <t>Before starting the cleaning, please check that:&lt;ol&gt;&lt;li&gt;water supply is available&lt;/li&gt;&lt;li&gt;waste tank is empty&lt;/li&gt;&lt;li&gt;the milk tube is in the cleaning jug&lt;/li&gt;&lt;li&gt;the detergent is filled into the jug&lt;/li&gt;&lt;/ol&gt;</t>
  </si>
  <si>
    <t>$LAB_MILKER2_CLEAN_1</t>
  </si>
  <si>
    <t>Water refilling in progress, please wait.&lt;br&gt;Water conducibility: {0} uS</t>
  </si>
  <si>
    <t>Wait for tablet dissolving</t>
  </si>
  <si>
    <t>$LAB_MILKER2_CLEAN_2</t>
  </si>
  <si>
    <t>$LAB_MILKER2_CLEAN_3</t>
  </si>
  <si>
    <t>$LAB_MILKER2_CLEAN_4</t>
  </si>
  <si>
    <t>$LAB_MILKER2_CLEAN_5</t>
  </si>
  <si>
    <t>$LAB_MILKER2_CLEAN_6</t>
  </si>
  <si>
    <t>WARNING: too much detergent!</t>
  </si>
  <si>
    <t>$LAB_MILKER2_CLEAN_7</t>
  </si>
  <si>
    <t>$LAB_MILKER2_CLEAN_8</t>
  </si>
  <si>
    <t>WARNING: detergent too aggressive</t>
  </si>
  <si>
    <t>$LAB_MILKER2_CLEAN_9</t>
  </si>
  <si>
    <t>Riempimento della vaschetta dell'acqua in corso, attendere prego.&lt;br&gt;Conducibilità dell'acqua: {0} uS</t>
  </si>
  <si>
    <t>Scioglimento della pastiglia in corso, attendere prego</t>
  </si>
  <si>
    <t>Risciacquo in corso:  -{0}</t>
  </si>
  <si>
    <t>Rinsing in progress: -{0}</t>
  </si>
  <si>
    <t>Rinsing {0} of {1} in progress, please wait.&lt;br&gt;Water conducibility: {2} uS</t>
  </si>
  <si>
    <t>Cleaning {0} of {1} in progress, please wait.&lt;br&gt;Water conducibility: {2} uS</t>
  </si>
  <si>
    <t>ATTENZIONE: troppo detergente</t>
  </si>
  <si>
    <t>ATTENZIONE: il detergente era troppo poco, si raccomanda di riperete il lavaggio</t>
  </si>
  <si>
    <t>ATTENZIONE: detergente troppo aggressivo</t>
  </si>
  <si>
    <t>Risciacquo {0} of {1} in corso, attendere prego.&lt;br&gt;Conducibilità dell'acqua: {2} uS</t>
  </si>
  <si>
    <t>Lavaggio {0} of {1} in corso, attendere prego.&lt;br&gt;Conducibilità dell'acqua: {2} uS</t>
  </si>
  <si>
    <t>The cleaning procedure is finished.&lt;br&gt;&lt;br&gt;Please, remember to:&lt;ul&gt;&lt;li&gt;empty waste tank&lt;/li&gt;&lt;li&gt;put the milk pipe back into position&lt;/li&gt;&lt;/ul&gt;&lt;br&gt;Press CLOSE to close this window</t>
  </si>
  <si>
    <t>La procedura di pulizia è terminata.&lt;br&gt;&lt;br&gt;Si prega di:&lt;ul&gt;&lt;li&gt;svuotare la vaschetta dell'acqua&lt;/li&gt;&lt;li&gt;riportare il tubo del latte nella posizione iniziale&lt;/li&gt;&lt;/ul&gt;&lt;br&gt;Premere CHIUDI per chiudere questa finestra</t>
  </si>
  <si>
    <t>ENABLE CONDUCIBILITY SENSOR</t>
  </si>
  <si>
    <t>$LAB_MILKER2_ENABLE_CONDUCIBILITY_SENSOR</t>
  </si>
  <si>
    <t>HIDRODYNAMIC EMPTYING PERIOD</t>
  </si>
  <si>
    <t>$LAB_MILKER2_HIDR_EMPTYING_PERIOD</t>
  </si>
  <si>
    <t>GRINDER CLEANING</t>
  </si>
  <si>
    <t>RU</t>
  </si>
  <si>
    <t>НАЗАД</t>
  </si>
  <si>
    <t>КНОПКА</t>
  </si>
  <si>
    <t>ЗАКРЫТЬ</t>
  </si>
  <si>
    <t>DE</t>
  </si>
  <si>
    <t>SPEICHERN</t>
  </si>
  <si>
    <t>TASTE</t>
  </si>
  <si>
    <t>SCHLIESSEN</t>
  </si>
  <si>
    <t>$LAB_GRINDERCLEANING_RUNNING1</t>
  </si>
  <si>
    <t>$LAB_GRINDERCLEANING_START</t>
  </si>
  <si>
    <t>$LAB_GRINDERCLEANING_TITLE</t>
  </si>
  <si>
    <t>PULIZIA MACINA</t>
  </si>
  <si>
    <t>Running grinder cycle {0} of {1}</t>
  </si>
  <si>
    <t>Macinata {0} di  {1}</t>
  </si>
  <si>
    <t>Catch the product</t>
  </si>
  <si>
    <t>$LAB_GRINDERCLEANING_CATCH</t>
  </si>
  <si>
    <t>Waiting {0} sec.</t>
  </si>
  <si>
    <t>$LAB_GRINDERCLEANING_WAIT_SECONDS</t>
  </si>
  <si>
    <t>Attendere {0} sec.</t>
  </si>
  <si>
    <t>$LAB_GRINDERCLEANING_REMOVE_BREWER_AND_BEAN</t>
  </si>
  <si>
    <t>Press CONTINUE when done</t>
  </si>
  <si>
    <t>$LAB_GRINDERCLEANING_PRESS_CONTINUE_WHEN_DONE</t>
  </si>
  <si>
    <t>$LAB_GRINDERCLEANING_CLOSE_BEAN</t>
  </si>
  <si>
    <t>Close bean hopper shutter to avoid loss of beans</t>
  </si>
  <si>
    <t>Remove brewer and bean hopper</t>
  </si>
  <si>
    <t>Install grinder cleaning device</t>
  </si>
  <si>
    <t>$LAB_GRINDERCLEANING_INSTALL_GRINDER_CLEANING_DEVICE</t>
  </si>
  <si>
    <t>&lt;b&gt;WARNING:&lt;/b&gt; as soon as you press CONTINUE, the grinder will start running</t>
  </si>
  <si>
    <t>$LAB_GRINDERCLEANING_WARN_GRINDER_RUNNING</t>
  </si>
  <si>
    <t>Refill cleaning device</t>
  </si>
  <si>
    <t>$LAB_GRINDERCLEANING_REFILL_CLEANING_DEVICE</t>
  </si>
  <si>
    <t>Do you want to repeat the grinding cycles?</t>
  </si>
  <si>
    <t>$LAB_GRINDERCLEANING_WANT_TO_REPEAT_GRINDER_CYCLE</t>
  </si>
  <si>
    <t>Put back  bean hopper</t>
  </si>
  <si>
    <t>$LAB_GRINDERCLEANING_PUT_BACK_BEAN_HOPPER</t>
  </si>
  <si>
    <t>Open hopper shutter</t>
  </si>
  <si>
    <t>$LAB_GRINDERCLEANING_OPEN_HOPPER_SHUTTER</t>
  </si>
  <si>
    <t>Put brewer back into position</t>
  </si>
  <si>
    <t>$LAB_GRINDERCLEANING_PUT_BREWER_INTO_POSITION</t>
  </si>
  <si>
    <t>$LAB_GRINDERCLEANING_WANT_COFFEE</t>
  </si>
  <si>
    <t>&lt;b&gt;ATTENZIONE&lt;/b&gt;. Non appena premuto CONTINUA, la macina inizierà a macinare</t>
  </si>
  <si>
    <t>Riempire il dispositivo di pulizia</t>
  </si>
  <si>
    <t>Rimuovere il gruppo infusione ed il contenitore caffè in grani</t>
  </si>
  <si>
    <t>Usare un bicchiere per recuperare il prodotto macinato</t>
  </si>
  <si>
    <t>Installare il dispositivo di pulizia della macina</t>
  </si>
  <si>
    <t>Premere CONTINUA quando fatto</t>
  </si>
  <si>
    <t>Si vuole ripetere l'operazione di macinatura?</t>
  </si>
  <si>
    <t>Rimettere il contenitore caffè in posizione</t>
  </si>
  <si>
    <t>Aprire la saracinesca del contenitore caffè in grani</t>
  </si>
  <si>
    <t>Chiudere la saracinesca del contenitore caffè per evitare di perdere grani</t>
  </si>
  <si>
    <t>Please select which grinder you'd like to clean, then press CONTINUE to continue or ABORT to terminate</t>
  </si>
  <si>
    <t>$LAB_GRINDERCLEANING_PLEASE_SELECT_GRINDER</t>
  </si>
  <si>
    <t>Prego selezionare la macina che si desidera pulire. Premere CONTINUA per proseguire, ABORT per terminare</t>
  </si>
  <si>
    <t>START CLEANING&lt;br&gt;GRINDER</t>
  </si>
  <si>
    <t>PULIZIA&lt;br&gt;MACINA</t>
  </si>
  <si>
    <t>Rimettere il gruppo infusione in posizione</t>
  </si>
  <si>
    <t>Si vuole erogare un caffè?</t>
  </si>
  <si>
    <t>Do you want do dispense a coffee?</t>
  </si>
  <si>
    <t>$LAB_MAINT_MAINTENANCE_DECOUNTER</t>
  </si>
  <si>
    <t>MAINTENANCE DECOUNTER</t>
  </si>
  <si>
    <t>$LAB_MAINT_MAINTENANCE_DECOUNTER_THSHOLD</t>
  </si>
  <si>
    <t>MAINTENANCE DECOUNTER&lt;br&gt;THRESHOLD</t>
  </si>
  <si>
    <t>$LAB_DA_PRESELECTION</t>
  </si>
  <si>
    <t>PRESELECTIONS</t>
  </si>
  <si>
    <t>PRESELEZIONI</t>
  </si>
  <si>
    <t>$LAB_DA_NOTHING_TO_SHOW</t>
  </si>
  <si>
    <t>Nothing to show</t>
  </si>
  <si>
    <t>Rien à montrer</t>
  </si>
  <si>
    <t>Nada que mostrar</t>
  </si>
  <si>
    <t>Nichts zu zeigen</t>
  </si>
  <si>
    <t>Nessun dato da mostrare</t>
  </si>
  <si>
    <t>Nada para mostrar</t>
  </si>
  <si>
    <t>PROG MENU PIN CODE</t>
  </si>
  <si>
    <t>QUICK MENU PIN CODE</t>
  </si>
  <si>
    <t>$LAB_PROG_MENU_PIN_CODE</t>
  </si>
  <si>
    <t>$LAB_QUICK_MENU_PIN_CODE</t>
  </si>
  <si>
    <t>ARE YOU SURE YOU WISH TO LAUNCH THE CHOSEN OPERATION?</t>
  </si>
  <si>
    <t>$LAB_ARE_YOU_SURE_YOU_WISH_TO_LAUNCH</t>
  </si>
  <si>
    <t>SEI SICURO DI VOLERE AVVIARE L'OPERAZIONE SCELTA?</t>
  </si>
  <si>
    <t>ÊTES-VOUS SR DE SOUHAITER LANCER L'OPÉRATION CHOISIE ?</t>
  </si>
  <si>
    <t>¿Estás seguro de que deseas lanzar la operación elegida?</t>
  </si>
  <si>
    <t>$LAB_DESCALING_START</t>
  </si>
  <si>
    <t>START DESCALING</t>
  </si>
  <si>
    <t>DECALCIFICAZIONE</t>
  </si>
  <si>
    <t>$LAB_DESCALING_PRESS_CONTINUE</t>
  </si>
  <si>
    <t>$LAB_DESCALING_OPEN_BOILER_TAP</t>
  </si>
  <si>
    <t>Open boiler tap</t>
  </si>
  <si>
    <t>$LAB_DESCALING_CLOSE_BOILER_TAP</t>
  </si>
  <si>
    <t>Close boiler tap</t>
  </si>
  <si>
    <t>please wait...</t>
  </si>
  <si>
    <t>$LAB_DESCALING_PLS_WAIT</t>
  </si>
  <si>
    <t>Emptying hydraulic circuit</t>
  </si>
  <si>
    <t>$LAB_DESCALING_2</t>
  </si>
  <si>
    <t>Attach submersible pump to the tank containing descaling detergent</t>
  </si>
  <si>
    <t>$LAB_DESCALING_4</t>
  </si>
  <si>
    <t>Filling hydraulic circuit with descaling detergent</t>
  </si>
  <si>
    <t>$LAB_DESCALING_5</t>
  </si>
  <si>
    <t>Check descaling detergent level in the air tank</t>
  </si>
  <si>
    <t>$LAB_DESCALING_6</t>
  </si>
  <si>
    <t>Starting to fill hydraulic tubes with descaling detergent</t>
  </si>
  <si>
    <t>$LAB_DESCALING_7</t>
  </si>
  <si>
    <t>Please wait for the descaling liquid action...</t>
  </si>
  <si>
    <t>$LAB_DESCALING_8</t>
  </si>
  <si>
    <t>Descaling liquid starts draining through the nozzles</t>
  </si>
  <si>
    <t>$LAB_DESCALING_9</t>
  </si>
  <si>
    <t>$LAB_DESCALING_10</t>
  </si>
  <si>
    <t>$LAB_DESCALING_12</t>
  </si>
  <si>
    <t>Change supply source to water tank. Attach submersible pump to the tank containing water</t>
  </si>
  <si>
    <t>$LAB_DESCALING_14</t>
  </si>
  <si>
    <t>Hydraulic circuit will be filled with water</t>
  </si>
  <si>
    <t>$LAB_DESCALING_15</t>
  </si>
  <si>
    <t>Check water level into the air tank</t>
  </si>
  <si>
    <t>$LAB_DESCALING_16</t>
  </si>
  <si>
    <t>Water drained out through nozzles</t>
  </si>
  <si>
    <t>$LAB_DESCALING_17</t>
  </si>
  <si>
    <t>Dispense water and test the sample. Place a cup to collect the sample</t>
  </si>
  <si>
    <t>$LAB_DESCALING_18</t>
  </si>
  <si>
    <t>Start draining sample through each nozzle</t>
  </si>
  <si>
    <t>$LAB_DESCALING_19</t>
  </si>
  <si>
    <t>$LAB_DESCALING_20</t>
  </si>
  <si>
    <t>$LAB_DESCALING_21</t>
  </si>
  <si>
    <t>Descaling procedure finished,  press CLOSE to finish</t>
  </si>
  <si>
    <t>$LAB_SET_PIN</t>
  </si>
  <si>
    <t>SET PIN</t>
  </si>
  <si>
    <t>$LAB_RESET_PIN</t>
  </si>
  <si>
    <t>RESET PIN</t>
  </si>
  <si>
    <t>ЗАПИСАТЬ</t>
  </si>
  <si>
    <t>ПРЕРВАТЬ</t>
  </si>
  <si>
    <t>ПРИНЯТЬ</t>
  </si>
  <si>
    <t>ПОСЛЕ</t>
  </si>
  <si>
    <t>ПЕРЕД</t>
  </si>
  <si>
    <t>БОЙЛЕР</t>
  </si>
  <si>
    <t>КАЛИБРОВАТЬ</t>
  </si>
  <si>
    <t>ЗАКРЫТО</t>
  </si>
  <si>
    <t>ПРОДОЛЖИТЬ</t>
  </si>
  <si>
    <t>ПОДТВЕРДИТЬ</t>
  </si>
  <si>
    <t>СЧЕТЧИК</t>
  </si>
  <si>
    <t>текущее значение</t>
  </si>
  <si>
    <t>ОБРАТНЫЙ СЧЕТЧИК</t>
  </si>
  <si>
    <t>ОТКЛЮЧЕН</t>
  </si>
  <si>
    <t>СКИДКА</t>
  </si>
  <si>
    <t>ДОЗИРОВКА</t>
  </si>
  <si>
    <t>РЕДАКТИРОВАТЬ ВЫБОР</t>
  </si>
  <si>
    <t>ДОСТУПНО</t>
  </si>
  <si>
    <t>БЫСТРО</t>
  </si>
  <si>
    <t>ПЯТНИЦА</t>
  </si>
  <si>
    <t>ОСНОВНЫЕ ОПЦИИ</t>
  </si>
  <si>
    <t>ОСНОВНЫЕ НАСТРОЙКИ</t>
  </si>
  <si>
    <t>КОФЕМОЛКА</t>
  </si>
  <si>
    <t>ПРИГОТОВИТЬ КОФЕ</t>
  </si>
  <si>
    <t>ИМПУЛЬСЫ</t>
  </si>
  <si>
    <t>НЕДОСТУПНО</t>
  </si>
  <si>
    <t>ID МАШИНЫ</t>
  </si>
  <si>
    <t>ПОНЕДЕЛЬНИК</t>
  </si>
  <si>
    <t>МОТОР</t>
  </si>
  <si>
    <t>НЕТ</t>
  </si>
  <si>
    <t>СТАНДАРТНЫЙ</t>
  </si>
  <si>
    <t>КОЛИЧЕСТВО ПРЕРЫВАНИЙ</t>
  </si>
  <si>
    <t>ОТКРЫТЬ</t>
  </si>
  <si>
    <t>Пожалуйста, подождите</t>
  </si>
  <si>
    <t>ПРЕДВАРИТЕЛЬНЫЙ ВЫБОР</t>
  </si>
  <si>
    <t>ЦЕНА</t>
  </si>
  <si>
    <t>ПРОДУКТ</t>
  </si>
  <si>
    <t>ПРОДУКТЫ</t>
  </si>
  <si>
    <t>Меню программирования</t>
  </si>
  <si>
    <t>ПРОТОКОЛ</t>
  </si>
  <si>
    <t>ПОВТОРИТЬ</t>
  </si>
  <si>
    <t>СБРОС</t>
  </si>
  <si>
    <t>РЕЗУЛЬТАТ</t>
  </si>
  <si>
    <t>ЗАПУСТЬ ВЫБРАННОЕ</t>
  </si>
  <si>
    <t>Запись файла данных, пожалуйста, подождите</t>
  </si>
  <si>
    <t>СУББОТА</t>
  </si>
  <si>
    <t>ВЫБОР</t>
  </si>
  <si>
    <t>ВЫБОРЫ</t>
  </si>
  <si>
    <t>ПРОПУСТИТЬ КОФЕ</t>
  </si>
  <si>
    <t>СКОРОСТЬ</t>
  </si>
  <si>
    <t>СТАРТ</t>
  </si>
  <si>
    <t>ЗАДЕРЖКА СТАРТА</t>
  </si>
  <si>
    <t>СТАТУС</t>
  </si>
  <si>
    <t>ВОСКРЕСЕНЬЕ</t>
  </si>
  <si>
    <t>ПОПРОБУЙ ЭТО</t>
  </si>
  <si>
    <t>ТЕСТИРОВАТЬ ВЫБОР</t>
  </si>
  <si>
    <t>ЧЕТВЕРГ</t>
  </si>
  <si>
    <t>ВТОРНИК</t>
  </si>
  <si>
    <t>НАПРЯЖЕНИЕ</t>
  </si>
  <si>
    <t>ВОДА</t>
  </si>
  <si>
    <t>ВОДЫ</t>
  </si>
  <si>
    <t>СРЕДА</t>
  </si>
  <si>
    <t>ДА</t>
  </si>
  <si>
    <t>Подождите, пока работает мотор</t>
  </si>
  <si>
    <t>Когда вы закончите, введите величину ПОСЛЕДНЕГО помола в граммах, затем нажмите ПРОДОЛЖИТЬ.</t>
  </si>
  <si>
    <t>Неверное значение</t>
  </si>
  <si>
    <t>Сохранение значения</t>
  </si>
  <si>
    <t>Пожалуйста, удалите заварочный узел и нажмите ПРОДОЛЖИТЬ.</t>
  </si>
  <si>
    <t>Установите заварочный узел на место, затем нажмите ПРОДОЛЖИТЬ.</t>
  </si>
  <si>
    <t>Идет расчет импульсов, подождите</t>
  </si>
  <si>
    <t>Кофемолка работает</t>
  </si>
  <si>
    <t>Установите заварочный узел на место и затем нажмите ПРОДОЛЖИТЬ или нажмите ПОВТОРИТЬ для повторного помола.</t>
  </si>
  <si>
    <t>Подождите, пока Varigrind изменит свое положение.</t>
  </si>
  <si>
    <t>ДЕИНСТАЛЯЦИЯ &lt;br&gt; &lt;br&gt; Поддон пустой?</t>
  </si>
  <si>
    <t>ДА - ПРОДОЛЖИТЬ</t>
  </si>
  <si>
    <t>ДЕИНСТАЛЯЦИЯ &lt;br&gt; &lt;br&gt; Удалите кофейные отходы, затем нажмите ПРОДОЛЖИТЬ.</t>
  </si>
  <si>
    <t>ДЕИНСТАЛЯЦИЯ &lt;br&gt; &lt;br&gt; Нажмите НАЧАТЬ ДЕИНСТАЛЯЦИЮ, чтобы продолжить, ОТМЕНА, чтобы отменить операцию.</t>
  </si>
  <si>
    <t>Идет ДЕИНСТАЛЯЦИЯ, пожалуйста, подождите</t>
  </si>
  <si>
    <t>ДЕИНСТАЛЯЦИЯ завершена, пожалуйста, ВЫКЛЮЧИТЕ машину.</t>
  </si>
  <si>
    <t>ДЕИНСТАЛЯЦИЯ&lt;br&gt; &lt;br&gt; Откройте кран бойлера и нажмите ПРОДОЛЖИТЬ.</t>
  </si>
  <si>
    <t>ДЕИНСТАЛЯЦИЯ завершена,пожалуйста, ЗАКРОЙТЕ кран бойлера и ВЫКЛЮЧИТЕ машину.</t>
  </si>
  <si>
    <t>Выполнено. Сейчас обрабатываются данные, пожалуйста, подождите</t>
  </si>
  <si>
    <t>Ошибка при загрузке EVA-DTS. Пожалуйста, повторите попытку позже</t>
  </si>
  <si>
    <t>ВНИМАНИЕ: вы не можете использовать этот выбор, потому что качество помола в нём - ТОНКИЙ или ГРУБЫЙ. &lt;br&gt; &lt;br&gt; &lt;br&gt; Пожалуйста, сделайте выбор с ОТКЛЮЧЕНЫМ качеством помола или ОТНОСИТЕЛЬНЫМ (или отредактируйте текущий выбор и измените параметр качества помола).</t>
  </si>
  <si>
    <t>ОБСЛУЖИВАНИЕ</t>
  </si>
  <si>
    <t>ОЧИСТКА / &lt;br&gt; ПРОМЫВКА</t>
  </si>
  <si>
    <t>АУДИТ ДАННЫХ</t>
  </si>
  <si>
    <t>КАЛИБРОВКА ЭСПРЕССО</t>
  </si>
  <si>
    <t>УСТРОЙСТВА</t>
  </si>
  <si>
    <t>ТЕМПЕРАТУРА</t>
  </si>
  <si>
    <t xml:space="preserve">КОЛИЧЕСТВО &lt;br&gt;ПРОДУКТА </t>
  </si>
  <si>
    <t>ПЛАТЕЖНЫЕ&lt;br&gt; СИСТЕМЫ</t>
  </si>
  <si>
    <t>РАЗНОЕ</t>
  </si>
  <si>
    <t>ЧАСЫ</t>
  </si>
  <si>
    <t>КАПУЧИНАТОР</t>
  </si>
  <si>
    <t>РУКОВОДСТВО ПО ЭКСПЛУАТАЦИИ</t>
  </si>
  <si>
    <t>МЕНЮ СТАРОЙ ПРОГРАММЫ</t>
  </si>
  <si>
    <t>текущий калибровочный коэффициент</t>
  </si>
  <si>
    <t>текущее положение</t>
  </si>
  <si>
    <t>желаемое положение</t>
  </si>
  <si>
    <t>текущий</t>
  </si>
  <si>
    <t>Информация о потоке обновляется каждый раз, когда вы "запускаете выбор".</t>
  </si>
  <si>
    <t>НАЧАТЬ КАЛИБРОВКУ</t>
  </si>
  <si>
    <t>СБРОС КАЛИБРОВКИ</t>
  </si>
  <si>
    <t>При желании можно повторить помол, нажав</t>
  </si>
  <si>
    <t>При желании вы можете отрегулировать открытие Varigrind с помощью следующих элементов управления:</t>
  </si>
  <si>
    <t>автоматическая регулировка ВКЛЮЧЕНА</t>
  </si>
  <si>
    <t>автоматическая регулировка ОТКЛЮЧЕНА</t>
  </si>
  <si>
    <t>Вы не можете изменить текущее положение Varigrind, потому что включена его автоматическая регулировка. &lt;br&gt; Пожалуйста, перейдите в УСТРОЙСТВА&gt; VARIGRIND и отключите её</t>
  </si>
  <si>
    <t>УСТАНОВКА</t>
  </si>
  <si>
    <t>СПИСОК ОШИБОК</t>
  </si>
  <si>
    <t>СБРОС ФИЛЬТРА H&lt;sub&gt;2&lt;/sub&gt;0</t>
  </si>
  <si>
    <t>ОБРАТНЫЙ СЧЕТЧИК ВОДЫ</t>
  </si>
  <si>
    <t>ОБРАТНЫЙ СЧЕТЧИК ЭСПРЕССО ГРУППЫ</t>
  </si>
  <si>
    <t>ОБРАТНЫЙ СЧЕТЧИК КОФЕЙНЫХ ОТХОДОВ</t>
  </si>
  <si>
    <t>ОТОБРАЗИТЬ ТЕМПЕРАТУРУ</t>
  </si>
  <si>
    <t>сообщение как в CPU</t>
  </si>
  <si>
    <t>ДЕИНСТАЛЯЦИЯ</t>
  </si>
  <si>
    <t>НАЧАТЬ ДЕИНСТАЛЯЦИЮ</t>
  </si>
  <si>
    <t>ПЕРВАЯ УСТАНОВКА</t>
  </si>
  <si>
    <t>ТЕМПЕРАТУРА ПАРА</t>
  </si>
  <si>
    <t>ПЕРИОД ОЧИСТКИ</t>
  </si>
  <si>
    <t>ВКЛЮЧИТЬ ОЧИСТКУ</t>
  </si>
  <si>
    <t>ЗАДЕРЖКА ОЧИСТКИ</t>
  </si>
  <si>
    <t>ВКЛЮЧИТЬ ДАТЧИК МОЛОКА</t>
  </si>
  <si>
    <t>ПОКАЗАТЬ КНОПКУ ОЧИСТКИ &lt;br&gt; ПРИ ЗАПУСКЕ</t>
  </si>
  <si>
    <t>АВТОМАТИЧЕСКАЯ ОЧИСТКА ПО ВРЕМЕНИ</t>
  </si>
  <si>
    <t>00:00 = отключено</t>
  </si>
  <si>
    <t>АВТООБНОВЛЕНИЕ ВРЕМЕНИ ОЧИСТКИ</t>
  </si>
  <si>
    <t>ВЕРСИЯ</t>
  </si>
  <si>
    <t>НЕ ПОДКЛЮЧЕН или ВЫКЛЮЧЕН</t>
  </si>
  <si>
    <t>ПОДКЛЮЧЕНО</t>
  </si>
  <si>
    <t xml:space="preserve">ВКЛЮЧИТЬ ДАТЧИК БАКА ОТХОДОВ </t>
  </si>
  <si>
    <t>ПЕНА</t>
  </si>
  <si>
    <t>ВОЗДУХ</t>
  </si>
  <si>
    <t>СКОРОСТЬ НАСОСА</t>
  </si>
  <si>
    <t>ДАВЛЕНИЕ МОЛОКА</t>
  </si>
  <si>
    <t>ГОРЯЧАЯ ПЕНА</t>
  </si>
  <si>
    <t>ХОЛОДНАЯ ПЕНА</t>
  </si>
  <si>
    <t>ВРЕМЯ РАСТВОРЕНИЯ ТАБЛЕТКИ</t>
  </si>
  <si>
    <t>ГОРЯЧЕЕ БЕЗ ПЕНЫ</t>
  </si>
  <si>
    <t>ХОЛОДНОЕ БЕЗ ПЕНЫ</t>
  </si>
  <si>
    <t>МОДЕЛЬ</t>
  </si>
  <si>
    <t>НИКАКОЙ</t>
  </si>
  <si>
    <t>ВЕНТУРИ</t>
  </si>
  <si>
    <t>ИНДУКЦИЯ</t>
  </si>
  <si>
    <t>oneTouch-Очистка капучинатора</t>
  </si>
  <si>
    <t>Перед началом очистки убедитесь, что: &lt;ol&gt; &lt;li&gt; есть вода; &lt;/li&gt; &lt;li&gt; бак для отходов пуст; &lt;/li&gt; &lt;li&gt; трубка для молока находится в кувшине для очистки &lt;/li&gt; &lt; li&gt; моющее средство налито в кувшин. &lt;/li&gt; &lt;/ol&gt;</t>
  </si>
  <si>
    <t>Выполняется доливка воды, подождите. &lt;br&gt; Проводимость воды: {0} uS</t>
  </si>
  <si>
    <t>Подождите, пока таблетка растворится</t>
  </si>
  <si>
    <t>Идет промывка: - {0}</t>
  </si>
  <si>
    <t>Идет промывка {0} из {1}, подождите. &lt;br&gt; Водопроводимость: {2} uS</t>
  </si>
  <si>
    <t>Идет очистка {0} из {1}, подождите. &lt;br&gt; Водопроводимость: {2} uS</t>
  </si>
  <si>
    <t>Процедура очистки завершена. &lt;br&gt; &lt;br&gt; Не забудьте: &lt;ul&gt; &lt;li&gt; опорожнить бак для отходов &lt;/li&gt; &lt;li&gt; вернуть молочный шланг на место &lt;/li&gt; &lt;/ul&gt; &lt;br &gt; Нажмите ЗАКРЫТЬ, чтобы закрыть это окно.</t>
  </si>
  <si>
    <t>ВНИМАНИЕ: слишком много моющего средства!</t>
  </si>
  <si>
    <t>ВНИМАНИЕ: обнаружено слишком мало моющего средства! &lt;by&gt; Рекомендуется новая очистка</t>
  </si>
  <si>
    <t>ВНИМАНИЕ: моющее средство слишком агрессивное</t>
  </si>
  <si>
    <t>ПЕРИОД ГИДРОДИНАМИЧЕСКОЙ ОЧИСТКИ</t>
  </si>
  <si>
    <t>ВКЛЮЧИТЬ ДАТЧИК ПРОВОДИМОСТИ</t>
  </si>
  <si>
    <t>НОМЕР СООБЩЕНИЯ</t>
  </si>
  <si>
    <t>ВРЕМЯ РАБОТЫ ВЕНТИЛЯТОРА</t>
  </si>
  <si>
    <t>ДЛИТЕЛЬНОСТЬ СИГНАЛА</t>
  </si>
  <si>
    <t>ЯЗЫК ЦП</t>
  </si>
  <si>
    <t>ДОПОЛНИТЕЛЬНЫЙ ВОДЯНОЙ НАСОС</t>
  </si>
  <si>
    <t>КОНТЕЙНЕР С САХАРОМ</t>
  </si>
  <si>
    <t>ПЕРЕКЛЮЧИТЬ НА СУХОЕ  МОЛОКО</t>
  </si>
  <si>
    <t>ВКЛЮЧИТЬ АУДИТ ДАННЫХ ПРЕДВАРИТЕЛЬНО</t>
  </si>
  <si>
    <t>ПРОДУКТ МОЛОКО ЛМ</t>
  </si>
  <si>
    <t>НОМЕР ВОДЫ МОЛОКА ЛМ</t>
  </si>
  <si>
    <t xml:space="preserve"> РЕЖИМ &lt;br&gt; АППАРАТНОГО КЛЮЧА</t>
  </si>
  <si>
    <t>НАЧАТЬ БЕСПЛАТНУЮ ПРОДАЖУ</t>
  </si>
  <si>
    <t>Его хватит на указанное &lt;br&gt; количество часов</t>
  </si>
  <si>
    <t>часы</t>
  </si>
  <si>
    <t>НАЧАТЬ СЕЙЧАС</t>
  </si>
  <si>
    <t>БЕСПЛАТНАЯ ПРОДАЖА СЕЙЧАС &lt;b style='color:#fff'&gt;ДЕЙСТВУЕТ&lt;/b&gt;</t>
  </si>
  <si>
    <t>МОЛОКО ЛМ</t>
  </si>
  <si>
    <t>БЕСПЛАТНАЯ ПРОДАЖА закончится в</t>
  </si>
  <si>
    <t>БЛОКИРОВКА СЧЕТЧИКА</t>
  </si>
  <si>
    <t>ВВЕДИТЕ ПИН-КОД</t>
  </si>
  <si>
    <t>ПИН-КОД</t>
  </si>
  <si>
    <t>БЛОКИРОВКА МАШИНЫ ПОСЛЕ</t>
  </si>
  <si>
    <t>ПРЕДУПРЕЖДЕНИЕ ПОСЛЕ</t>
  </si>
  <si>
    <t>Когда будет достигнут указанный% вариант выбора (относительно числа, вставленного в предыдущую строку), автомат отобразит предупреждение, что он скоро будет заблокирован</t>
  </si>
  <si>
    <t>Здесь вы можете изменить текущий PIN-код.</t>
  </si>
  <si>
    <t>ВРЕМЯ</t>
  </si>
  <si>
    <t>ДАТА</t>
  </si>
  <si>
    <t>ЛЕТНЕЕ ВРЕМЯ</t>
  </si>
  <si>
    <t>день</t>
  </si>
  <si>
    <t>месяц</t>
  </si>
  <si>
    <t>год</t>
  </si>
  <si>
    <t>НАЧАЛО</t>
  </si>
  <si>
    <t>КОНЕЦ</t>
  </si>
  <si>
    <t>ВКЛЮЧИТЬ</t>
  </si>
  <si>
    <t>ВЫКЛЮЧИТЬ</t>
  </si>
  <si>
    <t>НАЧАТЬ &lt;br&gt; ПРОМЫВКУ</t>
  </si>
  <si>
    <t>НАЧАТЬ ОЧИСТКУ ЗАВАРОЧНОГО УЗЛА</t>
  </si>
  <si>
    <t>НАЧАТЬ ОЧИСТКУ КАПУЧИНАТОРА</t>
  </si>
  <si>
    <t>ПРОМЫВКА 1</t>
  </si>
  <si>
    <t>ПРОМЫВКА 2</t>
  </si>
  <si>
    <t>ПРОМЫВКА 3</t>
  </si>
  <si>
    <t>ПРОМЫВКА 4</t>
  </si>
  <si>
    <t>АВТОПРОМЫВКА ПО ВРЕМЕНИ</t>
  </si>
  <si>
    <t>00:00 означает отключено</t>
  </si>
  <si>
    <t>ПАУЗА ДЛЯ РАСТВОРЕНИЯ ТАБЛЕТКИ</t>
  </si>
  <si>
    <t>Установите время, необходимое для «растворения табЛЕТКИ» во время цикла санитарной ОЧИСТКИ (HC). &lt;br&gt; Установите «000», чтобы использовать время машины по умолчанию.</t>
  </si>
  <si>
    <t>Очистка заварочного узла не началась (или закончена)</t>
  </si>
  <si>
    <t>Очистка заварочного узланачалась</t>
  </si>
  <si>
    <t>Размещение заварочного узла</t>
  </si>
  <si>
    <t>Вложите таблетку и нажмите СТАРТ</t>
  </si>
  <si>
    <t>инфузия</t>
  </si>
  <si>
    <t>Цикл очистки заварочного узла</t>
  </si>
  <si>
    <t>Повторить очистку?</t>
  </si>
  <si>
    <t>Установите заварочный узел и нажмите СТАРТ</t>
  </si>
  <si>
    <t>Пропустить последний кофе или приготовить кофе</t>
  </si>
  <si>
    <t>Приготовление кофе</t>
  </si>
  <si>
    <t>Очистка</t>
  </si>
  <si>
    <t>Очистка капучинатора началась</t>
  </si>
  <si>
    <t>Нагрев для очистки</t>
  </si>
  <si>
    <t>Ожидание подтверждения</t>
  </si>
  <si>
    <t>Выполнение циклов очистки (12)</t>
  </si>
  <si>
    <t>Нагрев воды</t>
  </si>
  <si>
    <t>Ожидание второго подтверждения</t>
  </si>
  <si>
    <t>Идет очистка</t>
  </si>
  <si>
    <t>Положите таблетку в заварочный узел и нажмите ПРОДОЛЖИТЬ</t>
  </si>
  <si>
    <t>Заварочный узел закрыт</t>
  </si>
  <si>
    <t>Растворение таблетки 1/2, подождите</t>
  </si>
  <si>
    <t xml:space="preserve">сейчас начнется 2-й цикл растворения </t>
  </si>
  <si>
    <t>Растворение таблетки 2/2, подождите</t>
  </si>
  <si>
    <t>1-я очистка, пожалуйста, подождите</t>
  </si>
  <si>
    <t>1-я очистка, активна 1/3</t>
  </si>
  <si>
    <t>1-я очистка, активна 2/3</t>
  </si>
  <si>
    <t>1-я очистка, активна 3/3</t>
  </si>
  <si>
    <t>Вы хотите повторить цикл очистки 1/2?</t>
  </si>
  <si>
    <t>Заварочный узел переходит в открытое положение</t>
  </si>
  <si>
    <t>Пожалуйста, выполните ручную очистку, а затем нажмите ПРОДОЛЖИТЬ</t>
  </si>
  <si>
    <t>2-я очистка, пожалуйста, подождите</t>
  </si>
  <si>
    <t>2-я очистка, активна 1/6</t>
  </si>
  <si>
    <t>2-я очистка, активна 2/6</t>
  </si>
  <si>
    <t>2-я очистка, активна 3/6</t>
  </si>
  <si>
    <t>2-я очистка, активна 4/6</t>
  </si>
  <si>
    <t>2-я очистка, активна 5/6</t>
  </si>
  <si>
    <t>2-я очистка, активна 6/6</t>
  </si>
  <si>
    <t>Вы хотите повторить цикл очистки 2/2?</t>
  </si>
  <si>
    <t>Вы хотите пропустить последний кофе?</t>
  </si>
  <si>
    <t>Приготовление кофе, пожалуйста, подождите</t>
  </si>
  <si>
    <t>Очистка заварочного узла</t>
  </si>
  <si>
    <t>Очистка миксера 1</t>
  </si>
  <si>
    <t>Очистка миксера 2</t>
  </si>
  <si>
    <t>Очистка миксера 3</t>
  </si>
  <si>
    <t>Очистка заварочного узла завершена. Нажмите ЗАКРЫТЬ, чтобы закончить</t>
  </si>
  <si>
    <t>ОЧИСТКА КОФЕМОЛКИ</t>
  </si>
  <si>
    <t>НАЧАТЬ ОЧИСТКУ&lt;br&gt;КОФЕМОЛКИ</t>
  </si>
  <si>
    <t>Выберите кофемолку, которую вы хотите очистить, затем нажмите ПРОДОЛЖИТЬ, чтобы продолжить, или ОТМЕНА, чтобы прекратить.</t>
  </si>
  <si>
    <t>Рабочий цикл кофемолки {0} из {1}</t>
  </si>
  <si>
    <t>Используйте стакан, чтобы собрать измельченный продукт.</t>
  </si>
  <si>
    <t>Ожидание {0} сек.</t>
  </si>
  <si>
    <t>Закройте крышку емкости для зерен, чтобы избежать их потери.</t>
  </si>
  <si>
    <t>Снимите заварочный узел и емкость для кофейных зерен</t>
  </si>
  <si>
    <t>Установите устройство для очистки кофемолки.</t>
  </si>
  <si>
    <t>Когда закончите, нажмите ПРОДОЛЖИТЬ</t>
  </si>
  <si>
    <t>&lt;b&gt; ВНИМАНИЕ: &lt;/b&gt; как только вы нажмете ПРОДОЛЖИТЬ, кофемолка начнет работать.</t>
  </si>
  <si>
    <t>Заправьте устройство для очистки</t>
  </si>
  <si>
    <t>Вы хотите повторить циклы помола?</t>
  </si>
  <si>
    <t>Установите емкость для кофейных зерен</t>
  </si>
  <si>
    <t>Откройте  заслонку контейнера</t>
  </si>
  <si>
    <t>Установите заварочный узел</t>
  </si>
  <si>
    <t>Вы хотите приготовить кофе?</t>
  </si>
  <si>
    <t>ПРОГРАММИРОВАНИЕ</t>
  </si>
  <si>
    <t>ЧАСТИЧНОЕ</t>
  </si>
  <si>
    <t>ПОЛНОЕ</t>
  </si>
  <si>
    <t>КОЭФФИЦИЕНТ МАСШТАБИРОВАНИЯ</t>
  </si>
  <si>
    <t>кол-во повторов</t>
  </si>
  <si>
    <t>счастливая цена</t>
  </si>
  <si>
    <t>ПОСЛЕДОВАТЕЛЬНОСТЬ КОФЕ</t>
  </si>
  <si>
    <t>ВОДА ДЛЯ КОФЕ</t>
  </si>
  <si>
    <t>ПРЕДСМАЧИВАНИЕ</t>
  </si>
  <si>
    <t>ДАВЛЕНИЕ ЗАВАРОЧНОГО УЗЛА</t>
  </si>
  <si>
    <t>ТЕМПЕРАТУРА ЭСПРЕССО</t>
  </si>
  <si>
    <t>ГРАНУЛОМЕТРИЯ</t>
  </si>
  <si>
    <t>МЕЛКИЙ</t>
  </si>
  <si>
    <t>СРЕДНИЙ</t>
  </si>
  <si>
    <t>ГРУБЫЙ</t>
  </si>
  <si>
    <t>ЧАЙНЫЙ ПАКЕТИК</t>
  </si>
  <si>
    <t>ЛАТТЕ МАКИАТО &lt;br&gt; ЗАПУСТИТЬ ЗАВАРОЧНЫЙ УЗЕЛ</t>
  </si>
  <si>
    <t>КОЛИЧЕСТВО&lt;br&gt;СВЕЖЕГО МОЛОКА</t>
  </si>
  <si>
    <t>СВЕЖЕЕ МОЛОКО - ЗАДЕРЖКА КЛАПАНА</t>
  </si>
  <si>
    <t>СВЕЖЕЕ МОЛОКО &lt;br&gt; ТИП ПЕНЫ</t>
  </si>
  <si>
    <t>СВЕЖЕЕ МОЛОКО &lt;br&gt; ДЛИТЕЛЬНОСТЬ ВОЗДУХА</t>
  </si>
  <si>
    <t>СВЕЖЕЕ МОЛОКО &lt;br&gt; ЗАДЕРЖКА ВОЗДУХА</t>
  </si>
  <si>
    <t>ВЫБОР КОФЕМОЛКИ 2</t>
  </si>
  <si>
    <t xml:space="preserve">ПОВТОР КОФЕ </t>
  </si>
  <si>
    <t>EV ТЕМПЕРАТУРА</t>
  </si>
  <si>
    <t>ПОТОК</t>
  </si>
  <si>
    <t>ОБЗОР</t>
  </si>
  <si>
    <t>НИЗКИЙ</t>
  </si>
  <si>
    <t>ВЫСОКИЙ</t>
  </si>
  <si>
    <t>ДРУГОЕ</t>
  </si>
  <si>
    <t>ДИАМЕТР ЗАВАРОЧНОГО УЗЛА</t>
  </si>
  <si>
    <t>ПОЛОЖЕНИЕ РЕЖИМА ОЖИДАНИЯ</t>
  </si>
  <si>
    <t>АВТОМАТИЧЕСКАЯ &lt;br&gt; РЕГУЛИРОВКА</t>
  </si>
  <si>
    <t>ОБНАРУЖЕНИЕ ПОДДОНА ДЛЯ СБОРА КАПЕЛЬ</t>
  </si>
  <si>
    <t>ПОРОГ ДАТЧИКА ЧАШКИ</t>
  </si>
  <si>
    <t>ДАТЧИК КОФЕ</t>
  </si>
  <si>
    <t>ПОЛОЖЕНИЕ</t>
  </si>
  <si>
    <t>желаемое значение</t>
  </si>
  <si>
    <t>ВКЛЮЧИТЬ АВТО &lt;br&gt; РЕГУЛИРОВАНИЕ</t>
  </si>
  <si>
    <t>КОЛИЧЕСТВО &lt;br&gt; ОБРАЗЦОВ</t>
  </si>
  <si>
    <t>КОНТРОЛИРУЕМЫЙ &lt;br&gt;ВЫБОР</t>
  </si>
  <si>
    <t>КОНТРОЛИРУЕМЫЙ &lt;br&gt; ПОТОК</t>
  </si>
  <si>
    <t>КОНТРОЛИРУЕМОЕ &lt;br&gt; ПОЛОЖЕНИЕ</t>
  </si>
  <si>
    <t>Последний поток / позиция: &lt;br&gt; нажмите &lt;b&gt;ДЛЯ ВЫБОРА &lt;/b&gt;</t>
  </si>
  <si>
    <t>СОХРАНИТЬ ЗНАЧЕНИЯ</t>
  </si>
  <si>
    <t>ФАЗА ВЫДАЧИ</t>
  </si>
  <si>
    <t>ТЕСТ МОДЕМА</t>
  </si>
  <si>
    <t>ТЕСТ ГРУППЫ</t>
  </si>
  <si>
    <t>ТЕСТ МОТОРА</t>
  </si>
  <si>
    <t>Тест запущен</t>
  </si>
  <si>
    <t>Тест выполняется, подождите ... &lt;br&gt; Текущая фаза:</t>
  </si>
  <si>
    <t>Тест завершен</t>
  </si>
  <si>
    <t xml:space="preserve">СКОРОСТЬ КОФЕМОЛКИ ДЛЯ OFF09 </t>
  </si>
  <si>
    <t>ШАГ 1 &lt;br&gt; Пожалуйста, &lt;b&gt; закройте кофейный КОНТЕЙНЕР &lt;/b&gt; (оранжевый рычаг) и нажмите ПРОДОЛЖИТЬ. Кофемолка проработает около 10 секунд, чтобы опорожниться.</t>
  </si>
  <si>
    <t>ШАГ 2 &lt;br&gt; Теперь, когда кофемолка пуста, мы можем протестировать и определить среднее значение датчика, показывающее, когда кофемолка пуста. Нажмите ПРОДОЛЖИТЬ. Кофемолка проработает около 10 секунд.</t>
  </si>
  <si>
    <t>ШАГ 3 &lt;br&gt; Теперь &lt;b&gt; откройте кофейный контейнер &lt;/b&gt; (оранжевый рычаг) и нажмите ПРОДОЛЖИТЬ. Кофемолка проработает около 10 секунд.</t>
  </si>
  <si>
    <t>Средняя скорость при пустой кофемолке</t>
  </si>
  <si>
    <t>Средняя скорость, когда кофемолка не пустая</t>
  </si>
  <si>
    <t>ПЕРВЫЙ КОФЕ</t>
  </si>
  <si>
    <t>ВРЕМЯ НАГРЕВА</t>
  </si>
  <si>
    <t>НАГРЕВАТЕЛЬ</t>
  </si>
  <si>
    <t>Текущая температура</t>
  </si>
  <si>
    <t>ВЫБЕРИТЕ &lt;br&gt; ОБРАТНЫЙ СЧЕТЧИК</t>
  </si>
  <si>
    <t>ЕМКОСТЬ&lt;br&gt;КОНТЕЙНЕРА</t>
  </si>
  <si>
    <t>ПРЕДУПРЕЖДЕНИЕ О</t>
  </si>
  <si>
    <t>ВКЛЮЧИТЬ ОСТАНОВКУ ПРОДУКТА</t>
  </si>
  <si>
    <t>КАРТА RFID</t>
  </si>
  <si>
    <t>ТИП МОНЕТЫ</t>
  </si>
  <si>
    <t>ПАРАЛЛЕЛЬНАЯ ЕДИНИЧНАЯ ПРОДАЖА</t>
  </si>
  <si>
    <t>ПАРАЛЛЕЛЬНАЯ МУЛЬТИ-ПРОДАЖА</t>
  </si>
  <si>
    <t>ЦЕНОВОЙ ХОЛДИНГ</t>
  </si>
  <si>
    <t>ВАЛЮТА (ЦЕНЫ) &lt;br&gt; КОЛ-ВО ДЕСЯТИЧНЫХ ЧИСЕЛ</t>
  </si>
  <si>
    <t>РАЗРЕШИТЬ ИЗМЕНЕНИЕ</t>
  </si>
  <si>
    <t>МАКСИМАЛЬНЫЙ КРЕДИТ</t>
  </si>
  <si>
    <t>МАКСИМАЛЬНЫЙ ОБМЕН</t>
  </si>
  <si>
    <t>ТИП ПРОДАЖИ</t>
  </si>
  <si>
    <t>СТОИМОСТЬ ТОКЕНА</t>
  </si>
  <si>
    <t>ПРИЕМНИК БАНКНОТ</t>
  </si>
  <si>
    <t>РАЗМЕН ДЕНЕГ</t>
  </si>
  <si>
    <t>НЕТ РАЗМЕНА ДЕНЕГ</t>
  </si>
  <si>
    <t>АДРЕС  VIDTS</t>
  </si>
  <si>
    <t>НАЛИЧНЫЕ ЦЕНЫ</t>
  </si>
  <si>
    <t>ЦЕНЫ БЕЗНАЛИЧНОГО РАСЧЕТА</t>
  </si>
  <si>
    <t>ЧАСТИЧНЫЕ</t>
  </si>
  <si>
    <t>ОБЩИЕ</t>
  </si>
  <si>
    <t>ОБНОВИТЬ ДАННЫЕ</t>
  </si>
  <si>
    <t>ОБНОВИТЬ ДАННЫЕ ПОВТОРНО</t>
  </si>
  <si>
    <t>СБРОС ЧАСТИЧНЫХ ДАННЫХ</t>
  </si>
  <si>
    <t>RO</t>
  </si>
  <si>
    <t>INAPOI</t>
  </si>
  <si>
    <t>SALVEAZA</t>
  </si>
  <si>
    <t>ANULEAZA</t>
  </si>
  <si>
    <t>ACCEPTA</t>
  </si>
  <si>
    <t>DUPA</t>
  </si>
  <si>
    <t>INAINTE</t>
  </si>
  <si>
    <t>BUTON</t>
  </si>
  <si>
    <t>INCHIS</t>
  </si>
  <si>
    <t>CALIBREAZA</t>
  </si>
  <si>
    <t>CONFIRMA</t>
  </si>
  <si>
    <t>VALOARE ACTUALA</t>
  </si>
  <si>
    <t>DECOUNTERA</t>
  </si>
  <si>
    <t>DEZACTIVAT</t>
  </si>
  <si>
    <t>DOZA</t>
  </si>
  <si>
    <t>MODIFICA SELECTIE</t>
  </si>
  <si>
    <t>ACTIVAT</t>
  </si>
  <si>
    <t>RAPID</t>
  </si>
  <si>
    <t>VINERI</t>
  </si>
  <si>
    <t>OPTIUNI GENERALE</t>
  </si>
  <si>
    <t>RASNITA</t>
  </si>
  <si>
    <t>IMPULSURI</t>
  </si>
  <si>
    <t>INHIBAT</t>
  </si>
  <si>
    <t>LUNI</t>
  </si>
  <si>
    <t>NU</t>
  </si>
  <si>
    <t>NUM PAUZE</t>
  </si>
  <si>
    <t>DESCHIS</t>
  </si>
  <si>
    <t>TE ROG ASTEAPTA</t>
  </si>
  <si>
    <t>PRESELECTIE</t>
  </si>
  <si>
    <t>PRET</t>
  </si>
  <si>
    <t>PRODUS</t>
  </si>
  <si>
    <t>PRODUSE</t>
  </si>
  <si>
    <t>MENU PROGRAMARE</t>
  </si>
  <si>
    <t>REPETA</t>
  </si>
  <si>
    <t>REZULTAT</t>
  </si>
  <si>
    <t>SAMBATA</t>
  </si>
  <si>
    <t>SELECTIE</t>
  </si>
  <si>
    <t>SELECTII</t>
  </si>
  <si>
    <t>VITEZA</t>
  </si>
  <si>
    <t>DUMINICA</t>
  </si>
  <si>
    <t>TEST SELECTIE</t>
  </si>
  <si>
    <t>JOI</t>
  </si>
  <si>
    <t>MARTI</t>
  </si>
  <si>
    <t>VOLTAJ</t>
  </si>
  <si>
    <t>APA</t>
  </si>
  <si>
    <t>APE</t>
  </si>
  <si>
    <t>MIERCURI</t>
  </si>
  <si>
    <t>DA</t>
  </si>
  <si>
    <t>Asteptati va rog, motorul funtioneaza</t>
  </si>
  <si>
    <t>La final, introduceti cantitatea in grame obtinuta la ultima macinare si apasati CONTINUARE</t>
  </si>
  <si>
    <t>Valoare invalida</t>
  </si>
  <si>
    <t>Salvare in curs</t>
  </si>
  <si>
    <t>Scoate grup si apasa CONTINUARE</t>
  </si>
  <si>
    <t>Repozitionare grup si apasa CONTINUARE</t>
  </si>
  <si>
    <t>Calculul impulsului este în curs, așteptați</t>
  </si>
  <si>
    <t>Rasinta in functiune</t>
  </si>
  <si>
    <t>Repozitionare grup si apasa CONTINUARE, sau apasa REPETA pentru a macina din nou</t>
  </si>
  <si>
    <t>Vă rugăm să așteptați în timp ce varigrind își ajustează poziția</t>
  </si>
  <si>
    <t>DEZINSTALARE&lt;br&gt;&lt;br&gt;Tava reziduri goala?</t>
  </si>
  <si>
    <t>DA - CONTINUARE</t>
  </si>
  <si>
    <t>DEZINSTALARE&lt;br&gt;&lt;br&gt;Golire zat  cafea si apasa CONTINUARE</t>
  </si>
  <si>
    <t>DEZINSTALARE in curs, va rog asteptati</t>
  </si>
  <si>
    <t>DEZINSTALARE terminata. Va rog RESTARTARE aparat</t>
  </si>
  <si>
    <t>DEZINSTALARE&lt;br&gt;&lt;br&gt;deschide robinet golire boiler si apasa CONTINUARE</t>
  </si>
  <si>
    <t>DEZINSTALARE terminata. Va rog inchideti robinet golire boiler si RESTARTARE aparat</t>
  </si>
  <si>
    <t>OK.Asteptati va rog, procesare date</t>
  </si>
  <si>
    <t>EROARE in timpul descarcarii EVA-DTS. Va rog incercati din nou</t>
  </si>
  <si>
    <t>ATENTIE : Nu puteți utiliza această selecție pentru că granulatia  este FINA sau GROASA. &lt;br&gt; &lt;br&gt; &lt;br&gt; Vă rugăm să alegeți o selecție cu granulatie DEZACTIVATĂ sau de REFERINTA (sau modificați selecția curentă și modificați parametrul de granulatie).</t>
  </si>
  <si>
    <t>CURATARE/&lt;br&gt;CLATIRE</t>
  </si>
  <si>
    <t xml:space="preserve">CALIBRARE ESPRESSO </t>
  </si>
  <si>
    <t>CALIBRARE&lt;br&gt;INSTANT</t>
  </si>
  <si>
    <t>DISPOZITIVE</t>
  </si>
  <si>
    <t>CANTITATE&lt;br&gt;PRODUS</t>
  </si>
  <si>
    <t>SISTEM DE&lt;br&gt;PLATA</t>
  </si>
  <si>
    <t>PROG MENU VECHI</t>
  </si>
  <si>
    <t>factori de calibrare actuali</t>
  </si>
  <si>
    <t>pozitie actuala</t>
  </si>
  <si>
    <t>pozitie dorita</t>
  </si>
  <si>
    <t>actuala</t>
  </si>
  <si>
    <t>Informațiile despre flux sunt actualizate de fiecare dată când „executați selecția”</t>
  </si>
  <si>
    <t>START CALIBRARE</t>
  </si>
  <si>
    <t>RESET CALIBRARE</t>
  </si>
  <si>
    <t>Daca doresti, poti macina din nou apasand</t>
  </si>
  <si>
    <t>DACA  se doreste , se poate modifica deschiderea Varigrind folosind setarile urmatoare:</t>
  </si>
  <si>
    <t>reglare automata ACTIVATA</t>
  </si>
  <si>
    <t>reglare automata DEZACTIVATA</t>
  </si>
  <si>
    <t>Nu se poate schimba poziția actuală Varigrind, deoarece este activată reglare AUTOMATA Varigrind. &lt;br&gt; Vă rugăm să accesați DISPOZITIVE&gt; VARIGRIND și dezactivați-o</t>
  </si>
  <si>
    <t>INSTALARE</t>
  </si>
  <si>
    <t>LISTA ERORI</t>
  </si>
  <si>
    <t xml:space="preserve">ATTIVARE RESET FILTRU H&lt;sub&gt;2&lt;/sub&gt;0 </t>
  </si>
  <si>
    <t>DECOUNTER FILTRU APA</t>
  </si>
  <si>
    <t>DECOUNTER GRUP CAFEA</t>
  </si>
  <si>
    <t>DECOUNTER ZAT CAFEA</t>
  </si>
  <si>
    <t>VIZUALIZARE TEMPERATURI</t>
  </si>
  <si>
    <t>acelasi mesaj de CPU</t>
  </si>
  <si>
    <t>DEZINSTALARE</t>
  </si>
  <si>
    <t>START DEZINSTALARE</t>
  </si>
  <si>
    <t>PRIMA INSTALARE</t>
  </si>
  <si>
    <t>TEMPERATURA ABUR</t>
  </si>
  <si>
    <t>CLATIRE PERIODICA</t>
  </si>
  <si>
    <t>ACTIVARE CLATIRE</t>
  </si>
  <si>
    <t>INTARZIERE CLATIRE</t>
  </si>
  <si>
    <t>ACTIVARE SENZOR LAPTE</t>
  </si>
  <si>
    <t>AFIȘAȚI BUTON&lt;br&gt; "SPALARE CAPPUCCINATOR"&lt;br&gt;LA ÎNCEPERE</t>
  </si>
  <si>
    <t>SPALARE AUTOMATA&lt;br&gt; LA ORA</t>
  </si>
  <si>
    <t>00:00 INACTIV</t>
  </si>
  <si>
    <t>ACTUALIZARE AUTOMATA&lt;br&gt;TIMP SPALARE</t>
  </si>
  <si>
    <t>VERSIUNE</t>
  </si>
  <si>
    <t>STARE</t>
  </si>
  <si>
    <t>ACTIVARE SENZOR WASTE TANK</t>
  </si>
  <si>
    <t>SPUMA</t>
  </si>
  <si>
    <t>AER</t>
  </si>
  <si>
    <t>VITEZA POMPA</t>
  </si>
  <si>
    <t>PRESIUNE LAPTE</t>
  </si>
  <si>
    <t>SPUMA CALDA</t>
  </si>
  <si>
    <t>SPUMA RECE</t>
  </si>
  <si>
    <t xml:space="preserve">TIPM DIZOLVARE TABLETA </t>
  </si>
  <si>
    <t>CALD, FARA SPUMA</t>
  </si>
  <si>
    <t>RECE, FARA SPUMA</t>
  </si>
  <si>
    <t>Înainte de a începe spălarea, vă rugăm să verificați dacă: &lt;ol&gt; &lt;li&gt; aparatul este conectat la alimentarea cu apă &lt;/li&gt; &lt;li&gt; waste tank este gol &lt;/li&gt; &lt;li&gt; conducta de lapte este introdusa in vasul de curățare &lt;/li&gt; &lt;li&gt; vasul de curățare conține detergentul &lt;/li&gt; &lt;/ol&gt;</t>
  </si>
  <si>
    <t>Incarcare vas de apă, așteptați. &lt;br&gt; Conductivitatea apei: {0} uS</t>
  </si>
  <si>
    <t>Diszolvarea tabletei in curs,va rog asteptati</t>
  </si>
  <si>
    <t>Clatire in curs:  -{0}</t>
  </si>
  <si>
    <t>Clatire {0} of {1} in curs, asteptati va rog.&lt;br&gt;Conductivitatea apei: {2} uS</t>
  </si>
  <si>
    <t>Spalare {0} of {1} in curs, asteptati va rog.&lt;br&gt;Conductivitatea apei: {2} uS</t>
  </si>
  <si>
    <t>Programul de spalare sa terminat.&lt;br&gt;&lt;br&gt;va rog:&lt;ul&gt;&lt;li&gt;Golire tava rezituri&lt;/li&gt;&lt;li&gt;repozitionare tubul de lapte in vasul cu lapte&lt;/li&gt;&lt;/ul&gt;&lt;br&gt;Apasa inchide</t>
  </si>
  <si>
    <t>ATENTIE: cantitate de detergent este peste limita</t>
  </si>
  <si>
    <t>ATENTIE: detergent insuficient,se recomanda repetarea procesului de spalare</t>
  </si>
  <si>
    <t>ATENTIE: detergent foarte agresiv</t>
  </si>
  <si>
    <t>ORA DE VARA</t>
  </si>
  <si>
    <t>ZI</t>
  </si>
  <si>
    <t>LUNA</t>
  </si>
  <si>
    <t>AN</t>
  </si>
  <si>
    <t>SFARSIT</t>
  </si>
  <si>
    <t>START&lt;br&gt;CLATIRE</t>
  </si>
  <si>
    <t>START SPALARE GRUP</t>
  </si>
  <si>
    <t>START SPALARE MILK MODULE</t>
  </si>
  <si>
    <t>CLATIRE 1</t>
  </si>
  <si>
    <t>CLATIRE 2</t>
  </si>
  <si>
    <t>CLATIRE 3</t>
  </si>
  <si>
    <t>CLATIRE 4</t>
  </si>
  <si>
    <t>TIMP CLATIRE AUTOMATA</t>
  </si>
  <si>
    <t>00:00 e  INACTIV</t>
  </si>
  <si>
    <t>TIMP DIZOLVARE TABLETA</t>
  </si>
  <si>
    <t>spalare grup NU A INCEPUT / TERMINAT</t>
  </si>
  <si>
    <t>spalare grup a inceput</t>
  </si>
  <si>
    <t>Grup in pozitite</t>
  </si>
  <si>
    <t>Introdu tableta si apasa START</t>
  </si>
  <si>
    <t>Infuzie</t>
  </si>
  <si>
    <t>Cicluri de curatare a grupului</t>
  </si>
  <si>
    <t>Repeta curatarea?</t>
  </si>
  <si>
    <t>Grup asezat în poziția de curatat cu  peria, apăsați CONTINUARE când ați terminat</t>
  </si>
  <si>
    <t>cafea la sfarsit  de program de curatare DA/NU</t>
  </si>
  <si>
    <t>Pregatire in curs</t>
  </si>
  <si>
    <t>Clatire</t>
  </si>
  <si>
    <t>Spalare Milker , a inceput</t>
  </si>
  <si>
    <t>Asteapta temperatura</t>
  </si>
  <si>
    <t>Asteapta pentru Confirmare</t>
  </si>
  <si>
    <t>Cicluri de spalare (12)</t>
  </si>
  <si>
    <t>Incalzire apa</t>
  </si>
  <si>
    <t>Asteapta a doua confirmare</t>
  </si>
  <si>
    <t>Curatare Rasnita</t>
  </si>
  <si>
    <t>START CURATARE&lt;br&gt;Rasnita</t>
  </si>
  <si>
    <t>Selecteaza care rasnita doresti sa o cureti, apoi apasa START pentru a continua  sau SFARSIT  pentru a termina.</t>
  </si>
  <si>
    <t>PROGRAMARE</t>
  </si>
  <si>
    <t>num repetitii</t>
  </si>
  <si>
    <t>Secventa cafea</t>
  </si>
  <si>
    <t>Apa Cafea</t>
  </si>
  <si>
    <t>Rasita cafea</t>
  </si>
  <si>
    <t>PREINFUZIE</t>
  </si>
  <si>
    <t>PRESIUNE GRUP</t>
  </si>
  <si>
    <t>GRANULOMETRIE</t>
  </si>
  <si>
    <t>RIFERIMENT</t>
  </si>
  <si>
    <t>GROASA</t>
  </si>
  <si>
    <t>TIMP</t>
  </si>
  <si>
    <t>PLIC CEAI</t>
  </si>
  <si>
    <t>MEDIU</t>
  </si>
  <si>
    <t>Diametru Grup</t>
  </si>
  <si>
    <t>POZITIE STANDBY</t>
  </si>
  <si>
    <t>SENZOR CAFEA</t>
  </si>
  <si>
    <t>SALVARE VALORI</t>
  </si>
  <si>
    <t>PRIMA CAFEA</t>
  </si>
  <si>
    <t>TIMP DE INCALZIRE</t>
  </si>
  <si>
    <t>INCALZITOR</t>
  </si>
  <si>
    <t>TEMPERATURA ACTUALA</t>
  </si>
  <si>
    <t>SELECTEAZA&lt;br&gt;DECOUNTER</t>
  </si>
  <si>
    <t>CAPACITATE&lt;br&gt;CONTAINER</t>
  </si>
  <si>
    <t>ATENTIE LA</t>
  </si>
  <si>
    <t>ACTIVARE PAUZA PRODUS</t>
  </si>
  <si>
    <t>Check the liquid drained from the nozzles to define if descaling process succesfully completed.</t>
  </si>
  <si>
    <t>DESINSTALACIÓN &lt;br&gt; &lt;br&gt; ¿Está vacía la bandeja de goteo?</t>
  </si>
  <si>
    <t>DESINSTALACIÓN &lt;br&gt; &lt;br&gt; Retire el café molido y luego presione CONTINUAR</t>
  </si>
  <si>
    <t>DESINSTALACIÓN &lt;br&gt; &lt;br&gt; Presione INICIAR DESINSTALACIÓN para continuar, INTERRUMPIR para cancelar la operación</t>
  </si>
  <si>
    <t>LA DESINSTALACIÓN está completa. REINICIE la máquina</t>
  </si>
  <si>
    <t>SISTEMAS DE&lt;br&gt;PAGO</t>
  </si>
  <si>
    <t>RESTABLECER CALIBRACIÓN</t>
  </si>
  <si>
    <t>Si lo desea, puede cambiar la apertura del Varigrind utilizando los siguientes controles:</t>
  </si>
  <si>
    <t>el ajuste automático está HABILITADO</t>
  </si>
  <si>
    <t>LISTA DE OFF</t>
  </si>
  <si>
    <t>DECONTADOR MARRO CAFÉ</t>
  </si>
  <si>
    <t>VISUALIZACION TEMPERATURA</t>
  </si>
  <si>
    <t>MENSAJE DE LA CPU</t>
  </si>
  <si>
    <t>COMENZAR DESINSTALACION</t>
  </si>
  <si>
    <t>DECONTADOR DE MANTENIMIENTOS</t>
  </si>
  <si>
    <t>UMBRAL DEL DECONTADOR DE MANTENIMIENTOS</t>
  </si>
  <si>
    <t>PERIODO DE ENJUAGUE</t>
  </si>
  <si>
    <t>NO CONECTADO O DESHABILITADO</t>
  </si>
  <si>
    <t>CONECTADO</t>
  </si>
  <si>
    <t>HABILITAR SENSOR CONTENEDOR DE RESIDUOS</t>
  </si>
  <si>
    <t>ESPUMA</t>
  </si>
  <si>
    <t>AIRE</t>
  </si>
  <si>
    <t>VELOCIDAD BOMBA</t>
  </si>
  <si>
    <t>PRESION LECHE</t>
  </si>
  <si>
    <t>ESPUMA CALIENTE</t>
  </si>
  <si>
    <t>ESPUMA FRIA</t>
  </si>
  <si>
    <t xml:space="preserve">TIEMPO DE DISOLUCION DE LA PASTILLA </t>
  </si>
  <si>
    <t>CALIENTE , SIN ESPUMA</t>
  </si>
  <si>
    <t>FRIO , SIN ESPUMA</t>
  </si>
  <si>
    <t>MODELO</t>
  </si>
  <si>
    <t>NINGUNO</t>
  </si>
  <si>
    <t>LIMPIEZA CAPUCHINADOR</t>
  </si>
  <si>
    <t>Antes de comenzar la limpieza, verifique que: &lt;ol&gt; &lt;li&gt; el suministro de agua esté disponible &lt;/li&gt; &lt;li&gt; el tanque de RESIDUOS esté vacío &lt;/li&gt; &lt;li&gt; el tubo de leche esté en la jarra de limpieza &lt;/li&gt; &lt; li&gt; el detergente esta en la jarra &lt;/li&gt; &lt;/ol&gt;</t>
  </si>
  <si>
    <t>Lavado en progreso , por favor esperar</t>
  </si>
  <si>
    <t>Esperar disolucion de la tableta</t>
  </si>
  <si>
    <t>Lavado en prograso</t>
  </si>
  <si>
    <t>Lavado en prograso , por favor esperar</t>
  </si>
  <si>
    <t>El lavado ha terminado. &lt;br&gt; &lt;br&gt; Por favor, recuerde: &lt;ul&gt; &lt;li&gt; vaciar el tanque de residuos &lt;/li&gt; &lt;li&gt; volver a colocar el tubo de leche en su posición &lt;/li&gt; &lt;/ul&gt; &lt;br &gt; Presione CERRAR para cerrar esta ventana</t>
  </si>
  <si>
    <t>ATENCION : demasiado detergente</t>
  </si>
  <si>
    <t>ATENCION: ¡se ha detectado muy poco detergente! &lt;por&gt; Se recomienda una nueva limpieza</t>
  </si>
  <si>
    <t>ATENCION : el detergente es demasiado agresivo</t>
  </si>
  <si>
    <t>habilitar sensor de conductividad</t>
  </si>
  <si>
    <t xml:space="preserve"> Nº EV LATTE MACCHIATO</t>
  </si>
  <si>
    <t>MODALIDAD LLAVE&lt;br&gt; HARDWARE VENTALIBRE</t>
  </si>
  <si>
    <t>ACTIVAR VENTALIBRE AHORA</t>
  </si>
  <si>
    <t>Durará la cantidad de horas indicadas</t>
  </si>
  <si>
    <t>VENTALIBRE E' &lt;b style='color:#fff'&gt;ACTIVO&lt;/b&gt;</t>
  </si>
  <si>
    <t xml:space="preserve"> Leche LATTE MACCHIATO</t>
  </si>
  <si>
    <t>VENTALIBRE  terminará en</t>
  </si>
  <si>
    <t>CONTADOR BLOQUEADO</t>
  </si>
  <si>
    <t>INTRODUCIR CODIGO PIN</t>
  </si>
  <si>
    <t>CODIGO PIN</t>
  </si>
  <si>
    <t>BLOQUEAR MAQUINA DESPUES</t>
  </si>
  <si>
    <t>AVISAR DESPUES</t>
  </si>
  <si>
    <t>Cuando se alcanza el% de selecciones indicado (con respecto al número insertado en la fila anterior), la máquina mostrará una advertencia para avisarle que pronto se bloqueará</t>
  </si>
  <si>
    <t>Cambiar codigo PIN si lo desea</t>
  </si>
  <si>
    <t>ENCENDER</t>
  </si>
  <si>
    <t>APAGAR</t>
  </si>
  <si>
    <t>EMPEZAR LAVADO</t>
  </si>
  <si>
    <t>LAVADO GRUPO</t>
  </si>
  <si>
    <t>LAVADO CAPUCHINADOR</t>
  </si>
  <si>
    <t>PAUSA DISOLVIENDO PASTILLA</t>
  </si>
  <si>
    <t>Configure el tiempo necesario para "disolver la pastilla" durante el ciclo de lavado sanitario (HC). &lt;br&gt; Configure "000" para usar el tiempo predeterminado de la máquina</t>
  </si>
  <si>
    <t>LAVADO DE GRUPO NO SE INICIA ( O TERMINA)</t>
  </si>
  <si>
    <t>INICIANDO LAVADO DEL GRUPO</t>
  </si>
  <si>
    <t>GRUPO DE CAFÉ POSICIONADO</t>
  </si>
  <si>
    <t>INTRODUCIR PASTILLA Y PULSAR START</t>
  </si>
  <si>
    <t>INFUSION</t>
  </si>
  <si>
    <t>CICLO DE LAVADO DE GRUPO</t>
  </si>
  <si>
    <t>REPETIR LAVADO ?</t>
  </si>
  <si>
    <t>GRUPO POSICIONANDOSE , PULSAR "CONTINUAR" CUANDO TERMINE</t>
  </si>
  <si>
    <t>OMITIR EL CAFÉ O HACERLO</t>
  </si>
  <si>
    <t>EROGACION EN CURSO</t>
  </si>
  <si>
    <t>INICIANDO LAVADO DEL CAPUCHINADOR</t>
  </si>
  <si>
    <t>CALENTAMIENTO PARA LAVADO</t>
  </si>
  <si>
    <t>ESPERANDO PARA CONFIRMAR</t>
  </si>
  <si>
    <t>CICLOS DE LAVADO (12)</t>
  </si>
  <si>
    <t>CALENTANDO AGUA</t>
  </si>
  <si>
    <t>ESPERANDO LA SEGUNDA CONFIRMACION</t>
  </si>
  <si>
    <t>LAVADO ACTIVO</t>
  </si>
  <si>
    <t>PONER LA PASTILLA EN EL GRUPO Y PULSAR CONTINUAR</t>
  </si>
  <si>
    <t>GRUPO CERRADO</t>
  </si>
  <si>
    <t>DISOLVIENDO PASTILLA 1/2 , ESPERAR</t>
  </si>
  <si>
    <t xml:space="preserve">EMPAZANDO EL SEGUNDO CICLO DE DISOLUCION </t>
  </si>
  <si>
    <t>DISOLUCION PASTILLA 2/2 , ESPERAR</t>
  </si>
  <si>
    <t>1ª LIMPI·EZA , ESPERE</t>
  </si>
  <si>
    <t>1ª LIMPIEZA activa 1/3</t>
  </si>
  <si>
    <t>1ª LIMPIEZA activa 2/3</t>
  </si>
  <si>
    <t>1ª LIMPIEZA activa 3/3</t>
  </si>
  <si>
    <t>Quiere repetir el ciclo de lavado 1/2 ?</t>
  </si>
  <si>
    <t>Grrupo en posicion abierta</t>
  </si>
  <si>
    <t>Realizar limpieza manual y pulsar "Continuar" para terminar</t>
  </si>
  <si>
    <t xml:space="preserve">2ª Limpieza , espere </t>
  </si>
  <si>
    <t>2ª Limpieza , activa 1/6</t>
  </si>
  <si>
    <t>2ª limpieza , activa 2/6</t>
  </si>
  <si>
    <t>Quiere repetir ciclo de lavado 2/2 ?</t>
  </si>
  <si>
    <t>Quiere saltar al café final?</t>
  </si>
  <si>
    <t>Erogando café , por favor espere</t>
  </si>
  <si>
    <t>Lavado de grupo</t>
  </si>
  <si>
    <t xml:space="preserve">Lavado batidor 1 </t>
  </si>
  <si>
    <t xml:space="preserve">Lavado batidor 2 </t>
  </si>
  <si>
    <t>Lavado batidor 3</t>
  </si>
  <si>
    <t>Fin lavado grupo , pulsar "CLOSE" para finalizar</t>
  </si>
  <si>
    <t>limpieza molinillo</t>
  </si>
  <si>
    <t>Empezar limpieza de molinillo</t>
  </si>
  <si>
    <t>Seleccione el molinillo que desea limpiar pulsar CONTINUE  para comenzar o ABORT para terminar</t>
  </si>
  <si>
    <t>Empezar ciclo de molinillo (0) o (1)</t>
  </si>
  <si>
    <t>Recoger en un vaso el ciclo de molienda</t>
  </si>
  <si>
    <t>Esperar (o ) segundos</t>
  </si>
  <si>
    <t xml:space="preserve">Cerrar contenedor de café </t>
  </si>
  <si>
    <t>Quitar el grupo y el contenedor de café</t>
  </si>
  <si>
    <t>Instalar el dispositivo de limpieza del molinilloo</t>
  </si>
  <si>
    <t>Pulsar CONTINUE cuando termine</t>
  </si>
  <si>
    <t>ATENCION , cuando pulse CONTINUE el molinillo empezara a moler</t>
  </si>
  <si>
    <t>Rellenar disposivo de limpieza</t>
  </si>
  <si>
    <t>Quiere repetir los ciclos de molienda?</t>
  </si>
  <si>
    <t>Recolocar el contenedor de cafe</t>
  </si>
  <si>
    <t>Abrir el contenedor de café</t>
  </si>
  <si>
    <t>Recolocar el grupo de café</t>
  </si>
  <si>
    <t>Quiere erogar un café ?</t>
  </si>
  <si>
    <t>DESHABILITADO</t>
  </si>
  <si>
    <t>REFERENCIA</t>
  </si>
  <si>
    <t>LECHE FRESCA&lt;br&gt; CANTIDAD</t>
  </si>
  <si>
    <t>LECHE FRESCA&lt;br&gt; RETRASO</t>
  </si>
  <si>
    <t>ESPUMA LECHE</t>
  </si>
  <si>
    <t>EV AIRE LECHE FRESCA</t>
  </si>
  <si>
    <t>EV AIRE LECHE FRESCA&lt;br&gt; RETRASO</t>
  </si>
  <si>
    <t>SELECCIONAR MOLINILLO 2</t>
  </si>
  <si>
    <t>VELOCIDAD LENTA</t>
  </si>
  <si>
    <t>VEL. MEDIO</t>
  </si>
  <si>
    <t>VEL. RAPIDA</t>
  </si>
  <si>
    <t>POSICION ESPERA</t>
  </si>
  <si>
    <t>HABILITA CALIBRACION AUTOMATICA</t>
  </si>
  <si>
    <t>DETECCION BANDEJA RESIDUOS</t>
  </si>
  <si>
    <t>NUMERO DE MUESTRAS</t>
  </si>
  <si>
    <t>GUARDAR ESTOS VALORES</t>
  </si>
  <si>
    <t>EL TEST ESTA INICIANDO</t>
  </si>
  <si>
    <t xml:space="preserve">PARALELo VENTA INDIVIDUAL </t>
  </si>
  <si>
    <t>PARALELAoVENTA MULTIPLE</t>
  </si>
  <si>
    <t>CAMBIO MAXIMO</t>
  </si>
  <si>
    <t>VALOR FICHA</t>
  </si>
  <si>
    <t>NO DA CAMBIO</t>
  </si>
  <si>
    <t>DIRECCION VIDTS</t>
  </si>
  <si>
    <t>CRÉDITO MÁXIMO CON TARJETA</t>
  </si>
  <si>
    <t>LISTA PRECIO EFECTIVO</t>
  </si>
  <si>
    <t>PARCIALES</t>
  </si>
  <si>
    <t>TOTALES</t>
  </si>
  <si>
    <t>RESETEAR DATOS PARCIALES</t>
  </si>
  <si>
    <t>AUTO&lt;br&gt;ADJUSTMENT</t>
  </si>
  <si>
    <t>POSITIE</t>
  </si>
  <si>
    <t>Valoare dorita</t>
  </si>
  <si>
    <t>TEST GRUP</t>
  </si>
  <si>
    <t>TEST MOTOR GRUP</t>
  </si>
  <si>
    <t>Tip de VANZARE</t>
  </si>
  <si>
    <t>VALOARE TOKEN</t>
  </si>
  <si>
    <t>DEINSTALLATION&lt;br&gt;&lt;br&gt;Is driptray empty?</t>
  </si>
  <si>
    <t>DEINSTALLATION&lt;br&gt;&lt;br&gt;Please remove coffee grounds, then press CONTINUE</t>
  </si>
  <si>
    <t>DEINSTALLATION&lt;br&gt;&lt;br&gt;Press START DEINSTALLATION to continue, ABORT to cancel the operation</t>
  </si>
  <si>
    <t>DEINSTALLATION is running, please wait</t>
  </si>
  <si>
    <t>DEINSTALLATION finished, please SHUT DOWN the machine</t>
  </si>
  <si>
    <t>DEINSTALLATION&lt;br&gt;&lt;br&gt;Open boiler tap then press CONTINUE</t>
  </si>
  <si>
    <t>DEINSTALLATION finished, please CLOSE the boiler tap and SHUT DOWN the machine</t>
  </si>
  <si>
    <t>DEINSTALLATION</t>
  </si>
  <si>
    <t>START DEINSTALLATION</t>
  </si>
  <si>
    <t>ENABLE WASTE TANK SENSOR</t>
  </si>
  <si>
    <t>TABLET DISSOLVE TIME</t>
  </si>
  <si>
    <t>WARNING: low detergent level has been detected!&lt;br&gt;Another clean is recommended</t>
  </si>
  <si>
    <t>HYDRODYNAMIC EMPTYING PERIOD</t>
  </si>
  <si>
    <t>Add tablet and push START</t>
  </si>
  <si>
    <t>Put the tablet in the brewer and press CONTINUE</t>
  </si>
  <si>
    <t>Tablet dissolving 1/2, please wait</t>
  </si>
  <si>
    <t>2nd dissolving cycle is about to starting</t>
  </si>
  <si>
    <t>Tablet dissolving 2/2, please wait</t>
  </si>
  <si>
    <t>COARSE</t>
  </si>
  <si>
    <t>计数器</t>
  </si>
  <si>
    <t>倒计数</t>
  </si>
  <si>
    <t>结果</t>
  </si>
  <si>
    <t>卸载&lt;br&gt;&lt;br&gt;打开锅炉水龙头，然后按继续</t>
  </si>
  <si>
    <t>卸载完成，请“关闭”锅炉水龙头并“关闭”机器</t>
  </si>
  <si>
    <t>旧编程菜单</t>
  </si>
  <si>
    <t>版本</t>
  </si>
  <si>
    <t>未连接或禁用</t>
  </si>
  <si>
    <t>已连接</t>
  </si>
  <si>
    <t>启用废水箱传感器</t>
  </si>
  <si>
    <t>奶泡</t>
  </si>
  <si>
    <t>空气</t>
  </si>
  <si>
    <t>泵速</t>
  </si>
  <si>
    <t>牛奶压力</t>
  </si>
  <si>
    <t>热泡沫</t>
  </si>
  <si>
    <t>冷泡沫</t>
  </si>
  <si>
    <t>药片溶解时间</t>
  </si>
  <si>
    <t>热，无泡沫</t>
  </si>
  <si>
    <t>冷，无泡沫</t>
  </si>
  <si>
    <t>型号</t>
  </si>
  <si>
    <t>无</t>
  </si>
  <si>
    <t>文丘里管</t>
  </si>
  <si>
    <t>指数</t>
  </si>
  <si>
    <t>奶泡机一键清洗</t>
  </si>
  <si>
    <t>开始清洗前，请检查：&lt;ol&gt;&lt;li&gt;是否有水供应&lt;/li&gt;&lt;li&gt;废水箱是空的&lt;/li&gt;&lt;li&gt;奶管在清洗罐中&lt;/li&gt;&lt;li&gt;清洁剂已装入清洗罐中&lt;/li&gt;&lt;ol&gt;</t>
  </si>
  <si>
    <t>正在注水中，请稍候。&lt;br&gt;导水率：{0} uS</t>
  </si>
  <si>
    <t>等待药片溶解</t>
  </si>
  <si>
    <t>正在清洗：-{0}</t>
  </si>
  <si>
    <t>正在冲洗{1}的{0}，请稍候。&lt;br&gt;导水性：{2}uS</t>
  </si>
  <si>
    <t>正在清洗{1}的{0}，请稍候。&lt;br&gt;导水性：{2}uS</t>
  </si>
  <si>
    <t>清洁程序已完成。&lt;br&gt;&lt;br&gt;请记住：&lt;ul&gt;&lt;li&gt;清空废水箱&lt;/li&gt;&lt;li&gt;将牛奶管放回原位&lt;/li&gt;&lt;/ul&gt;&lt;br&gt;按“关闭”关闭此窗口</t>
  </si>
  <si>
    <t>警告：洗涤剂太多！</t>
  </si>
  <si>
    <t>警告：检测到洗涤剂液位过低&lt;br&gt;建议再清洗一次</t>
  </si>
  <si>
    <t>警告：洗涤剂腐蚀性太强</t>
  </si>
  <si>
    <t>水动力排空期</t>
  </si>
  <si>
    <t>启用导水率传感器</t>
  </si>
  <si>
    <t>阻止计数器</t>
  </si>
  <si>
    <t>插入PIN 码</t>
  </si>
  <si>
    <t>PIN 码</t>
  </si>
  <si>
    <t>之后阻止机器</t>
  </si>
  <si>
    <t>之后警告</t>
  </si>
  <si>
    <t>当达到指定的选择百分比（相对于前一行中插入的数字）时，机器将显示一个警告，告诉您它将很快被阻止</t>
  </si>
  <si>
    <t>如果您愿意，您可以在这里更改当前的PIN码</t>
  </si>
  <si>
    <t>清洗药片溶解暂停</t>
  </si>
  <si>
    <t>设置清洗周期（HC）中“溶解清洗药片”所需的时间。&lt;br&gt;设置“000”使用机器默认时间</t>
  </si>
  <si>
    <t>冲泡器清洗未开始（或结束）</t>
  </si>
  <si>
    <t>开始清洗冲泡器</t>
  </si>
  <si>
    <t>冲泡器放置</t>
  </si>
  <si>
    <t>添加清洗药片并按下"开始"按钮</t>
  </si>
  <si>
    <t>灌注</t>
  </si>
  <si>
    <t>冲泡器清洁周期</t>
  </si>
  <si>
    <t>重复清洗？</t>
  </si>
  <si>
    <t>将冲泡器置于可手动清理位置，完成后按"继续"</t>
  </si>
  <si>
    <t>跳过最后一杯咖啡或制作一杯咖啡</t>
  </si>
  <si>
    <t>咖啡出杯中</t>
  </si>
  <si>
    <t>冲洗</t>
  </si>
  <si>
    <t>开始清洗奶泡机</t>
  </si>
  <si>
    <t>清洁剂加温</t>
  </si>
  <si>
    <t>等待确认</t>
  </si>
  <si>
    <t>清洁循环（12）</t>
  </si>
  <si>
    <t>水加热</t>
  </si>
  <si>
    <t>等待第二次确认</t>
  </si>
  <si>
    <t>正在进行清洗</t>
  </si>
  <si>
    <t>将药片放入冲泡器中，然后按"继续"</t>
  </si>
  <si>
    <t>冲泡器关闭</t>
  </si>
  <si>
    <t>药片溶解1/2，请稍候</t>
  </si>
  <si>
    <t>第二次溶解循环即将开始</t>
  </si>
  <si>
    <t>药片溶解2/2，请稍候</t>
  </si>
  <si>
    <t>第一次清洗，请稍候</t>
  </si>
  <si>
    <t>第一次清洁，有效1/3</t>
  </si>
  <si>
    <t>第一次清洁，有效2/3</t>
  </si>
  <si>
    <t>第一次清洁，有效3/3</t>
  </si>
  <si>
    <t>是否要重复清洁循环1/2？</t>
  </si>
  <si>
    <t>冲泡器将处于打开位置</t>
  </si>
  <si>
    <t>请执行手动清理，完成后按"继续"</t>
  </si>
  <si>
    <t>第二次清洗，请稍候</t>
  </si>
  <si>
    <t>第二次清洁，有效1/6</t>
  </si>
  <si>
    <t>第二次清洁，有效2/6</t>
  </si>
  <si>
    <t>第二次清洁，有效3/6</t>
  </si>
  <si>
    <t>第二次清洁，有效4/6</t>
  </si>
  <si>
    <t>第二次清洁，有效5/6</t>
  </si>
  <si>
    <t>第二次清洁，有效6/6</t>
  </si>
  <si>
    <t>是否要重复清洁循环2/2？</t>
  </si>
  <si>
    <t>你想不喝最后一杯咖啡吗？</t>
  </si>
  <si>
    <t>咖啡出品中，请稍等</t>
  </si>
  <si>
    <t>冲泡器漂洗</t>
  </si>
  <si>
    <t>搅拌机1冲洗</t>
  </si>
  <si>
    <t>搅拌机2冲洗</t>
  </si>
  <si>
    <t>搅拌机3冲洗</t>
  </si>
  <si>
    <t>冲泡器清洗完成。按"关闭"结束</t>
  </si>
  <si>
    <t>磨豆器清洗</t>
  </si>
  <si>
    <t>开始清洗&lt;br&gt;磨豆器</t>
  </si>
  <si>
    <t>请选择您要清洗的磨豆器，然后按"继续" 继续或"中止" 终止</t>
  </si>
  <si>
    <t>{1} 的运行磨豆器周期 {0}</t>
  </si>
  <si>
    <t>回收磨碎的咖啡豆</t>
  </si>
  <si>
    <t>等待 {0} 秒。</t>
  </si>
  <si>
    <t>关闭磨豆器豆仓开闭挡片以避免咖啡豆损失</t>
  </si>
  <si>
    <t>卸下冲泡器和豆仓</t>
  </si>
  <si>
    <t>安装研磨机清洁装置</t>
  </si>
  <si>
    <t>完成后按继续</t>
  </si>
  <si>
    <t>&lt;b&gt;警告：&lt;/b&gt; 只要您按下"继续"，磨豆器就会开始运行</t>
  </si>
  <si>
    <t>补充清洗装置</t>
  </si>
  <si>
    <t>您想重复研磨循环吗？</t>
  </si>
  <si>
    <t>放回豆仓</t>
  </si>
  <si>
    <t>打开豆仓</t>
  </si>
  <si>
    <t>将冲泡器放回原位</t>
  </si>
  <si>
    <t>你想制作一杯咖啡吗？</t>
  </si>
  <si>
    <t>比例因子</t>
  </si>
  <si>
    <t>较粗</t>
  </si>
  <si>
    <t>鲜奶&lt;br&gt;奶泡类型</t>
  </si>
  <si>
    <t>选择磨豆器 2</t>
  </si>
  <si>
    <t>OFF09 磨豆器速度</t>
  </si>
  <si>
    <t>步骤1请关闭咖啡铃（橙色手柄）并按"继续"。磨豆器将运行约10秒钟，以便清空磨豆器本身。</t>
  </si>
  <si>
    <t>步骤2&lt;br&gt;既然磨豆器是无豆状态，我们可以测试以检测磨豆器无豆时报告的平均传感器值。按"继续"继续，磨豆器将运行约10秒钟。</t>
  </si>
  <si>
    <t>步骤3&lt;br&gt;现在&lt;b&gt;打开咖啡铃&lt;/b&gt;（橙色操纵杆），然后按"继续"继续，磨豆器将运行约10秒钟。</t>
  </si>
  <si>
    <t>磨豆器无豆时的平均速度</t>
  </si>
  <si>
    <t>磨豆器有豆时的平均速度</t>
  </si>
  <si>
    <t>ABANDONNER</t>
  </si>
  <si>
    <t>CHAUDIERE</t>
  </si>
  <si>
    <t>FERMER</t>
  </si>
  <si>
    <t>CONFIRMER</t>
  </si>
  <si>
    <t>COMPTEUR</t>
  </si>
  <si>
    <t>DECOMPTEUR</t>
  </si>
  <si>
    <t>ACTIVER</t>
  </si>
  <si>
    <t>IMPULSION</t>
  </si>
  <si>
    <t>NON</t>
  </si>
  <si>
    <t>NOMBRE DE PAUSE</t>
  </si>
  <si>
    <t>RESULTAT</t>
  </si>
  <si>
    <t>PASSER LE CAFÉ</t>
  </si>
  <si>
    <t>Lorsque vous avez terminé, veuillez entrer la quantité en grammes , puis appuyez sur CONTINUER</t>
  </si>
  <si>
    <t>Veuillez retirer le groupe café, puis appuyez sur CONTINUER</t>
  </si>
  <si>
    <t>Remettre le groupe en place, puis appuyez sur CONTINUER</t>
  </si>
  <si>
    <t>Le moulin tourne</t>
  </si>
  <si>
    <t>Mettre le groupe en position, puis appuyez sur CONTINUER ou appuyez sur RÉPÉTER pour moudre à nouveau</t>
  </si>
  <si>
    <t>DESINTALLATION &lt;br&gt; &lt;br&gt; Le bac a égouture est-il vide?</t>
  </si>
  <si>
    <t>DESINTALLATION &lt;br&gt; &lt;br&gt; Veuillez retirer le bac à marc, puis appuyez sur CONTINUER</t>
  </si>
  <si>
    <t>DESINTALLATION &lt;br&gt; &lt;br&gt; Appuyez sur START DESINSTALLATION pour continuer ou ANNULER l'opération</t>
  </si>
  <si>
    <t>DÉSINSTALLATION &lt;br&gt; &lt;br&gt; Ouvrir le robinet de la chaudiere, puis appuyez sur CONTINUER</t>
  </si>
  <si>
    <t>ATTENTION: Il n'est pas possible d'utiliser cette sélection car la grannulometrie de grain est trop FIN ou trop GROSSE. &lt;br&gt; &lt;br&gt; &lt;br&gt; Veuillez sélectionner une sélection avec la taille de grain DÉSACTIVÉ ou RÉFÉRENCE (ou modifier la sélection actuelle en changeant la grannulométrie)</t>
  </si>
  <si>
    <t>DONNEES D'AUDIT</t>
  </si>
  <si>
    <t>LISTE DES OFF</t>
  </si>
  <si>
    <t>DECOMPTEUR FILTRE EAU</t>
  </si>
  <si>
    <t>DECOMPTEUR GROUPE CAFÉ</t>
  </si>
  <si>
    <t>DECOMPTEUR MARC DE CAFÉ</t>
  </si>
  <si>
    <t>DECOMTEUR MAINTENANCE</t>
  </si>
  <si>
    <t>DECOMPTEUR MAINTENANCE&lt;br&gt; SEUIL</t>
  </si>
  <si>
    <t>TEMPÉRATURE DE LA VAPEUR</t>
  </si>
  <si>
    <t>AFFICHER LE BOUTON DE&lt;br&gt;RINÇAGE DU LAIT AU DÉMARRAGE</t>
  </si>
  <si>
    <t>NETTOYAGE AUTOMATIQUE AUX HEURES</t>
  </si>
  <si>
    <t>00:00 Pour désactivé</t>
  </si>
  <si>
    <t>MISE A JOUR AUTOMATIQUE DU TEMPS DE RINÇAGE</t>
  </si>
  <si>
    <t xml:space="preserve">VERSION </t>
  </si>
  <si>
    <t>NON CONNECTE OU DESACTIVE</t>
  </si>
  <si>
    <t>CONNECTE</t>
  </si>
  <si>
    <t>ACTIVER CAPTEUR DE RESERVE DE DECHETS</t>
  </si>
  <si>
    <t>MOUSSE</t>
  </si>
  <si>
    <t>VITESSE POMPE</t>
  </si>
  <si>
    <t>PRESSION DE LAIT</t>
  </si>
  <si>
    <t>MOUSSE CHAUDE</t>
  </si>
  <si>
    <t>MOUSSE FROIDE</t>
  </si>
  <si>
    <t>TEMPS DISSOLUTION PASTILLE</t>
  </si>
  <si>
    <t>PAS DE MOUSSE CHAUDE</t>
  </si>
  <si>
    <t>PAS DE MOUSSE FROIDE</t>
  </si>
  <si>
    <t>MODELE</t>
  </si>
  <si>
    <t>NOM</t>
  </si>
  <si>
    <t>INDUCTION</t>
  </si>
  <si>
    <t>NETTOYAGE DU LAIT UNE TOUCHE</t>
  </si>
  <si>
    <t>Avant de commencer le nettoyage, veuillez vérifier que: &lt;ol&gt; &lt;li&gt; l'approvisionnement en eau est disponible &lt;/li&gt; &lt;li&gt; le réservoir à déchets est vide &lt;/li&gt; &lt;li&gt; le tube de lait est dans le bac de nettoyage &lt;/li&gt; &lt; li&gt; le détergent est versé dans la cruche &lt;/li&gt; &lt;/ol&gt;</t>
  </si>
  <si>
    <t>Remplissage d'eau en cours, veuillez patienter. &lt;br&gt; Conductibilité de l'eau: {0} états-unis</t>
  </si>
  <si>
    <t>Attendez la dissolution de la tablette</t>
  </si>
  <si>
    <t>Rinçage en cours: - {0}</t>
  </si>
  <si>
    <t>Rinçage {0} sur {1} en cours, veuillez patienter. &lt;br&gt; Conductibilité de l'eau: {2}  uS</t>
  </si>
  <si>
    <t>Nettoyage {0} sur {1} en cours, veuillez patienter. &lt;br&gt; Conductibilité de l'eau: {2} uS</t>
  </si>
  <si>
    <t>La procédure de nettoyage est terminée. &lt;br&gt; &lt;br&gt; N'oubliez pas de: &lt;ul&gt; &lt;li&gt; vider le réservoir à déchets &lt;/li&gt; &lt;li&gt; remettre le tuyau de lait en place &lt;/li&gt; &lt;/ul&gt; &lt;br &gt; Appuyez sur CLOSE pour fermer cette fenêtre</t>
  </si>
  <si>
    <t>AVERTISSEMENT: trop de détergent!</t>
  </si>
  <si>
    <t>ATTENTION: trop peu de détergent a été détecté! &lt;br&gt; Un nouveau nettoyage est recommandé</t>
  </si>
  <si>
    <t>ATTENTION: détergent trop agressif</t>
  </si>
  <si>
    <t>PÉRIODE DE VIDANGE HIDRODYNAMIQUE</t>
  </si>
  <si>
    <t>ACTIVER LE CAPTEUR DE CONDUCTIBILITÉ</t>
  </si>
  <si>
    <t>LANGUE DE LA CPU</t>
  </si>
  <si>
    <t>BAC DE SUCRE</t>
  </si>
  <si>
    <t>REMPLACER PAR LE LAIT EN POUDRE</t>
  </si>
  <si>
    <t>ACTIVER LA VÉRIFICATION DES DONNÉES AVANT</t>
  </si>
  <si>
    <t>PRODUIT LM</t>
  </si>
  <si>
    <t>NUMERO EV LM</t>
  </si>
  <si>
    <t>CLÉ DE MATÉRIEL FV &lt;br&gt; MODE</t>
  </si>
  <si>
    <t>Il durera pendant le nbre. indiqué d'heures</t>
  </si>
  <si>
    <t>LAIT LM</t>
  </si>
  <si>
    <t>FREEVEND se terminera dans</t>
  </si>
  <si>
    <t>DEBUT</t>
  </si>
  <si>
    <t>ALLUMER</t>
  </si>
  <si>
    <t>00:00  désactivé</t>
  </si>
  <si>
    <t>TEMPS DE DISSOLLUTION PASTILLE</t>
  </si>
  <si>
    <t>Réglez le temps nécessaire pour "dissoudre la pastille" pendant le cycle de lavage sanitaire (HC).&lt;br&gt;Réglez "000" pour utiliser le temps par défaut de la machine</t>
  </si>
  <si>
    <t>Le nettoyage du groupe n'a pas commencé ou (pas terminé)</t>
  </si>
  <si>
    <t>Lavage du groupe en cours</t>
  </si>
  <si>
    <t>Groupe positionné</t>
  </si>
  <si>
    <t>Insérer la pastille et appuyer sur START</t>
  </si>
  <si>
    <t>Cycle de nettoyage de l'infuseur</t>
  </si>
  <si>
    <t>Répéter le nettoyage</t>
  </si>
  <si>
    <t>Groupe en position, appuyer sur CONTINUER lorsque vous avez terminé</t>
  </si>
  <si>
    <t>Finir par un café ?</t>
  </si>
  <si>
    <t>Distribution en cours.</t>
  </si>
  <si>
    <t>Rincage</t>
  </si>
  <si>
    <t>Lavage du Cappuccinatore en cours</t>
  </si>
  <si>
    <t>Attendre température</t>
  </si>
  <si>
    <t>En attente de confirmation</t>
  </si>
  <si>
    <t>Cycle de lalvage en cours (12)</t>
  </si>
  <si>
    <t>En attente d'une seconde confirmation</t>
  </si>
  <si>
    <t>Nettoyage activé</t>
  </si>
  <si>
    <t>Mettre la pastille dans le groupe et appuyer sur continué</t>
  </si>
  <si>
    <t>Groupe fermé</t>
  </si>
  <si>
    <t>Dissolution pastille attendre 1/2</t>
  </si>
  <si>
    <t>2iéme cycle de dissolution va commencer</t>
  </si>
  <si>
    <t>Dissolution pastille attendre 2/2</t>
  </si>
  <si>
    <t>1er nettoyage,  Attendre</t>
  </si>
  <si>
    <t>1er nettoyage,  Actif 1/3</t>
  </si>
  <si>
    <t>1er nettoyage,  Actif 2/3</t>
  </si>
  <si>
    <t>1er nettoyage,  Actif 3/3</t>
  </si>
  <si>
    <t>Voulez vous recommencer le cycle de nettoyage 1/2?</t>
  </si>
  <si>
    <t>Le groupe pass en position ouverte</t>
  </si>
  <si>
    <t>Veuillez effectuer un nettoyage manuel, puis appuyez sur CONTINUER</t>
  </si>
  <si>
    <t>2nd nettoyage,  Attendre</t>
  </si>
  <si>
    <t>2nd nettoyage, actif 1/6</t>
  </si>
  <si>
    <t>2nd eéttoyage, actif 2/6</t>
  </si>
  <si>
    <t>2nd nettoyage, actif 3/6</t>
  </si>
  <si>
    <t>2nd eéttoyage, actif 4/6</t>
  </si>
  <si>
    <t>2nd eéttoyage, actif 5/6</t>
  </si>
  <si>
    <t>2nd eéttoyage, actif 6/6</t>
  </si>
  <si>
    <t>Voulez-vous recommencer le cycle de nettoyage 2/2 ?</t>
  </si>
  <si>
    <t>Voulez vous eviter le cycle d'un café?</t>
  </si>
  <si>
    <t>Cycle café en cours, veuillez patienter</t>
  </si>
  <si>
    <t>rincçage groupe</t>
  </si>
  <si>
    <t>Rincçage mixeur 1</t>
  </si>
  <si>
    <t>Rincçage mixeur 2</t>
  </si>
  <si>
    <t>Rincçage mixeur 3</t>
  </si>
  <si>
    <t>Nettoyage du groupe terminé, Press FERMER pour terminer</t>
  </si>
  <si>
    <t>Nettoyage moulin</t>
  </si>
  <si>
    <t>Débuter nettoyage&lt;br&gt;Moulin</t>
  </si>
  <si>
    <t>Veuillez sélectionner groupe que vous souhaitez nettoyer, puis appuyez sur CONTINUER  ou SORTIR pour terminer</t>
  </si>
  <si>
    <t>Cycle moulin en cours…</t>
  </si>
  <si>
    <t>Récuper le produit</t>
  </si>
  <si>
    <t>Attendre {0} sec.</t>
  </si>
  <si>
    <t>Fermer la trémie de café.</t>
  </si>
  <si>
    <t>Retirer le groupe et la trémie de café</t>
  </si>
  <si>
    <t>Installer le dispositif de nettoyage du moulin</t>
  </si>
  <si>
    <t>Appuyez sur CONTINUER lorsque vous avez terminé</t>
  </si>
  <si>
    <t>&lt;b&gt;ATTENTION :&lt;/b&gt; des que vous appuyez sur CONTINUER, le moulin commencera à fonctionner</t>
  </si>
  <si>
    <t>Remplir le dispositif de nettoyage</t>
  </si>
  <si>
    <t>Voulez-vous répéter les cycles du moulin ?</t>
  </si>
  <si>
    <t>Remettre la trémie de grain.</t>
  </si>
  <si>
    <t>Ouvrir la trémie</t>
  </si>
  <si>
    <t>Remettre le groupe en position</t>
  </si>
  <si>
    <t>Souhaitez vous faire un café ?</t>
  </si>
  <si>
    <t>PROGRAMMATION</t>
  </si>
  <si>
    <t>Sequence café</t>
  </si>
  <si>
    <t>EAU pour CAFÉ</t>
  </si>
  <si>
    <t>MOULIN A CAFÉ</t>
  </si>
  <si>
    <t>PRE-INFUSION</t>
  </si>
  <si>
    <t>PRESSION GROUPE CAFE</t>
  </si>
  <si>
    <t>GROS</t>
  </si>
  <si>
    <t>SACHET DE THE</t>
  </si>
  <si>
    <t>LATTE MACCHIATO&lt;br&gt;RETARD</t>
  </si>
  <si>
    <t>LAIT FRAIS&lt;br&gt;TYPE DE CREME</t>
  </si>
  <si>
    <t>UTILISER MOULIN 2</t>
  </si>
  <si>
    <t>REPETRE CYCLE CAFE</t>
  </si>
  <si>
    <t>DIAMÈTRE DU PISTON</t>
  </si>
  <si>
    <t>POSITION STANDBY</t>
  </si>
  <si>
    <t>REGLAGE&lt;br&gt;AUTOMATIQUE</t>
  </si>
  <si>
    <t>DÉTECTION BAC EAU USEES</t>
  </si>
  <si>
    <t>PARAMETRE CAPTEUR DE TASSE</t>
  </si>
  <si>
    <t>VITESSE DE DISTRIBUTION</t>
  </si>
  <si>
    <t>TEST MODEM</t>
  </si>
  <si>
    <t>TEST GROUPE CAFE</t>
  </si>
  <si>
    <t>TEST MOTEUR</t>
  </si>
  <si>
    <t>Vitesse du moulin pour le OFF09</t>
  </si>
  <si>
    <t>ÉTAPE 1&lt;br&gt;Veuillez &lt;b&gt;fermer la trémie à café&lt;/b&gt; (levier orange) et appuyez sur CONTINUER. Le moulin fonctionnera pendant environ 10 secondes afin de vider le moulin.</t>
  </si>
  <si>
    <t>ÉTAPE 2&lt;br&gt;Maintenant que le moulin est vide, nous pouvons tester la valeur moyenne du capteur qui signale lorsque le moulin est vide. Appuyez sur CONTINUER . Le broyeur fonctionnera pendant environ 10 secondes.</t>
  </si>
  <si>
    <t>ÉTAPE 3&lt;br&gt;Maintenant &lt;b&gt;ouvrez la trémie de café&lt;/b&gt; (levier orange), puis appuyez sur CONTINUER . Le moulin fonctionnera pendant environ 10 secondes</t>
  </si>
  <si>
    <t>Vitesse moyenne lorsque le moulin est vide.</t>
  </si>
  <si>
    <t>Vitesse moyenne lorsque le moulin n'est pas vide</t>
  </si>
  <si>
    <t>TEMPS DE CHAUFFE</t>
  </si>
  <si>
    <t>CHAUFFE-EAU</t>
  </si>
  <si>
    <t>SELECTIONNER UN&lt;br&gt;DECOMPTEUR</t>
  </si>
  <si>
    <t>CAPACITÉ&lt;br&gt;BAC</t>
  </si>
  <si>
    <t>ACTIVER STOP  PRODUIT</t>
  </si>
  <si>
    <t>CARTE RFID</t>
  </si>
  <si>
    <t>TYPE MONNAYEUR</t>
  </si>
  <si>
    <t>PRIX&lt;br&gt;NBR DE DÉCIMALES</t>
  </si>
  <si>
    <t>ACTIVER LE RENDU</t>
  </si>
  <si>
    <t>TYPE DE VENTE</t>
  </si>
  <si>
    <t>LECTEUR DE BILLETS</t>
  </si>
  <si>
    <t>RESTE MONNAIE</t>
  </si>
  <si>
    <t>NO RESTE MONNAIE</t>
  </si>
  <si>
    <t>MISE A JOUR</t>
  </si>
  <si>
    <t>RAFRAÎCHIR LES DONNÉES</t>
  </si>
  <si>
    <t>NL</t>
  </si>
  <si>
    <t>TERUG</t>
  </si>
  <si>
    <t>OPSLAAN</t>
  </si>
  <si>
    <t>AFBREKEN</t>
  </si>
  <si>
    <t>GEACCEPTEERD</t>
  </si>
  <si>
    <t>ERNA</t>
  </si>
  <si>
    <t>VOORAF</t>
  </si>
  <si>
    <t>KNOP</t>
  </si>
  <si>
    <t>SLUITEN</t>
  </si>
  <si>
    <t>KALIBREREN</t>
  </si>
  <si>
    <t>DOORGAAN</t>
  </si>
  <si>
    <t>BEVESTIGEN</t>
  </si>
  <si>
    <t>TELLER</t>
  </si>
  <si>
    <t>ACTUELE WAARDE</t>
  </si>
  <si>
    <t>UITGESCHAKELD</t>
  </si>
  <si>
    <t>KORTING</t>
  </si>
  <si>
    <t>DOSERING</t>
  </si>
  <si>
    <t>SELECTIE AANPASSEN</t>
  </si>
  <si>
    <t>INGESCHAKELD</t>
  </si>
  <si>
    <t>SNEL</t>
  </si>
  <si>
    <t>VRIJDAG</t>
  </si>
  <si>
    <t>ALGEMENE OPTIES</t>
  </si>
  <si>
    <t>ALGEMENE INSTELLINGEN</t>
  </si>
  <si>
    <t>MOLEN</t>
  </si>
  <si>
    <t>NEEM EEN KOFFIE</t>
  </si>
  <si>
    <t>IMPULSEN</t>
  </si>
  <si>
    <t>GEBLOKKEERD</t>
  </si>
  <si>
    <t>MAANDAG</t>
  </si>
  <si>
    <t xml:space="preserve">NEE </t>
  </si>
  <si>
    <t>NORMAAL</t>
  </si>
  <si>
    <t>AANTAL PAUZES</t>
  </si>
  <si>
    <t>EVEN WACHTEN ALSTUBLIEFT</t>
  </si>
  <si>
    <t>PRIJS</t>
  </si>
  <si>
    <t>PRODUCTEN</t>
  </si>
  <si>
    <t>MENU PROGRAMMERING</t>
  </si>
  <si>
    <t>HERHALEN</t>
  </si>
  <si>
    <t>RESULTAAT</t>
  </si>
  <si>
    <t>MAAK DEZE DRANK</t>
  </si>
  <si>
    <t>Data file wordt opgeslagen, even wachten AUB</t>
  </si>
  <si>
    <t>ZATERDAG</t>
  </si>
  <si>
    <t xml:space="preserve">SELECTIE </t>
  </si>
  <si>
    <t>SELECTIES</t>
  </si>
  <si>
    <t>KOFFIESTAP OVERSLAAN</t>
  </si>
  <si>
    <t>SNELHEID</t>
  </si>
  <si>
    <t xml:space="preserve">START </t>
  </si>
  <si>
    <t>START UITSTEL</t>
  </si>
  <si>
    <t>ZONDAG</t>
  </si>
  <si>
    <t>DONDERDAG</t>
  </si>
  <si>
    <t>DINSDAG</t>
  </si>
  <si>
    <t>WOENSDAG</t>
  </si>
  <si>
    <t>JA</t>
  </si>
  <si>
    <t>Even geduld alstublieft terwijl de molen draait</t>
  </si>
  <si>
    <t>Als u klaar bent, voert u het aantal gram in van de LAATSTE maling en drukt u vervolgens op DOORGAAN</t>
  </si>
  <si>
    <t>Ongeldige waarde</t>
  </si>
  <si>
    <t>Waarde wordt opgeslagen</t>
  </si>
  <si>
    <t>Verwijder de zetgroep alstublieft, druk vervolgens op DOORGAAN en vang de koffie op.</t>
  </si>
  <si>
    <t>Plaatst de zetgroep terug in positie, druk vervolgens op DOORGAAN</t>
  </si>
  <si>
    <t>Impulsberekening bezig, even geduld a.u.b.</t>
  </si>
  <si>
    <t xml:space="preserve"> </t>
  </si>
  <si>
    <t>De molen draait</t>
  </si>
  <si>
    <t>Plaats de zetgroep terug in positie, druk vervolgens op DOORGAAN of druk op HERHALEN om opnieuw te malen</t>
  </si>
  <si>
    <t>Even geduld a.u.b….Varigrind past zijn positie aan</t>
  </si>
  <si>
    <t>DE-INSTALLATIE &lt;br&gt; &lt;br&gt; Is de lekbak geleegd?</t>
  </si>
  <si>
    <t>JA - DOORGAAN</t>
  </si>
  <si>
    <t>DE-INSTALLATIE &lt;br&gt; &lt;br&gt; Verwijder a.u.b. de koffieresten uit de residubak en druk op DOORGAAN</t>
  </si>
  <si>
    <t>DE-INSTALLATIE &lt;br&gt; &lt;br&gt; Druk op START DE-INSTALLATIE om verder te gaan, AFBREKEN om hier te stoppen</t>
  </si>
  <si>
    <t>Bezig met de DE-INSTALLATIE ,  even geduld a.u.b.</t>
  </si>
  <si>
    <t>De DE-INSTALLATIE is gereed. Schakel de machine uit a.u.b.</t>
  </si>
  <si>
    <t>DE-INSTALLATIE &lt;br&gt; &lt;br&gt; Open de boilerkraan en druk vervolgens op DOORGAAN</t>
  </si>
  <si>
    <t>De DE-INSTALLATIE is gereed. Sluit de boilerkraan en schakel de machine uit a.u.b.</t>
  </si>
  <si>
    <t>Klaar. De gegevens worden nu verwerkt, even geduld a.u.b.</t>
  </si>
  <si>
    <t>Fout geconstateerd tijdens downloaden EVA-DTS. Probeer later opnieuw a.u.b.</t>
  </si>
  <si>
    <t>WAARSCHUWING: u kunt deze selectie niet kiezen omdat de maalfijnheid FIJN of GROF is.&lt;br&gt;&lt;br&gt;&lt;br&gt;Kies een selectie met maalfijnheid UITGESCHAKELD of REFERENTIE (of bewerk de huidige selectie en wijzig de parameters van de maalgraadinstellingen)</t>
  </si>
  <si>
    <t>ONDERHOUD</t>
  </si>
  <si>
    <t>REINIGEN/&lt;br&gt;SPOELEN</t>
  </si>
  <si>
    <t>KALIBRATIE ESPRESSO</t>
  </si>
  <si>
    <t>KALIBRATIE INSTANT</t>
  </si>
  <si>
    <t>COMPONENTEN</t>
  </si>
  <si>
    <t>TEMPERATUUR</t>
  </si>
  <si>
    <t>PRODUCT&lt;br&gt;HOEVEELHEID</t>
  </si>
  <si>
    <t>BETAALSYSTEMEN</t>
  </si>
  <si>
    <t>DIVERSEN</t>
  </si>
  <si>
    <t>KLOK</t>
  </si>
  <si>
    <t>VERSE MELK MACHINE</t>
  </si>
  <si>
    <t>GEBRUIKSAANWIJZING</t>
  </si>
  <si>
    <t>OUDE PROG MENU</t>
  </si>
  <si>
    <t>Actuele kalibratiefactor</t>
  </si>
  <si>
    <t>Actuele positie van de molen</t>
  </si>
  <si>
    <t>Gewenste positie van de molen</t>
  </si>
  <si>
    <t>Actueel</t>
  </si>
  <si>
    <t>Flux-informatie wordt elke keer dat u "MAAK DEZE DRANK" kiest bijgewerkt</t>
  </si>
  <si>
    <t>BEGIN DE KALIBRATIE</t>
  </si>
  <si>
    <t xml:space="preserve">RESET DE KALIBRATIE </t>
  </si>
  <si>
    <t>Indien gewenst kunt u opnieuw laten malen door te drukken op</t>
  </si>
  <si>
    <t xml:space="preserve">De maalfijnheid van de Varigrind is te regelen met behulp van onderstaande knoppen </t>
  </si>
  <si>
    <t>Automatische regeling voor Varigrind is INGESCHAKELD</t>
  </si>
  <si>
    <t>Automatische regeling voor Varigrind is UITGESCHAKELD</t>
  </si>
  <si>
    <t>Wijzigen van de Varigrind instelling kan nu niet omdat automatische regeling Varigrind is INGESCHAKELD.&lt;br&gt;In COMPONENTEN &gt; VARIGRIND kunt u dit uitschakelen</t>
  </si>
  <si>
    <t>INSTALLATIE</t>
  </si>
  <si>
    <t>FOUTCODE LIJST</t>
  </si>
  <si>
    <t xml:space="preserve">ACTIVEER RESETTEN H&lt;sub&gt;2&lt;/sub&gt;0 FILTER </t>
  </si>
  <si>
    <t>TELLER WATERFILTER</t>
  </si>
  <si>
    <t>TELLER ZETGROEP</t>
  </si>
  <si>
    <t>TELLER RESIDUBAK</t>
  </si>
  <si>
    <t>TEMPERATUUR TONEN IN DISPLAY</t>
  </si>
  <si>
    <t>als een CPU bericht</t>
  </si>
  <si>
    <t>DE-INSTALLATIE</t>
  </si>
  <si>
    <t>START DE DE-INSTALLATIE</t>
  </si>
  <si>
    <t>EERSTE INSTALLATIE</t>
  </si>
  <si>
    <t xml:space="preserve">TELLER ONDERHOUD </t>
  </si>
  <si>
    <t>TELLER ONDERHOUD&lt;br&gt;DREMPELWAARDE</t>
  </si>
  <si>
    <t>STOOM TEMPERATUUR</t>
  </si>
  <si>
    <t>INTERVAL SPOELEN VERSE MELK UNIT IN MINUTEN</t>
  </si>
  <si>
    <t>REINIGEN INSCHAKELEN</t>
  </si>
  <si>
    <t xml:space="preserve">SPOELEN UITSTELLEN  </t>
  </si>
  <si>
    <t>MELKSENSOR INSCHAKELEN</t>
  </si>
  <si>
    <t>TOON KNOP&lt;br&gt;"REINIG MELKUNIT"&lt;br&gt;TIJDENS OPSTARTEN</t>
  </si>
  <si>
    <t>REINIGING UITVOEREN OM</t>
  </si>
  <si>
    <t>00:00 BETEKENT UITGESCHAKELD</t>
  </si>
  <si>
    <t>INGESTELD REINIGINGSTIJDSTIP AUTOM. BIJSTELLEN?</t>
  </si>
  <si>
    <t>VERSIE</t>
  </si>
  <si>
    <t>NIET VERBONDEN of UITGESCHAKELD</t>
  </si>
  <si>
    <t>VERBONDEN</t>
  </si>
  <si>
    <t>SENSOR RESIDUTANK INSCHAKELEN</t>
  </si>
  <si>
    <t>SCHUIM</t>
  </si>
  <si>
    <t>LUCHT</t>
  </si>
  <si>
    <t>POMPSNELHEID</t>
  </si>
  <si>
    <t>DRUK MELKPOMP</t>
  </si>
  <si>
    <t>WARME MELKSCHUIM</t>
  </si>
  <si>
    <t>KOUDE MELKSCHUIM</t>
  </si>
  <si>
    <t>OPLOSTIJD REINIGINGSTABLET</t>
  </si>
  <si>
    <t>WARM, ZONDER SCHUIM</t>
  </si>
  <si>
    <t>KOUD, ZONDER SCHUIM</t>
  </si>
  <si>
    <t>GEEN</t>
  </si>
  <si>
    <t>INDUCTIE</t>
  </si>
  <si>
    <t>MM oneTouch Cleaning</t>
  </si>
  <si>
    <t>Controleer voordat u met de reiniging begint of:&lt;ol&gt;&lt;li&gt;De watervoorziening in orde is&lt;/li&gt;&lt;li&gt;De residutank is geleegd&lt;/li&gt;&lt;li&gt;de melkslang in de reinigingscanister is geplaatst&lt;/li&gt;&lt;li&gt;het reinigingsmiddel in de canister is geplaatst&lt;/li&gt;&lt;/ol&gt;</t>
  </si>
  <si>
    <t>Canister wordt gevuld, even geduld a.u.b.&lt;br&gt;De geleidbaarheid van het water is: {0} uS</t>
  </si>
  <si>
    <t>Wacht tot de tablet of het middel is opgelost</t>
  </si>
  <si>
    <t>Bezig met spoelen: -{0}</t>
  </si>
  <si>
    <t>Spoeling {0} van {1} is bezig, even geduld a.u.b.&lt;br&gt;De geleidbaarheid van het water is: {2} uS</t>
  </si>
  <si>
    <t>Reiniging {0} van {1} is bezig, even geduld a.u.b.&lt;br&gt;De geleidbaarheid van het water: {2} uS</t>
  </si>
  <si>
    <t>De reinigingsprocedure is voltooid.&lt;br&gt;&lt;br&gt;Denk er a.u.b. aan om:&lt;ul&gt;&lt;li&gt;de residutank te legen&lt;/li&gt;&lt;li&gt;de melkslang terug in de melk te plaatsen&lt;/li&gt;&lt;/ul&gt;&lt;br&gt;Druk op SLUITEN om dit scherm te verlaten</t>
  </si>
  <si>
    <t>WAARSCHUWING: Te veel of te sterk reinigingsmiddel gedetecteerd!</t>
  </si>
  <si>
    <t>WAARSCHUWING: Te weinig of te zwak reinigingsmiddel gedetecteerd!&lt;br&gt;Een nieuwe reinigingcyclus wordt aanbevolen</t>
  </si>
  <si>
    <t xml:space="preserve">WAARSCHUWING: Het reinigingsmiddel is te agressief </t>
  </si>
  <si>
    <t xml:space="preserve">PERIODIEKE HYDRODYNAMISCHE LEDIGING </t>
  </si>
  <si>
    <t>SENSOR VOOR DE GELEIDBAARHEID INSCHAKELEN</t>
  </si>
  <si>
    <t>BERICHT NUMMER</t>
  </si>
  <si>
    <t>VENTILATOR TIJD</t>
  </si>
  <si>
    <t>SIGNAAL TIJD</t>
  </si>
  <si>
    <t>CPU TAAL</t>
  </si>
  <si>
    <t>ZIJ WATERPOMP</t>
  </si>
  <si>
    <t>SUIKER CANISTER</t>
  </si>
  <si>
    <t>VERSE MELK-TOPPING SWITCH</t>
  </si>
  <si>
    <t>INSCHAKELEN DATA-AUDIT VOORAF</t>
  </si>
  <si>
    <t>PRODUCT MELK LM</t>
  </si>
  <si>
    <t xml:space="preserve">EV WATER LATTE MACCHIATO </t>
  </si>
  <si>
    <t>SLEUTELMODUS&lt;br&gt;HARDWARE FREEVEND</t>
  </si>
  <si>
    <t>BEGIN FREEVEND NU</t>
  </si>
  <si>
    <t>voor de duur van het aangegeven&lt;br&gt;aantal uren</t>
  </si>
  <si>
    <t>uren</t>
  </si>
  <si>
    <t>START NU</t>
  </si>
  <si>
    <t>FREEVEND IS NU &lt;b style='color:#fff'&gt;ACTIEF&lt;/b&gt;</t>
  </si>
  <si>
    <t>MELK LM</t>
  </si>
  <si>
    <t>FREEVEND eindigt om</t>
  </si>
  <si>
    <t>TELLER OM MACHINE TE BLOKKEREN</t>
  </si>
  <si>
    <t>VOER DE PINCODE IN</t>
  </si>
  <si>
    <t>PINCODE</t>
  </si>
  <si>
    <t>BLOKKEER MACHINE NA</t>
  </si>
  <si>
    <t>WAARSCHUWEN NA</t>
  </si>
  <si>
    <t>Wanneer het aangegeven % van de selecties (met betrekking tot de waarde die in de vorige rij is ingevoerd) is bereikt, geeft de machine een waarschuwing weer om u te laten weten dat deze binnenkort zal worden geblokkeerd</t>
  </si>
  <si>
    <t>Hier kunt u desgewenst de huidige pincode wijzigen</t>
  </si>
  <si>
    <t>TIJD</t>
  </si>
  <si>
    <t>DATUM</t>
  </si>
  <si>
    <t>ZOMERTIJD</t>
  </si>
  <si>
    <t>dag</t>
  </si>
  <si>
    <t>maand</t>
  </si>
  <si>
    <t>jaar</t>
  </si>
  <si>
    <t>EINDE</t>
  </si>
  <si>
    <t>INSCHAKELEN</t>
  </si>
  <si>
    <t>UITSCHAKELEN</t>
  </si>
  <si>
    <t>START&lt;br&gt;SPOELEN</t>
  </si>
  <si>
    <t>START DE ZETGROEP REINIGING</t>
  </si>
  <si>
    <t>START REINIGING VERSE MELK MACHINE</t>
  </si>
  <si>
    <t>SPOELING 1</t>
  </si>
  <si>
    <t>SPOELING 2</t>
  </si>
  <si>
    <t>SPOELING 3</t>
  </si>
  <si>
    <t>SPOELING 4</t>
  </si>
  <si>
    <t>AUTOMATISCH REINIGEN OM</t>
  </si>
  <si>
    <t>00:00 Betekent uitgeschakeld</t>
  </si>
  <si>
    <t>PAUZE OM TABLET OP TE LOSSEN</t>
  </si>
  <si>
    <t>Stel de benodigde "tablet oplostijd" in voor de uitgebreide zetgroep reiniging(HC).&lt;br&gt;Bij "000" zal de machine de standaard tijd hanteren</t>
  </si>
  <si>
    <t>Zetgroep reiniging is niet gestart (of geëindigd)</t>
  </si>
  <si>
    <t>Zetgroep reiniging is gestart</t>
  </si>
  <si>
    <t>Zetgroep geplaatst</t>
  </si>
  <si>
    <t>Plaats de tablet en druk op START</t>
  </si>
  <si>
    <t>Infusie</t>
  </si>
  <si>
    <t>Zetgroep reinigingscycli</t>
  </si>
  <si>
    <t>Reiniging herhalen ?</t>
  </si>
  <si>
    <t xml:space="preserve">Zetgroep geplaatst, druk op DOORGAAN indien gereed </t>
  </si>
  <si>
    <t xml:space="preserve">Sla de koffiestap over of kies wel voor een koffiebereiding </t>
  </si>
  <si>
    <t>Koffiebereiding</t>
  </si>
  <si>
    <t>Doorspoelen</t>
  </si>
  <si>
    <t>Reiniging van de MM is gestart</t>
  </si>
  <si>
    <t>Warmt op voor reiniging</t>
  </si>
  <si>
    <t>Wacht op bevestiging</t>
  </si>
  <si>
    <t>De reinigingscycli zijn bezig (12)</t>
  </si>
  <si>
    <t>Warmt op, even geduld a.u.b.</t>
  </si>
  <si>
    <t>Wacht op de tweede bevestiging</t>
  </si>
  <si>
    <t>Reiniging is actief</t>
  </si>
  <si>
    <t>Plaats de tablet in de zetkamer en druk op DOORGAAN</t>
  </si>
  <si>
    <t>Zetgroep sluit zich</t>
  </si>
  <si>
    <t>Oploscyclus 1/2 van tablet, even geduld a.u.b.</t>
  </si>
  <si>
    <t>2e oploscyclus start zeer binnenkort</t>
  </si>
  <si>
    <t>Oploscyclus 2/2 van tablet , even geduld a.u.b.</t>
  </si>
  <si>
    <t>1e reiniging, even geduld a.u.b.</t>
  </si>
  <si>
    <t>1e reiniging,  1/3 is actief</t>
  </si>
  <si>
    <t>1e reiniging,  2/3 is actief</t>
  </si>
  <si>
    <t>1e reiniging,  3/3 is actief</t>
  </si>
  <si>
    <t>Wilt u reinigingscyclus 1/2 herhalen ?</t>
  </si>
  <si>
    <t>Zetgroep gaat naar open positie</t>
  </si>
  <si>
    <t>Veeg a.u.b. handmatig de zetgroep schoon en druk vervolgens op DOORGAAN als u gereed bent</t>
  </si>
  <si>
    <t>2e reiniging, even geduld a.u.b.</t>
  </si>
  <si>
    <t>2e reiniging,  1/6 is actief</t>
  </si>
  <si>
    <t>2e reiniging,  2/6 is actief</t>
  </si>
  <si>
    <t>2e reiniging,  3/6 is actief</t>
  </si>
  <si>
    <t>2e reiniging,  4/6 is actief</t>
  </si>
  <si>
    <t>2e reiniging,  5/6 is actief</t>
  </si>
  <si>
    <t>2e reiniging,  6/6 is actief</t>
  </si>
  <si>
    <t>Wilt u reinigingscyclus 2/2 herhalen ?</t>
  </si>
  <si>
    <t>Wilt u de koffiestap overslaan ?</t>
  </si>
  <si>
    <t>Koffiebereiding bezig, even geduld a.u.b.</t>
  </si>
  <si>
    <t>Spoeling zetgroep</t>
  </si>
  <si>
    <t xml:space="preserve">Spoeling mixer 1 </t>
  </si>
  <si>
    <t>Spoeling mixer 2</t>
  </si>
  <si>
    <t>Spoeling mixer 3</t>
  </si>
  <si>
    <t xml:space="preserve">Zetgroepreiniging is voltooid. Druk op SLUITEN </t>
  </si>
  <si>
    <t>MOLEN REINIGEN</t>
  </si>
  <si>
    <t>BEGIN MET REINIGEN&lt;br&gt;MOLEN</t>
  </si>
  <si>
    <t>Selecteer a.u.b. de molen die u wilt reinigen. Druk op DOORGAAN om verder te gaan, AFBREKEN om te stoppen</t>
  </si>
  <si>
    <t>Maalcyclus {0} van {1} is bezig</t>
  </si>
  <si>
    <t xml:space="preserve">Vang het product op </t>
  </si>
  <si>
    <t>{0} sec. wachten</t>
  </si>
  <si>
    <t>Sluit de schuif van het bonenreservoir om morsen van bonen te voorkomen</t>
  </si>
  <si>
    <t>Verwijder de zetgroep en het bonenreservoir</t>
  </si>
  <si>
    <t>Installeer de molenreiniger</t>
  </si>
  <si>
    <t>Druk op DOORGAAN indien gereed</t>
  </si>
  <si>
    <t>&lt;b&gt;LET OP&lt;/b&gt; Zodra er op DOORGAAN wordt gedrukt, begint de molen te draaien</t>
  </si>
  <si>
    <t>Reinigingsapparaat bijvullen</t>
  </si>
  <si>
    <t>Plaats het bonereservoir terug</t>
  </si>
  <si>
    <t>Open de schuif van het bonenreservoir</t>
  </si>
  <si>
    <t>Plaats de zetgroep terug in positie</t>
  </si>
  <si>
    <t>Wilt u een koffie bereiden?</t>
  </si>
  <si>
    <t>PROGRAMMERING</t>
  </si>
  <si>
    <t>GEDEELTELIJK</t>
  </si>
  <si>
    <t>TOTAAL</t>
  </si>
  <si>
    <t>SCHAAL FACTOR</t>
  </si>
  <si>
    <t>Aantal herhalingen</t>
  </si>
  <si>
    <t>Happy price</t>
  </si>
  <si>
    <t>KOFFIE VOLGORDE</t>
  </si>
  <si>
    <t>KOFFIEWATER</t>
  </si>
  <si>
    <t>KOFFIEMOLEN</t>
  </si>
  <si>
    <t>PRE-INFUSIE</t>
  </si>
  <si>
    <t>ZETGROEP DRUK</t>
  </si>
  <si>
    <t>TEMPERATUUR ESPRESSO</t>
  </si>
  <si>
    <t>FIJN</t>
  </si>
  <si>
    <t>REFERENTIE</t>
  </si>
  <si>
    <t>GROF</t>
  </si>
  <si>
    <t>LOOPTIJD</t>
  </si>
  <si>
    <t>THEEZAKJE</t>
  </si>
  <si>
    <t>LATTE MACCHIATO&lt;br&gt;START ZETGROEP</t>
  </si>
  <si>
    <t>VERSE MELK&lt;br&gt;HOEVEELHEID VM IN SEC.</t>
  </si>
  <si>
    <t>VERSE MELK&lt;br&gt;START UITSTEL VM</t>
  </si>
  <si>
    <t>VERSE MELK&lt;br&gt;TYPE SCHUIM</t>
  </si>
  <si>
    <t>VERSE MELK&lt;br&gt;LUCHT TOEVOER IN SEC.</t>
  </si>
  <si>
    <t>VERSE MELK&lt;br&gt;UITSTEL LUCHT TOEVOER</t>
  </si>
  <si>
    <t>SELECTEER MOLEN 2</t>
  </si>
  <si>
    <t>KOFFIE HERHALINGEN</t>
  </si>
  <si>
    <t>EV TEMPERATUUR</t>
  </si>
  <si>
    <t>DOORSTROMING</t>
  </si>
  <si>
    <t>LANGZAAM</t>
  </si>
  <si>
    <t>GEMIDDELD</t>
  </si>
  <si>
    <t>OVERIGE</t>
  </si>
  <si>
    <t>DIAMETER ZETGROEP</t>
  </si>
  <si>
    <t xml:space="preserve">POSITIE ZETGOEP IN STAND-BY </t>
  </si>
  <si>
    <t>AUTOMATISCH&lt;br&gt;BIJSTELLEN</t>
  </si>
  <si>
    <t>LEKBAKDETECTIE</t>
  </si>
  <si>
    <t>DREMPELWAARDE BEKERSENSOR</t>
  </si>
  <si>
    <t>SENSOR BONENCONTAINER</t>
  </si>
  <si>
    <t xml:space="preserve">POSITIE </t>
  </si>
  <si>
    <t>GEWENSTE&lt;br&gt;WAARDE</t>
  </si>
  <si>
    <t>AUTOMATISCHE REGELING&lt;br&gt;INSCHAKELEN</t>
  </si>
  <si>
    <t>AANTAL&lt;br&gt;MONSTERS</t>
  </si>
  <si>
    <t>REFERENTIE&lt;br&gt;SELECTIE</t>
  </si>
  <si>
    <t>FLUX VAN DE&lt;br&gt;REFERENTIESEL.</t>
  </si>
  <si>
    <t>MOLENPOSITIE VAN DE&lt;br&gt;REFERENTIESEL.</t>
  </si>
  <si>
    <t>Laatste flux/positie:&lt;br&gt;druk op&lt;br&gt;SELECTIE UITVOEREN&lt;/br&gt;</t>
  </si>
  <si>
    <t>WAARDEN OPSLAAN</t>
  </si>
  <si>
    <t>SNELLER WEERGEVEN 'DRANK GEREED'</t>
  </si>
  <si>
    <t>ZETGROEP TEST</t>
  </si>
  <si>
    <t>ZETGROEPMOTOR TEST</t>
  </si>
  <si>
    <t>De test begint</t>
  </si>
  <si>
    <t>De test is bezig, even geduld a.u.b…..&lt;br&gt;huidige fase:</t>
  </si>
  <si>
    <t>De test is klaar</t>
  </si>
  <si>
    <t>MOLENSNELHEID VOOR OFF09</t>
  </si>
  <si>
    <t>STAP 1&lt;br&gt;Sluit&lt;b&gt;de koffiecontainer&lt;/b&gt; (oranje schuif) en druk op DOORGAAN. De molen zal ongeveer 10 seconden draaien om zichzelf te legen.</t>
  </si>
  <si>
    <t>STAP 2&lt;br&gt;De machine gaat nu de gemiddelde sensorwaarde bepalen die wordt gerapporteerd wanneer de bonen op zijn. Druk op DOORGAAN. De molen zal ongeveer 10 seconden draaien.</t>
  </si>
  <si>
    <t>STAP 3&lt;br&gt;Open nu&lt;b&gt;de koffiecontainer&lt;/b&gt; (oranje schuif) en druk op DOORGAAN voor de volgende stap. De molen zal ongeveer 10 seconden draaien.</t>
  </si>
  <si>
    <t>Gemiddelde snelheid wanneer de molen leeg is</t>
  </si>
  <si>
    <t>Gemiddelde snelheid wanneer de molen niet leeg is</t>
  </si>
  <si>
    <t>EERSTE KOFFIE</t>
  </si>
  <si>
    <t>OPWARMTIJD</t>
  </si>
  <si>
    <t>VERWARMING</t>
  </si>
  <si>
    <t>HUIDIGE TEMPERATUUR</t>
  </si>
  <si>
    <t>KIES EEN&lt;br&gt;TELLER</t>
  </si>
  <si>
    <t>CAPACITEIT&lt;br&gt;CANISTER</t>
  </si>
  <si>
    <t>WAARSCHUWEN BIJ</t>
  </si>
  <si>
    <t>ACTIVEER PRODUCTSTOP</t>
  </si>
  <si>
    <t>RFID KAART</t>
  </si>
  <si>
    <t>TYPE MUNT MECHANISME</t>
  </si>
  <si>
    <t>PRIJZEN&lt;br&gt;AANTAL DECIMALEN</t>
  </si>
  <si>
    <t>WISSELEN INGESCHAKELD</t>
  </si>
  <si>
    <t>KREDIET MAXIMUM</t>
  </si>
  <si>
    <t>MAX TERUGGAVE</t>
  </si>
  <si>
    <t>TYPE VERKOOP</t>
  </si>
  <si>
    <t>WAARDE VAN DE TOKEN</t>
  </si>
  <si>
    <t>LEZER BANKBILJETTEN</t>
  </si>
  <si>
    <t>TERUGGAVE MUNTEN</t>
  </si>
  <si>
    <t>GEEN MUNTEN TERUGGAVE</t>
  </si>
  <si>
    <t>VIDTS ADRES</t>
  </si>
  <si>
    <t>MAX CREDIT KAART</t>
  </si>
  <si>
    <t>PRIJSLIJST VOOR CASH</t>
  </si>
  <si>
    <t>PRIJSLIJST VOOR CASHLESS</t>
  </si>
  <si>
    <t>OVERZICHT</t>
  </si>
  <si>
    <t>GEGEVENS BIJWERKEN</t>
  </si>
  <si>
    <t>OPNIEUW GEGEVENS BIJWERKEN</t>
  </si>
  <si>
    <t xml:space="preserve">RESET GEDEELTELIJKE GEGEVENS </t>
  </si>
  <si>
    <t>PL</t>
  </si>
  <si>
    <t>&amp;nbsp;&amp;nbsp;&amp;nbsp;COFNIJ&amp;nbsp;&amp;nbsp;&amp;nbsp;</t>
  </si>
  <si>
    <t>&amp;nbsp;Z&amp;nbsp;A&amp;nbsp;P&amp;nbsp;I&amp;nbsp;S&amp;nbsp;Z&amp;nbsp;</t>
  </si>
  <si>
    <t>ANULUJ</t>
  </si>
  <si>
    <t>AKCEPTUJ</t>
  </si>
  <si>
    <t>PO</t>
  </si>
  <si>
    <t>PRZED</t>
  </si>
  <si>
    <t>BOJLER</t>
  </si>
  <si>
    <t>PRZYCISK</t>
  </si>
  <si>
    <t>ZAMKNIJ</t>
  </si>
  <si>
    <t>KALIBRACJA</t>
  </si>
  <si>
    <t>KONTYNUUJ</t>
  </si>
  <si>
    <t>POTWIERDŹ</t>
  </si>
  <si>
    <t>LICZNIK</t>
  </si>
  <si>
    <t>bieżąca wartość</t>
  </si>
  <si>
    <t>LICZNIK OPADOWY</t>
  </si>
  <si>
    <t>WYŁĄCZONY</t>
  </si>
  <si>
    <t>RABAT</t>
  </si>
  <si>
    <t>DAWKA</t>
  </si>
  <si>
    <t>EDYCJA WYBORU</t>
  </si>
  <si>
    <t>WŁĄCZONY</t>
  </si>
  <si>
    <t>SZYBKI</t>
  </si>
  <si>
    <t>PIĄTEK</t>
  </si>
  <si>
    <t>OPCJE OGÓLNE</t>
  </si>
  <si>
    <t>USTAWIENIA OGÓLNE</t>
  </si>
  <si>
    <t>MŁYNEK</t>
  </si>
  <si>
    <t>NAPIJ SIĘ KAWY</t>
  </si>
  <si>
    <t>IMPULSY</t>
  </si>
  <si>
    <t>ZABLOKOWANE</t>
  </si>
  <si>
    <t>IDENTYFIKATOR MASZYNY</t>
  </si>
  <si>
    <t>PONIEDZIAŁEK</t>
  </si>
  <si>
    <t>SILNIK</t>
  </si>
  <si>
    <t>NIE</t>
  </si>
  <si>
    <t>NORMALNY</t>
  </si>
  <si>
    <t>ILOŚĆ PRZERW</t>
  </si>
  <si>
    <t>OTWARTY</t>
  </si>
  <si>
    <t>Proszę czekać</t>
  </si>
  <si>
    <t>PRZEDWYBÓR</t>
  </si>
  <si>
    <t>CENA</t>
  </si>
  <si>
    <t>PRODUKT</t>
  </si>
  <si>
    <t>PRODUKTY</t>
  </si>
  <si>
    <t>Menu Programowania</t>
  </si>
  <si>
    <t>PROTOKÓŁ</t>
  </si>
  <si>
    <t>POWTÓRZ</t>
  </si>
  <si>
    <t>WYNIK</t>
  </si>
  <si>
    <t>URUCHOM WYBÓR</t>
  </si>
  <si>
    <t>Zapisywanie ustawień, proszę czekać</t>
  </si>
  <si>
    <t>SOBOTA</t>
  </si>
  <si>
    <t>WYBÓR</t>
  </si>
  <si>
    <t>WYBORY</t>
  </si>
  <si>
    <t>POMIŃ KAWĘ</t>
  </si>
  <si>
    <t>PRĘDKOŚĆ</t>
  </si>
  <si>
    <t>OPÓŹNIENIE STARTU</t>
  </si>
  <si>
    <t>NIEDZIELA</t>
  </si>
  <si>
    <t>PRZETESTUJ</t>
  </si>
  <si>
    <t>TEST WYBORU</t>
  </si>
  <si>
    <t>CZWARTEK</t>
  </si>
  <si>
    <t>WTOREK</t>
  </si>
  <si>
    <t>NAPIĘCIE</t>
  </si>
  <si>
    <t>WODA</t>
  </si>
  <si>
    <t>WODY</t>
  </si>
  <si>
    <t>ŚRODA</t>
  </si>
  <si>
    <t>TAK</t>
  </si>
  <si>
    <t>Proszę czekać, silnik pracuje</t>
  </si>
  <si>
    <t>Kiedy skończysz, wprowadź ilość dawki w gramach, następnie naciśnij KONTYNUUJ</t>
  </si>
  <si>
    <t>Niewłaściwa wartość</t>
  </si>
  <si>
    <t>Wartość przechowywana</t>
  </si>
  <si>
    <t>Wyciągnij zaparzacz, następnie naciśnij KONTYNUUJ</t>
  </si>
  <si>
    <t>Włóż zaparzacz do maszyny, następnie naciśnij KONTYNUUJ</t>
  </si>
  <si>
    <t xml:space="preserve">Proszę czekać, trwa obliczanie impulsów </t>
  </si>
  <si>
    <t>Mielenie kawy</t>
  </si>
  <si>
    <t>Włóż zaparzacz do automatu, następnie naciśnij KONTYNUUJ, albo wciśnij POWTÓRZ by zmielić kolejną dawkę</t>
  </si>
  <si>
    <t xml:space="preserve">Proszę czekać, młynek Varigrind dostosowuje swoją pozycję </t>
  </si>
  <si>
    <t xml:space="preserve">DEINSTALACJA &lt;br&gt; &lt;br&gt; Czy tacka ociekowa jest pusta? </t>
  </si>
  <si>
    <t>TAK - KONTYNUUJ</t>
  </si>
  <si>
    <t>DEINSTALACJA &lt;br&gt; &lt;br&gt; Opróżnij pojemnik na fusy, następnie naciśnij KONTYNUUJ</t>
  </si>
  <si>
    <t>DEINSTALACJA &lt;br&gt; &lt;br&gt; Naciśnij START by kontynuować, ANULUJ by przerwać</t>
  </si>
  <si>
    <t>DEINSTALACJA w toku, proszę czekać</t>
  </si>
  <si>
    <t>DEINSTALACJA zakończona, proszę WYŁĄCZYĆ automat</t>
  </si>
  <si>
    <t>DEINSTALACJA&lt;br&gt;&lt;br&gt;otwórz zawór spustowy bojlera, następnie naciśnij KONTYNUUJ</t>
  </si>
  <si>
    <t>DEINSTALACJA zakończona, proszę ZAMKNĄĆ zawór spustowy bojlera i WYŁĄCZYĆ automat</t>
  </si>
  <si>
    <t xml:space="preserve">Gotowe. Przetwarzanie danych, proszę czekać </t>
  </si>
  <si>
    <t xml:space="preserve">Błąd podczas pobierania danych EVA-DTS. Spróbuj ponownie później </t>
  </si>
  <si>
    <t xml:space="preserve">OSTRZEŻENIE: nie możesz użyć tego wyboru, ponieważ granulometria jest ustawiona na wartość DROBNĄ lub GRUBĄ. &lt;br&gt; &lt;br&gt; &lt;br&gt; Wybierz opcję z WYŁĄCZONĄ granulometrią lub z wartością REFERENCYJNĄ (lub edytuj bieżący wybór i zmień parametr glanulometrii). </t>
  </si>
  <si>
    <t>KONSERWACJA</t>
  </si>
  <si>
    <t>CZYSZCZENIE/&lt;br&gt;PŁUKANIE</t>
  </si>
  <si>
    <t>STATYSTYKI SPRZEDAŻY</t>
  </si>
  <si>
    <t>KALIBRACJA ESPRESSO</t>
  </si>
  <si>
    <t>KALIBRACJA&lt;br&gt;INSTANT</t>
  </si>
  <si>
    <t>URZĄDZENIA</t>
  </si>
  <si>
    <t>TEMTERATURA</t>
  </si>
  <si>
    <t>ILOŚĆ&lt;br&gt;PRODUKTU</t>
  </si>
  <si>
    <t>SYSTEMY&lt;br&gt;PŁATNOŚCI</t>
  </si>
  <si>
    <t>RÓŻNE</t>
  </si>
  <si>
    <t>ZEGAR</t>
  </si>
  <si>
    <t>MODUŁ ŚWIEŻEGO MLEKA</t>
  </si>
  <si>
    <t>INSTRUKCJA</t>
  </si>
  <si>
    <t>STARSZE MENU PROGRAMOWANIA</t>
  </si>
  <si>
    <t xml:space="preserve">aktualny współczynnik kalibracji </t>
  </si>
  <si>
    <t>aktualna pozycja</t>
  </si>
  <si>
    <t>docelowa pozycja</t>
  </si>
  <si>
    <t>aktualne</t>
  </si>
  <si>
    <t xml:space="preserve">Informacje o przepływie są aktualizowane za każdym razem, gdy „uruchomisz wybór” </t>
  </si>
  <si>
    <t>START KALIBRACJI</t>
  </si>
  <si>
    <t>RESET KALIBRACJI</t>
  </si>
  <si>
    <t>Możesz zmielić kolejną dawkę wciskając</t>
  </si>
  <si>
    <t>Możesz wyregulować grubość mielenia Varigrind przy użyciu poniższych przycisków:</t>
  </si>
  <si>
    <t>autoregulacja jest WŁĄCZONA</t>
  </si>
  <si>
    <t>autoregulacja jest WYŁĄCZONA</t>
  </si>
  <si>
    <t>Nie możesz zmienić bieżącej pozycji Varigrind, ponieważ automatyczna regulacja Varigrind jest włączona. &lt;br&gt; Przejdź do URZĄDZENIA&gt; VARIGRIND i wyłącz ją</t>
  </si>
  <si>
    <t>INSTALACJA</t>
  </si>
  <si>
    <t>LISTA BŁĘDÓW</t>
  </si>
  <si>
    <t xml:space="preserve">AKTYWUJ H &lt;sub&gt; 2 &lt;/sub&gt; 0 RESETUJ FILTR </t>
  </si>
  <si>
    <t>LICZNIK OPADOWY WODY</t>
  </si>
  <si>
    <t>LICZNIK OPADOWY ZAPARZACZA</t>
  </si>
  <si>
    <t>LICZNIK OPADOWY FUSÓW</t>
  </si>
  <si>
    <t>POKAŻ TEMPERATURY</t>
  </si>
  <si>
    <t>jako komunikat CPU</t>
  </si>
  <si>
    <t>DEINSTALACJA</t>
  </si>
  <si>
    <t>START DEINSTALACJI</t>
  </si>
  <si>
    <t>PIERWSZA INSTALACJA</t>
  </si>
  <si>
    <t>LICZNIK OPADOWY KONSERWACJI</t>
  </si>
  <si>
    <t>LICZNIK OPADOWY KONSERWACJI&lt;br&gt;WARTOŚĆ PROGOWA</t>
  </si>
  <si>
    <t>TEMPERATURA PARY</t>
  </si>
  <si>
    <t>OKRES CZYSZCZENIA</t>
  </si>
  <si>
    <t>WŁĄCZ CZYSZCZENIE</t>
  </si>
  <si>
    <t>OPÓŹNIENIE CZYSZCZENIA</t>
  </si>
  <si>
    <t>WŁĄCZ CZUJNIK MLEKA</t>
  </si>
  <si>
    <t>POKAŻ WYCZYŚĆ MODUŁ ŚWIEŻEGO MLEKA&lt;br&gt;PRZYCISK PRZY URUCHOMIENIU</t>
  </si>
  <si>
    <t>AUTOMATYCZNE CZYSZCZENIE O GODZINIE</t>
  </si>
  <si>
    <t>00:00 oznacza wyłączone</t>
  </si>
  <si>
    <t>AUTOMATYCZNA AKTUALIZACA CZASU CZYSZCZENIA</t>
  </si>
  <si>
    <t>WERSJA</t>
  </si>
  <si>
    <t>NIE PODŁĄCZONY lub WYŁĄCZONY</t>
  </si>
  <si>
    <t>PODŁĄCZONY</t>
  </si>
  <si>
    <t>WŁĄCZ SENSOR POJEMNIKA ODPADÓW PŁYNNYCH</t>
  </si>
  <si>
    <t>PIANKA</t>
  </si>
  <si>
    <t>POWIETRZE</t>
  </si>
  <si>
    <t>PRĘDKOŚĆ POMPY</t>
  </si>
  <si>
    <t>CIŚNIENIE MLEKA</t>
  </si>
  <si>
    <t>GORĄCA PIANKA</t>
  </si>
  <si>
    <t>ZIMNA PIANKA</t>
  </si>
  <si>
    <t>CZAS ROZPUSZCZANIA TABLETKI</t>
  </si>
  <si>
    <t>GORĄCE, BEZ PIANKI</t>
  </si>
  <si>
    <t>ZIMNE, BEZ PIANKI</t>
  </si>
  <si>
    <t>ŻADEN</t>
  </si>
  <si>
    <t>INDUKCJA</t>
  </si>
  <si>
    <t xml:space="preserve">Moduł świeżego mleka czyszczenie jednym dotknięciem </t>
  </si>
  <si>
    <t xml:space="preserve">Przed rozpoczęciem czyszczenia sprawdź, czy: &lt;ol&gt; &lt;li&gt; dopływ wody jest otwarty &lt;/li&gt; &lt;li&gt; zbiornik na odpady płynne jest pusty &lt;/li&gt; &lt;li&gt; przewód mleka znajduje się w dzbanku do czyszczenia &lt;/li&gt; &lt; li&gt; detergent jest wlany do dzbanka &lt;/li&gt; &lt;/ol&gt; </t>
  </si>
  <si>
    <t xml:space="preserve">Trwa uzupełnianie wody, proszę czekać. &lt;br&gt; Przewodność wody: {0} uS </t>
  </si>
  <si>
    <t>Poczekaj na rozpuszczenie tabletki</t>
  </si>
  <si>
    <t>Trwa płukanie: -{0}</t>
  </si>
  <si>
    <t>Płukanie {0} z {1} w trakcie, proszę czekać.&lt;br&gt;Przewodność wody: {2} uS</t>
  </si>
  <si>
    <t>Czyszczenie {0} z {1} w trakcie, proszę czekać.&lt;br&gt;Przewodność wody: {2} uS</t>
  </si>
  <si>
    <t xml:space="preserve">Procedura czyszczenia została zakończona. &lt;br&gt; &lt;br&gt; Pamiętaj, aby: &lt;ul&gt; &lt;li&gt; opróżnić zbiornik na odpady płynne &lt;/li&gt; &lt;li&gt; włożyć przewód mleka z powrotem na miejsce &lt;/li&gt; &lt;/ul&gt; &lt;br &gt; Naciśnij ZAMKNIJ, aby zamknąć to okno </t>
  </si>
  <si>
    <t xml:space="preserve">OSTRZEŻENIE: za dużo detergentu! </t>
  </si>
  <si>
    <t xml:space="preserve">OSTRZEŻENIE: wykryto za mało detergentu! &lt;by&gt; Zalecane jest nowe czyszczenie </t>
  </si>
  <si>
    <t>OSTRZEŻENIE: za duże stężenie detergentu</t>
  </si>
  <si>
    <t>CYKL OCZYSZCZANIA HYDRODYNAMICZNEGO</t>
  </si>
  <si>
    <t xml:space="preserve">WŁĄCZ CZUJNIK PRZEWODNOŚCI </t>
  </si>
  <si>
    <t>NUMER INFORMACJI</t>
  </si>
  <si>
    <t>CZAS WENTYLATORA</t>
  </si>
  <si>
    <t>CZAS DŹWIĘKU</t>
  </si>
  <si>
    <t>JĘZYK</t>
  </si>
  <si>
    <t>POMPA WODY B</t>
  </si>
  <si>
    <t>POJEMNIK Z CUKREM</t>
  </si>
  <si>
    <t>PRZEŁĄCZANIE ŚW. MLEKO / TOPPING</t>
  </si>
  <si>
    <t>WŁĄCZ POBIERANIE STATYSTYK PRZED</t>
  </si>
  <si>
    <t>KOD MASZYNY</t>
  </si>
  <si>
    <t>NR POJEMNIKA Z MLEKIEM DO LM</t>
  </si>
  <si>
    <t>NR ZAWORU WODY DO LM</t>
  </si>
  <si>
    <t>KLUCZ SPRZEDAŻY DARMOWEJ&lt;br&gt;TRYB</t>
  </si>
  <si>
    <t>ZACZNIJ TERAZ DARMOWĄ SPRZEDAŻ</t>
  </si>
  <si>
    <t>Będzie trwać przez wskazaną &lt;br&gt; liczbę godzin</t>
  </si>
  <si>
    <t>godziny</t>
  </si>
  <si>
    <t>ZACZNIJ TERAZ</t>
  </si>
  <si>
    <t>DARMOWA SPRZEDAŻ &lt;b style='color:#fff'&gt;JEST WŁĄCZONA&lt;/b&gt;</t>
  </si>
  <si>
    <t>MLEKO DO LM</t>
  </si>
  <si>
    <t>DARMOWA SPRZEDAŻ zakończy się o</t>
  </si>
  <si>
    <t>LICZNIK BLOKOWANIA</t>
  </si>
  <si>
    <t>WPROWADŹ KOD PIN</t>
  </si>
  <si>
    <t>KOD PIN</t>
  </si>
  <si>
    <t>ZABLOKUJ MASZYNĘ PO</t>
  </si>
  <si>
    <t>OSTRZEGAJ PO</t>
  </si>
  <si>
    <t xml:space="preserve">Gdy wskazany % wyborów (w odniesieniu do liczby ustawionej w poprzednim wierszu) zostanie osiągnięty, urządzenie wyświetli ostrzeżenie, aby poinformować, że wkrótce zostanie zablokowane </t>
  </si>
  <si>
    <t>Tutaj możesz zmienić aktualny kod PIN, jeśli chcesz</t>
  </si>
  <si>
    <t>CZAS</t>
  </si>
  <si>
    <t>CZAS LETNI</t>
  </si>
  <si>
    <t>dzień</t>
  </si>
  <si>
    <t>miesiąc</t>
  </si>
  <si>
    <t>rok</t>
  </si>
  <si>
    <t>KONIEC</t>
  </si>
  <si>
    <t>WŁĄCZ</t>
  </si>
  <si>
    <t>WYŁĄCZ</t>
  </si>
  <si>
    <t>START&lt;br&gt;PŁUKANIE</t>
  </si>
  <si>
    <t>START CZYSZCZENIE ZAPARZACZA</t>
  </si>
  <si>
    <t>START CZYSZCZENIE MODUŁU ŚWIEŻEGO MLEKA</t>
  </si>
  <si>
    <t>PŁUKANIE 1</t>
  </si>
  <si>
    <t>PŁUKANIE 2</t>
  </si>
  <si>
    <t>PŁUKANIE 3</t>
  </si>
  <si>
    <t>PŁUKANIE 4</t>
  </si>
  <si>
    <t>AUTOMATYCZNE PŁUKANIE O GODZINIE</t>
  </si>
  <si>
    <t>ROZPUSZCZANIE TABLETKI PRZERWA</t>
  </si>
  <si>
    <t>Ustaw czas potrzebny do „rozpuszczenia tabletki” podczas cyklu mycia tabletką zaparzacza (HC). &lt;br&gt; Ustaw „000”, aby użyć domyślnego czasu</t>
  </si>
  <si>
    <t xml:space="preserve">Czyszczenie zaparzacza nie rozpoczęło się (lub zakończyło) </t>
  </si>
  <si>
    <t>Czyszczenie zaparzacza rozpoczęte</t>
  </si>
  <si>
    <t>Zaparzacz zainstalowany</t>
  </si>
  <si>
    <t xml:space="preserve">Włóż tabletkę i naciśnij START </t>
  </si>
  <si>
    <t>Parzenie</t>
  </si>
  <si>
    <t>Cykl czyszczenia zaparzacza</t>
  </si>
  <si>
    <t>Powtórzyć czyszczenie?</t>
  </si>
  <si>
    <t xml:space="preserve">Zaparzacz w pozycji czyszczenia, po zakończeniu naciśnij KONTYNUUJ </t>
  </si>
  <si>
    <t xml:space="preserve">Pomiń ostatnią kawę lub zaparz kawę </t>
  </si>
  <si>
    <t>Podawanie kawy</t>
  </si>
  <si>
    <t>Płukanie</t>
  </si>
  <si>
    <t>Czyszczenie modułu świeżego mleka rozpoczęte</t>
  </si>
  <si>
    <t>Ogrzewanie do czyszczenia</t>
  </si>
  <si>
    <t>Czekaj na potwierdzenie</t>
  </si>
  <si>
    <t>Wykonywanie cykli czyszczenia (12)</t>
  </si>
  <si>
    <t>Ogrzewanie wody</t>
  </si>
  <si>
    <t>Czekaj na drugie potwierdzenie</t>
  </si>
  <si>
    <t>Czyszczenie jest aktywne</t>
  </si>
  <si>
    <t>Włóż tabletkę do komory zaparzacza i naciśnij KONTYNUUJ</t>
  </si>
  <si>
    <t>Zamykanie zaparzacza</t>
  </si>
  <si>
    <t>Rozpuszczanie tabletki 1/2, proszę czekać</t>
  </si>
  <si>
    <t>Drugi cykl rozpuszczania zaraz się zacznie</t>
  </si>
  <si>
    <t>Rozpuszczanie tabletki 2/2, proszę czekać</t>
  </si>
  <si>
    <t>Pierwsze czyszczenie, proszę czekać</t>
  </si>
  <si>
    <t>Pierwsze czyszczenie, aktywne 1/3</t>
  </si>
  <si>
    <t>Pierwsze czyszczenie, aktywne 2/3</t>
  </si>
  <si>
    <t>Pierwsze czyszczenie, aktywne 3/3</t>
  </si>
  <si>
    <t xml:space="preserve">Czy chcesz powtórzyć cykl czyszczenia 1/2? </t>
  </si>
  <si>
    <t>Zaparzacz ustawia się do pozycji otwartej</t>
  </si>
  <si>
    <t>Wykonaj ręczne czyszczenie, a po zakończeniu naciśnij KONTYNUUJ</t>
  </si>
  <si>
    <t>Drugie czyszczenie, proszę czekać</t>
  </si>
  <si>
    <t>Drugie czyszczenie, aktywne 1/6</t>
  </si>
  <si>
    <t>Drugie czyszczenie, aktywne 2/6</t>
  </si>
  <si>
    <t>Druga czyszczenie, aktywne 3/6</t>
  </si>
  <si>
    <t>Drugie czyszczenie, aktywne 4/6</t>
  </si>
  <si>
    <t>Drugie czyszczenie, aktywne 5/6</t>
  </si>
  <si>
    <t>Drugie czyszczenie, aktywne 6/6</t>
  </si>
  <si>
    <t xml:space="preserve">Czy chcesz powtórzyć cykl czyszczenia 2/2? </t>
  </si>
  <si>
    <t xml:space="preserve">Chcesz pominąć ostatnią kawę? </t>
  </si>
  <si>
    <t>Podawanie kawy, proszę czekać</t>
  </si>
  <si>
    <t>Płukanie zaparzacza</t>
  </si>
  <si>
    <t>Płukanie miksera 1</t>
  </si>
  <si>
    <t>Płukanie miksera 2</t>
  </si>
  <si>
    <t>Płukanie miksera 3</t>
  </si>
  <si>
    <t xml:space="preserve">Czyszczenie zaparzacza zakończone. Naciśnij ZAMKNIJ, aby zakończyć </t>
  </si>
  <si>
    <t>CZYSZCZENIE MŁYNKA</t>
  </si>
  <si>
    <t>ROZPOCZNIJ CZYSZCZENIE &lt;br&gt; MŁYNKA</t>
  </si>
  <si>
    <t>Wybierz młynek, który chcesz wyczyścić, a następnie naciśnij KONTYNUUJ, aby kontynuować lub ANULUJ, aby zakończyć</t>
  </si>
  <si>
    <t>Uruchomiony cykl młynka {0} z {1}</t>
  </si>
  <si>
    <t>Podstaw kubek, złap kawę</t>
  </si>
  <si>
    <t>Czekaj {0} sekund</t>
  </si>
  <si>
    <t>Zamknij przesłonę pojemnika na ziarno, aby uniknąć straty kawy</t>
  </si>
  <si>
    <t>Zdemontuj zaparzacz oraz pojemnik na ziarno</t>
  </si>
  <si>
    <t xml:space="preserve">Zamontuj urządzenie do czyszczenia młynka </t>
  </si>
  <si>
    <t xml:space="preserve">Po zakończeniu naciśnij KONTYNUUJ </t>
  </si>
  <si>
    <t>&lt;b&gt; OSTRZEŻENIE: &lt;/b&gt; jak tylko naciśniesz KONTYNUUJ, młynek zacznie mielić</t>
  </si>
  <si>
    <t>Uzupełnij urządzenie czyszczące</t>
  </si>
  <si>
    <t>Czy chcesz powtórzyć cykle mielenia?</t>
  </si>
  <si>
    <t>Zamontuj pojemnik na ziarno</t>
  </si>
  <si>
    <t>Otwórz przesłonę pojemnika na ziarno</t>
  </si>
  <si>
    <t>Zamontuj zaparzacz</t>
  </si>
  <si>
    <t>Czy chcesz zmielić kawę?</t>
  </si>
  <si>
    <t>PROGRAMOWANIE</t>
  </si>
  <si>
    <t>CZĘSCIOWE</t>
  </si>
  <si>
    <t>CAŁKOWITE</t>
  </si>
  <si>
    <t>WSPÓŁCZYNNIK SKALOWANIA</t>
  </si>
  <si>
    <t>liczba powtórzeń</t>
  </si>
  <si>
    <t>ceny rabatowe</t>
  </si>
  <si>
    <t>KOLEJNOŚĆ KAWY</t>
  </si>
  <si>
    <t>WODA DO KAWY</t>
  </si>
  <si>
    <t>MŁYNEK KAWY</t>
  </si>
  <si>
    <t>PRZEDPARZENIE</t>
  </si>
  <si>
    <t>NACISK ZAPARZACZA</t>
  </si>
  <si>
    <t>TEMPERATURA WODY DO ZAPARZACZA</t>
  </si>
  <si>
    <t>GARMULOMETRIA</t>
  </si>
  <si>
    <t>WYŁĄCZONA</t>
  </si>
  <si>
    <t>DROBNA</t>
  </si>
  <si>
    <t>REFERENCYJNA</t>
  </si>
  <si>
    <t>GRUBA</t>
  </si>
  <si>
    <t>TOREBKA HERBATY</t>
  </si>
  <si>
    <t>LATTE MACCHIATO&lt;br&gt;START ZAPARZACZA</t>
  </si>
  <si>
    <t>ŚWIEŻE MLEKO&lt;br&gt;ZAWÓR</t>
  </si>
  <si>
    <t>ŚWIEŻE MLEKO&lt;br&gt;OPÓŹNIENIE ZAWORU</t>
  </si>
  <si>
    <t>ŚWIEŻE MLEKO&lt;br&gt;RODZAJ PIANKI</t>
  </si>
  <si>
    <t>ŚWIEŻE MLEKO&lt;br&gt;CZAS POWIETRZA</t>
  </si>
  <si>
    <t>ŚWIEŻE MLEKO&lt;br&gt;OPÓŹNIENIE POWIETRZA</t>
  </si>
  <si>
    <t>WYBIERZ MŁYNEK 2</t>
  </si>
  <si>
    <t>POWTÓRZ KAWĘ</t>
  </si>
  <si>
    <t>TEMPERATURA ELEKTROZAWORU</t>
  </si>
  <si>
    <t>PRZEPŁYW</t>
  </si>
  <si>
    <t>PRZEGLĄD</t>
  </si>
  <si>
    <t>NISKA</t>
  </si>
  <si>
    <t>ŚREDNIA</t>
  </si>
  <si>
    <t>WYSOKA</t>
  </si>
  <si>
    <t>INNE</t>
  </si>
  <si>
    <t>WIELKOŚĆ KOMORY ZAPARZACZA</t>
  </si>
  <si>
    <t>POZYCJA KOMORY PODCZAS CZUWANIA</t>
  </si>
  <si>
    <t>AUTOMATYCZNA&lt;br&gt;REGULACJA</t>
  </si>
  <si>
    <t>WYKRYWANIE TACKI OCIEKOWEJ</t>
  </si>
  <si>
    <t>PRÓG CZUJNIKA KUBKA</t>
  </si>
  <si>
    <t>CZUJNIK KAWY</t>
  </si>
  <si>
    <t>POZYCJA</t>
  </si>
  <si>
    <t>żądana wartość</t>
  </si>
  <si>
    <t>WŁĄCZ AUTO&lt;br&gt;REGULACJE</t>
  </si>
  <si>
    <t>LICZBA&lt;br&gt;PRÓBEK</t>
  </si>
  <si>
    <t>REFERENCYJNY&lt;br&gt;WYBÓR</t>
  </si>
  <si>
    <t>REFERENCYJNY&lt;br&gt;PRZEPŁYW</t>
  </si>
  <si>
    <t>REFERENCYJNA&lt;br&gt;POZYCJA</t>
  </si>
  <si>
    <t>Ostatni przepływ/pozycja:&lt;br&gt;proszę wybrać &lt;b&gt;URUCHOM WYBÓR&lt;/b&gt;</t>
  </si>
  <si>
    <t>ZAPISZ WARTOŚCI</t>
  </si>
  <si>
    <t>FAZA PODAWANIA</t>
  </si>
  <si>
    <t>TEST MODEMU</t>
  </si>
  <si>
    <t>TEST ZAPARZACZA</t>
  </si>
  <si>
    <t>TEST SILNIKA</t>
  </si>
  <si>
    <t>Rozpoczęcie testu</t>
  </si>
  <si>
    <t>Test rozpoczęty, proszę czekać ...&lt;br&gt;Bieżąca faza:</t>
  </si>
  <si>
    <t>Test zakończony</t>
  </si>
  <si>
    <t>PRĘDKOŚĆ MŁYNKA DLA OFF09</t>
  </si>
  <si>
    <t>KROK 1&lt;br&gt;Proszę &lt;b&gt; zamknąć pojemnik z kawą &lt;/b&gt; (pomarańczowa dźwignia) i nacisnąć KONTYNUUJ. Młynek będzie działał przez około 10 sekund, aby się opróżnić.</t>
  </si>
  <si>
    <t>KROK 2&lt;br&gt;Teraz, gdy młynek jest pusty, możemy przeprowadzić test wykrywający średnią wartość czujnika, gdy młynek jest pusty. Naciśnij KONTYNUUJ, aby rozpocząć. Młynek będzie działał przez około 10 sekund.</t>
  </si>
  <si>
    <t>KROK 3&lt;br&gt;Teraz &lt;b&gt; otwórz pojemnik z kawą &lt;/b&gt; (pomarańczowa dźwignia), a następnie naciśnij KONTYNUUJ, aby rozpocząć. Młynek będzie działał przez około 10 sekund.</t>
  </si>
  <si>
    <t>Średnia prędkość, gdy młynek jest pusty</t>
  </si>
  <si>
    <t>Średnia prędkość, gdy młynek nie jest pusty</t>
  </si>
  <si>
    <t>PIERWSZA KAWA</t>
  </si>
  <si>
    <t>CZAS GRZANIA</t>
  </si>
  <si>
    <t>PODGRZEWACZ</t>
  </si>
  <si>
    <t>Obecna temperatura</t>
  </si>
  <si>
    <t>WYBIERZ A&lt;br&gt;LICZNIK OPADOWY</t>
  </si>
  <si>
    <t>POJEMNOŚĆ&lt;br&gt;POJEMNIKA</t>
  </si>
  <si>
    <t>OSTRZEŻENIE PRZY</t>
  </si>
  <si>
    <t>WŁĄCZ "STOP" WYBORU</t>
  </si>
  <si>
    <t>KARTA RFID</t>
  </si>
  <si>
    <t>TYP WRZUTNIKA</t>
  </si>
  <si>
    <t>WALUTA (CENY)&lt;br&gt;LICZBA CYFR PO PRZECINKU</t>
  </si>
  <si>
    <t>ESCROW DOSTĘPNY</t>
  </si>
  <si>
    <t>MAKSYMALNY KREDYT</t>
  </si>
  <si>
    <t>MAKSYMALNA RESZTA</t>
  </si>
  <si>
    <t>RODZAJ SPRZEDAŻY</t>
  </si>
  <si>
    <t>WARTOŚĆ ŻETONU</t>
  </si>
  <si>
    <t>CZYTNIK BANKNOTÓW</t>
  </si>
  <si>
    <t>ADRES VIDTS</t>
  </si>
  <si>
    <t>MAKSYMALNY KREDYT KARTA</t>
  </si>
  <si>
    <t>LISTA CEN GOTÓWKOWA</t>
  </si>
  <si>
    <t>LISTA CEN BEZGOTÓWKOWA</t>
  </si>
  <si>
    <t>CZĘŚCIOWE</t>
  </si>
  <si>
    <t>ODŚWIEŻ DANE</t>
  </si>
  <si>
    <t>ODŚWIEŻ DANE PONOWNIE</t>
  </si>
  <si>
    <t>ZRESETUJ DANE CZĘŚCIOWE</t>
  </si>
  <si>
    <t>ZURUECK</t>
  </si>
  <si>
    <t>ABRECHEN</t>
  </si>
  <si>
    <t>AKZEPTIERT</t>
  </si>
  <si>
    <t>DANACH</t>
  </si>
  <si>
    <t>DAVOR</t>
  </si>
  <si>
    <t>KALIBRIEREN</t>
  </si>
  <si>
    <t>WEITER</t>
  </si>
  <si>
    <t>BESTAETIGEN</t>
  </si>
  <si>
    <t>ZAEHLER</t>
  </si>
  <si>
    <t>AKTUELLER WERT</t>
  </si>
  <si>
    <t>DEAKTIVIERT</t>
  </si>
  <si>
    <t>RABATT</t>
  </si>
  <si>
    <t>DOSIERUNG</t>
  </si>
  <si>
    <t>AUSWAHL BEARBEITEN</t>
  </si>
  <si>
    <t>AKTIVIERT</t>
  </si>
  <si>
    <t>SCHNELL</t>
  </si>
  <si>
    <t>FREITAG</t>
  </si>
  <si>
    <t>ALLGEMEINE OPTIONEN</t>
  </si>
  <si>
    <t>ALLGEMEINE EINSTELL</t>
  </si>
  <si>
    <t>MAHLWERK</t>
  </si>
  <si>
    <t>KAFFEE BEZIEHEN</t>
  </si>
  <si>
    <t>IMPULS</t>
  </si>
  <si>
    <t>AUSGEBLENDET</t>
  </si>
  <si>
    <t>MASCHINEN ID</t>
  </si>
  <si>
    <t>MONTAG</t>
  </si>
  <si>
    <t>NEIN</t>
  </si>
  <si>
    <t>ANZAHL STOPS</t>
  </si>
  <si>
    <t>OFFEN</t>
  </si>
  <si>
    <t>BITTE WARTEN</t>
  </si>
  <si>
    <t>VORWAHL</t>
  </si>
  <si>
    <t>PREIS</t>
  </si>
  <si>
    <t>PRODUKTE</t>
  </si>
  <si>
    <t>PROGRAMMIERMENUE</t>
  </si>
  <si>
    <t>PROTOKOLL</t>
  </si>
  <si>
    <t>WIEDERHOLEN</t>
  </si>
  <si>
    <t>ZURUECKSETZEN</t>
  </si>
  <si>
    <t>ERGEBNIS</t>
  </si>
  <si>
    <t>AUSWAHL ANWENDEN</t>
  </si>
  <si>
    <t>DATENSPEICHERUNG, BITTE WARTEN</t>
  </si>
  <si>
    <t>SAMSTAG</t>
  </si>
  <si>
    <t>AUSWAHL</t>
  </si>
  <si>
    <t>AUSWAHLEN</t>
  </si>
  <si>
    <t>KAFFEE UEBERSPRINGEN</t>
  </si>
  <si>
    <t>GESCHWINDIGKEIT</t>
  </si>
  <si>
    <t>START VERZOEGERUNG</t>
  </si>
  <si>
    <t>SONNTAG</t>
  </si>
  <si>
    <t>TEST AUSWAHL</t>
  </si>
  <si>
    <t>DONNERSTAG</t>
  </si>
  <si>
    <t>DIENSTAG</t>
  </si>
  <si>
    <t>SPANNUNG</t>
  </si>
  <si>
    <t>WASSER</t>
  </si>
  <si>
    <t>MITTWOCH</t>
  </si>
  <si>
    <t>BITTE WARTEN, MOTOR LAEUFT</t>
  </si>
  <si>
    <t>WENN FERTIG, BITTE DIE GEWOGENEN MENGE DER LETZTEN MAHLUNG IN GRAMM EINTRAGEN, MIT WEITER FORTFUEHREN</t>
  </si>
  <si>
    <t>UNGUELTIGER WERT</t>
  </si>
  <si>
    <t>WERT WIRD GESPEICHERT</t>
  </si>
  <si>
    <t>BITTE BRUEHER ENTNEHMEN UND WEITER DRUECKEN</t>
  </si>
  <si>
    <t>BRUEHER EINSETZEN UND WEITER DRÜCKEN</t>
  </si>
  <si>
    <t>BITTE WARTEN, IMPULSBERECHNUNG IN ARBEIT</t>
  </si>
  <si>
    <t>MAHLWERK LAEUFT</t>
  </si>
  <si>
    <t>BRUEHER EINSETZEN UND WEITER DRUECKEN ODER WIEDERHOLEN AUSWAEHLEN</t>
  </si>
  <si>
    <t>BITTE WARTEN WAEHREND DER VARIGRIND SEINE POSITION EINSTELLT</t>
  </si>
  <si>
    <t>DEINSTALLATION&lt;br&gt;TANK GELEER?</t>
  </si>
  <si>
    <t>JA - WEITER</t>
  </si>
  <si>
    <t>DEINSTALLATION&lt;br&gt;&lt;br&gt;KAFFEESATZ BITTE ENTNEHMEN UND WEITER DRUECKEN</t>
  </si>
  <si>
    <t>DEINSTALLATION&lt;br&gt;&lt;br&gt;START DEINSTALLATION DRUECKEN UM FORTZUFAHREN, ABBRUCH UM ZU BEENDEN</t>
  </si>
  <si>
    <t>DEINSTALLATION LAEUFT, BITTE WARTEN</t>
  </si>
  <si>
    <t>DEINSTALLATION BEENDET, BITTE MASCHINE AUSSCHALTEN</t>
  </si>
  <si>
    <t>DEINSTALLATION&lt;br&gt;&lt;br&gt;BOILER AUSLASS OEFFNEN UND WEITER DRUECKEN</t>
  </si>
  <si>
    <t>DEINSATALLATION BEENDET  BOILER AUSLASS SCHLIESEN UND MASCHINE AUSSCHALTEN</t>
  </si>
  <si>
    <t>ABGESCHLOSSEN; BITTE WARTEN - DATEN WERDEN VERARBEITET</t>
  </si>
  <si>
    <t>FEHLER DOWNLOAD EVA-DTS - BITTE ERNEUT VERUCHEN</t>
  </si>
  <si>
    <t>WARNUNG: Körnung ist FEIN oder GROB. Deshalb kann diese Auswahl nicht verwendet werden.&lt;br&gt;&lt;br&gt;&lt;br&gt;Bitte verwenden Sie eine Auswahl mit Körnung DEAKTIVIERT oder REFERENZ (oder ueberarbeiten Sie die Körnung der aktuellen Auswahl)</t>
  </si>
  <si>
    <t>WARTUNG</t>
  </si>
  <si>
    <t>REINIGUNG</t>
  </si>
  <si>
    <t>DATA-AUDIT</t>
  </si>
  <si>
    <t>KALIBRIERUNG ESPRESSO</t>
  </si>
  <si>
    <t>KALIBRIERUNG INSTANT</t>
  </si>
  <si>
    <t>GERÄT</t>
  </si>
  <si>
    <t>TEMPERATUR</t>
  </si>
  <si>
    <t>PRODUKT&lt;br&gt;MENGE</t>
  </si>
  <si>
    <t>ZAHLUNGSSYSTEME</t>
  </si>
  <si>
    <t>VERSCHIEDENES</t>
  </si>
  <si>
    <t>DATUM/UHRZEIT</t>
  </si>
  <si>
    <t>MILCHMODUL</t>
  </si>
  <si>
    <t>MANUELL</t>
  </si>
  <si>
    <t>URSPR. PROGRAMMIERUNG</t>
  </si>
  <si>
    <t>AKTUELLER KALIBRIERUNGSFAKTOR</t>
  </si>
  <si>
    <t>AKTUELLE POSITION</t>
  </si>
  <si>
    <t>SOLL POSITION</t>
  </si>
  <si>
    <t>AKTUELL</t>
  </si>
  <si>
    <t>Durchlussinformationen werden bei "jeder Auswahl" aktualisiert.</t>
  </si>
  <si>
    <t>KALIBRIERUNG STARTEN</t>
  </si>
  <si>
    <t>KALIBRIERUNG ZURUECKSETZEN</t>
  </si>
  <si>
    <t>DURCH BETAETIGUNG KÖNNEN SIE ERNEUT MAHLEN</t>
  </si>
  <si>
    <t>BEI WUNSCH KOENNE SIE DIE POSITION DES VARIGRIND MITHILFE DER FOLGENDEN STEUERUNG VERAENDERN:</t>
  </si>
  <si>
    <t>AUTOMATSCHE REGULIERUNG IST AKTIVIERT</t>
  </si>
  <si>
    <t>AUTOMATISCHE REGULIERUNG IST DEAKTIVIERT</t>
  </si>
  <si>
    <t>SIE KOENNEN DIE AKTUELLE VARIGRIND POSITION NICHT AENDERN DA DIE AUTOMATISCHE REGULIERUNG VON VARIGRIND AKTIVIERT IST&lt;br&gt;GEHEN SIE ZU GERAET-&gt;VARIGRIND UND DEAKTIVIEREN SIE ES</t>
  </si>
  <si>
    <t>INSTALLATION</t>
  </si>
  <si>
    <t>FEHLERLISTE</t>
  </si>
  <si>
    <t>AKTIVIEREN SIE WASSERFILTER RESET</t>
  </si>
  <si>
    <t>W-FILTERZAEHLER</t>
  </si>
  <si>
    <t>BRUEHERZAEHLER</t>
  </si>
  <si>
    <t>KAFFEEPADZAEHLER</t>
  </si>
  <si>
    <t>TEMPERATURANZEIGE</t>
  </si>
  <si>
    <t>ALS CPU NACHRICHT</t>
  </si>
  <si>
    <t>ERSTINSTALLATION</t>
  </si>
  <si>
    <t>ZAEHLER WARTUNG</t>
  </si>
  <si>
    <t>WARTUNGSZAEHLER &lt;br&gt; SCHWELLE</t>
  </si>
  <si>
    <t>TEMPERATUR DAMPF</t>
  </si>
  <si>
    <t>REINIGUNGSZEIT</t>
  </si>
  <si>
    <t>REINIGUNG AKTIVIEREN</t>
  </si>
  <si>
    <t>VERZOEGERUNG REINIGUNG</t>
  </si>
  <si>
    <t>MILCHSENSOR AKTIVIEREN</t>
  </si>
  <si>
    <t>ANZEIGE FELD "MILCH-REINIGUNG" BEIM START</t>
  </si>
  <si>
    <t>UHRZEIT FUER&lt;br&gt;AUTOM. REINIGUNG</t>
  </si>
  <si>
    <t>00:00 ZUM DEAKTIVIEREN</t>
  </si>
  <si>
    <t>AUTOM. AKTUALISIERUNG&lt;br&gt;REINIGUNGSZEIT</t>
  </si>
  <si>
    <t>NICHT VERBUNDEN BZW. DEAKTIVIERT</t>
  </si>
  <si>
    <t>VERBUNDEN</t>
  </si>
  <si>
    <t>RESTWASSERBEHAELTER&lt;br&gt;SENSOR AKTIVIEREN</t>
  </si>
  <si>
    <t>MILCHSCHAUM</t>
  </si>
  <si>
    <t>LUFT</t>
  </si>
  <si>
    <t>PUMPENGESCHWINDIGKEIT</t>
  </si>
  <si>
    <t>DRUCK MILCH</t>
  </si>
  <si>
    <t>HEISSER SCHAUM</t>
  </si>
  <si>
    <t>KALTER SCHAUM</t>
  </si>
  <si>
    <t>EINWEICHZEIT TABLETTE</t>
  </si>
  <si>
    <t>HEISS, OHNE SCHAUM</t>
  </si>
  <si>
    <t>KALT, OHNE SCHAUM</t>
  </si>
  <si>
    <t>MODELL</t>
  </si>
  <si>
    <t>KEINER</t>
  </si>
  <si>
    <t>oneTouch Renigung - Milchmodul</t>
  </si>
  <si>
    <t>Bevor Sie die Reinigung starten überprüfen Sie:&lt;ol&gt;&lt;li&gt;Wasser angeschlossen ist&lt;/li&gt;&lt;li&gt;Restwassertank geleert wurde&lt;/li&gt;&lt;li&gt;Milchschlauch sich im Reinigungsgefaess befindet&lt;/li&gt;&lt;li&gt;und Reiniger eim Gefaess gefüllt wurde&lt;/li&gt;&lt;/ol&gt;</t>
  </si>
  <si>
    <t>Bitte warten, Wasser wird befüllt&lt;br&gt;Wasserleitwert: {0} uS</t>
  </si>
  <si>
    <t>Tablette wird aufgesloest</t>
  </si>
  <si>
    <t>Spülung laueft: -{0}</t>
  </si>
  <si>
    <t>Bitte warten, Spuelung {0} von {1} laeuft.&lt;br&gt;Wasserleitwert: {2} uS</t>
  </si>
  <si>
    <t>Bitte warten, Reinigung {0} von {1} laeuft.&lt;br&gt;Wasserleitwert: {2} uS</t>
  </si>
  <si>
    <t>Reinigung beendet.&lt;br&gt;&lt;br&gt;Bitte denken Sie daran:&lt;ul&gt;&lt;li&gt;den Restwassertank zu entleeren&lt;/li&gt;&lt;li&gt;den Milchschlauch wieder einzusetzen&lt;/li&gt;&lt;/ul&gt;&lt;br&gt;SCHLIESSEN zum Beenden druecken</t>
  </si>
  <si>
    <t>WARNUNG: Zu viel Reiniger!</t>
  </si>
  <si>
    <t>WARNUNG: Reiniger zu gering!&lt;br&gt;Eine erneute Reinigung wird empfohlen.</t>
  </si>
  <si>
    <t>WARNUNG: Reniger zu aggressiv!</t>
  </si>
  <si>
    <t>ZEIT HYDRODYNAMISCHE ENTLEERUNG</t>
  </si>
  <si>
    <t>LEITFAEHIGKEITSSENSOR AKTIVIEREN</t>
  </si>
  <si>
    <t>MELDUNGSNUMMER</t>
  </si>
  <si>
    <t>LÜFTERZEIT</t>
  </si>
  <si>
    <t>ZEIT BIEP TON</t>
  </si>
  <si>
    <t>CPU SPRACHE</t>
  </si>
  <si>
    <t>EXTERNE WASSERPUMPE</t>
  </si>
  <si>
    <t>ZUCKERBEHÄLTER</t>
  </si>
  <si>
    <t>MILCH TOPPING SCHALTER</t>
  </si>
  <si>
    <t>DATA-AUDIT VORHER AKTIVIEREN</t>
  </si>
  <si>
    <t>MASCHINEN CODE</t>
  </si>
  <si>
    <t>PRODUKT MILCH LM</t>
  </si>
  <si>
    <t>MILCH LM WASSER EV</t>
  </si>
  <si>
    <t>SCHLUESSEL FUER &lt;br&gt; FREIVERKAUF</t>
  </si>
  <si>
    <t>FREIVERKAUF JETZT STARTEN</t>
  </si>
  <si>
    <t>Freiverkauf für die angezeigten Stunden aktiv.</t>
  </si>
  <si>
    <t xml:space="preserve">STUNDEN </t>
  </si>
  <si>
    <t>JETZT STARTEN</t>
  </si>
  <si>
    <t>FREEVEND IST JETZT &lt;b style = 'FARBE: #fff'&gt; AKTIV &lt;/ b&gt;</t>
  </si>
  <si>
    <t xml:space="preserve">MILCH LM </t>
  </si>
  <si>
    <t>FREIVERKAUF ENDET IN</t>
  </si>
  <si>
    <t>GEBLOCKTER ZAEHLER</t>
  </si>
  <si>
    <t>PIN-CODE EINFUEGEN</t>
  </si>
  <si>
    <t xml:space="preserve">PIN-CODE </t>
  </si>
  <si>
    <t>SPERRE MACHINE NACH</t>
  </si>
  <si>
    <t>WARNE NACH</t>
  </si>
  <si>
    <t>Wenn der angegebene Prozentsatz der Auswahlen (in Bezug auf die zuvor in die Zeile eingefügte Nummer) erreicht wurde, zeigt das Geraet eine Warnung an, um Sie darüber zu informieren, dass das Geraet bald blockiert wird</t>
  </si>
  <si>
    <t>Bei Bedarf koennen Sie den aktuellen PIN-Code aendern</t>
  </si>
  <si>
    <t>UHRZEIT</t>
  </si>
  <si>
    <t>SOMMERZEIT</t>
  </si>
  <si>
    <t>TAG</t>
  </si>
  <si>
    <t>MONAT</t>
  </si>
  <si>
    <t>JAHR</t>
  </si>
  <si>
    <t>ENDE</t>
  </si>
  <si>
    <t>EINSCHALTEN</t>
  </si>
  <si>
    <t>AUSSCHALTEN</t>
  </si>
  <si>
    <t>START SPUELUNG</t>
  </si>
  <si>
    <t>START REINIGUNG&lt;br&gt;BRUEHER</t>
  </si>
  <si>
    <t>START REINIGUNG&lt;br&gt;MILCHMODUL</t>
  </si>
  <si>
    <t>SPUELUNG 1</t>
  </si>
  <si>
    <t>SPUELUNG 2</t>
  </si>
  <si>
    <t>SPUELUNG 3</t>
  </si>
  <si>
    <t>SPUELUNG 4</t>
  </si>
  <si>
    <t>AUTOMATISCHE&lt;br&gt;SPUELUNG</t>
  </si>
  <si>
    <t>EINWEICHPHASE</t>
  </si>
  <si>
    <t>Stellen Sie die Zeit ein, die zum "Aufloesen der Tablette" waehrend des Hygienewaschzyklus (HC) benötigt wird. &lt;br&gt; Stellen Sie "000" ein, um die Standardzeit der Maschine zu verwenden</t>
  </si>
  <si>
    <t>BRÜHERREINIGUNG WIRD NICHT GESTARTET (ODER BEENDET)</t>
  </si>
  <si>
    <t>BRÜHERREINIGUNG WIRD GESTARTET</t>
  </si>
  <si>
    <t>BRÜHER EINGESTZT</t>
  </si>
  <si>
    <t>LEGEN SIE TABLETTE EIN UND DRUECKEN SIE START</t>
  </si>
  <si>
    <t>BRUEHERREINIGUNGS-ZYKLUS</t>
  </si>
  <si>
    <t>REINIGUNG WIEDERHOLEN?</t>
  </si>
  <si>
    <t>BRÜHER IN REINIGUNGSPOSITION, DANACH WEITER DRUECKEN</t>
  </si>
  <si>
    <t>KAFFEE DANACH ÜBERSPRINGEN ODER KAFFEE DANACH AKTIV</t>
  </si>
  <si>
    <t>KAFFEE WIRD ZUBEREITET</t>
  </si>
  <si>
    <t>SPUELEN</t>
  </si>
  <si>
    <t>REINIGUNG MILCHMODUL GESTARTET</t>
  </si>
  <si>
    <t>ERWAERMUNG REINIGER</t>
  </si>
  <si>
    <t>WARTEN AUF BESTAETIGUNG</t>
  </si>
  <si>
    <t>REINIGUNGSZYKLUS DURCHFUEHREN</t>
  </si>
  <si>
    <t>HEIZPHASE WASSER</t>
  </si>
  <si>
    <t>WARTEN SIE AUF ZWEITE BESTAETIGUNG</t>
  </si>
  <si>
    <t>REINIGUNG IST AKTIV</t>
  </si>
  <si>
    <t>LEGEN SIE DIE TABLETTE IN DEN BRUEHER UND DRUECKEN SIE WEITER</t>
  </si>
  <si>
    <t>BRÜHER SCHLIESST</t>
  </si>
  <si>
    <t>TABLETTENAUFLÖSUNG 1/2, BITTE WARTEN</t>
  </si>
  <si>
    <t>2. AUFLÖSUNGSZYKLUS BEGINNT GLEICH</t>
  </si>
  <si>
    <t>TABLETTENAUFLÖSUNG 2/2, BITTE WARTEN</t>
  </si>
  <si>
    <t>1 REINIGUNG BITTE WARTEN</t>
  </si>
  <si>
    <t>1 REINIGUNG AKTIV 1/3</t>
  </si>
  <si>
    <t>1 REINIGUNG AKTIV 2/3</t>
  </si>
  <si>
    <t>1 REINIGUNG AKTIV 3/3</t>
  </si>
  <si>
    <t>REINIGUNGSZYKLUS 1/2 WIEDERHOLEN?</t>
  </si>
  <si>
    <t>BRUEHERBEWEGUNG IN OFFENE POSITION</t>
  </si>
  <si>
    <t>MIT BUERSTE MANUELL REINIGEN, MIT WEITER BESTAETIGEN</t>
  </si>
  <si>
    <t>2. REINIGUNG, BITTE WARTEN</t>
  </si>
  <si>
    <t>2. REINIGUNG, 1/6 AKTIV</t>
  </si>
  <si>
    <t>2. REINIGUNG, 2/6 AKTIV</t>
  </si>
  <si>
    <t>2. REINIGUNG, 3/6 AKTIV</t>
  </si>
  <si>
    <t>2. REINIGUNG, 4/6 AKTIV</t>
  </si>
  <si>
    <t>2. REINIGUNG, 5/6 AKTIV</t>
  </si>
  <si>
    <t>2. REINIGUNG, 6/6 AKTIV</t>
  </si>
  <si>
    <t>REINIGUNGSZYKLUS 2/2 WIEDERHOLEN?</t>
  </si>
  <si>
    <t>KAFFEE DANACH UEBERSPRINGEN?</t>
  </si>
  <si>
    <t>KAFFEE WIRD ZUBEREITET, BITTE WARTEN</t>
  </si>
  <si>
    <t>BRUEHERSPÜLUNG</t>
  </si>
  <si>
    <t>MIXER 1 SPUELUNG</t>
  </si>
  <si>
    <t>MIXER 2 SPUELUNG</t>
  </si>
  <si>
    <t>MIXER 3 SPUELUNG</t>
  </si>
  <si>
    <t>BRUEHERREINIGUNG BEENDET. BEENDEN DRUECKEN.</t>
  </si>
  <si>
    <t>REINIGUNG MAHLWERK</t>
  </si>
  <si>
    <t>START REINIGUNG&lt;br&gt;MAHLWERK</t>
  </si>
  <si>
    <t>WAEHLEN SIE DAS ZU REINIGENDE MAHLWERK AUS, WEITER ZUM STARTEN ODER ABBRUCH ZUM BEENDEN</t>
  </si>
  <si>
    <t>MAHLWERKSZYKLUS LÄUFT {0} VON {1]</t>
  </si>
  <si>
    <t>PRODUKT AUFFANGEN</t>
  </si>
  <si>
    <t>BITTE WARTEN {0} SEK.</t>
  </si>
  <si>
    <t>SCHIEBER VOM BOHNENBEHAELTER SCHLIESSEN</t>
  </si>
  <si>
    <t>BRUEHER UND BOHNENBEHAELTER ENTFERNEN</t>
  </si>
  <si>
    <t>ANBRINGEN VON MAHLWERKSREINIGUNGSGERAET</t>
  </si>
  <si>
    <t>MIT WEITER BESTAETIGEN</t>
  </si>
  <si>
    <t>&lt;br&gt;WARNUNG:&lt;br&gt;SOBALD WEITER GEDRUECKT WIRD STARTET DAS MAHLWERK</t>
  </si>
  <si>
    <t>NACHFUELLEN VON MAHLWERKSREINIGUNGSGERAET</t>
  </si>
  <si>
    <t>MAHLÖWERKSREINIGUNG WIEDERHOLEN?</t>
  </si>
  <si>
    <t>BOEHNENBEHAELTER ERNEUT ANBRINGEN</t>
  </si>
  <si>
    <t>SCHIEBER VOM BOHNENBEHAELTER OEFFNEN</t>
  </si>
  <si>
    <t>BRUEHER ERNEUT EINSETZEN</t>
  </si>
  <si>
    <t>MOECHTEN SIE EIN KAFFEE ZUBEREITEN?</t>
  </si>
  <si>
    <t>PROGRAMMIERUNG</t>
  </si>
  <si>
    <t>SKALIERUNGSFAKTOR</t>
  </si>
  <si>
    <t>WIEDERHOLUNG</t>
  </si>
  <si>
    <t>HAPPY PREISE</t>
  </si>
  <si>
    <t>KAFFEE FOLGE</t>
  </si>
  <si>
    <t>KAFFEE WASEER</t>
  </si>
  <si>
    <t>KAFFEE MÜHLE</t>
  </si>
  <si>
    <t>BRÜHER ANPRESSDRUCK</t>
  </si>
  <si>
    <t>ESPRESSO TEMPERATUR</t>
  </si>
  <si>
    <t>DEAKTIEVIERT</t>
  </si>
  <si>
    <t>FEIN</t>
  </si>
  <si>
    <t>BEZUGNAHME</t>
  </si>
  <si>
    <t>GROB</t>
  </si>
  <si>
    <t>ZEIT</t>
  </si>
  <si>
    <t>TEEBEUTEL</t>
  </si>
  <si>
    <t>LATTE MACCHIATO&lt;br&gt;START BRUEHER</t>
  </si>
  <si>
    <t>FRISCHMILCH VENTIL MENGE</t>
  </si>
  <si>
    <t>FRISCHMILCH&lt;br&gt;VENTILVERZOEGERUNG</t>
  </si>
  <si>
    <t>FRISCHMILCH&lt;br&gt;SCHAUMTYP</t>
  </si>
  <si>
    <t>FRISCHMILCH&lt;br&gt;VERZOEGERUNG LUFT</t>
  </si>
  <si>
    <t>MÜHLE AUSWAHL 2</t>
  </si>
  <si>
    <t>KAFFEE WIEDERHOLUNG</t>
  </si>
  <si>
    <t>EV TEMPERATUR</t>
  </si>
  <si>
    <t>DURCHFLUSS</t>
  </si>
  <si>
    <t>ÜBERBLICK</t>
  </si>
  <si>
    <t>NIEDRIG</t>
  </si>
  <si>
    <t>MITTEL</t>
  </si>
  <si>
    <t>HOCH</t>
  </si>
  <si>
    <t>ANDERE</t>
  </si>
  <si>
    <t>BRÜHERDURCHMESSER</t>
  </si>
  <si>
    <t>AUTOMATISCHE&lt;br&gt;EINSTELLUNG</t>
  </si>
  <si>
    <t>TROPFSCHALEN&lt;br&gt;ERKENNUNG</t>
  </si>
  <si>
    <t>BECHERSENSOR SCHWELLENWERT</t>
  </si>
  <si>
    <t>KAFFEE SENSOR</t>
  </si>
  <si>
    <t>GEWÜNSCHTER WERT</t>
  </si>
  <si>
    <t>AUTOMATISCHE&lt;br&gt;REGELUNG DEAKTIVIEREN</t>
  </si>
  <si>
    <t>ANZAHL&lt;br&gt;DER PROBEN</t>
  </si>
  <si>
    <t>AUSWAHL&lt;br&gt;REFERENZ</t>
  </si>
  <si>
    <t>DURCHFLUSS&lt;br&gt;REFERNZ</t>
  </si>
  <si>
    <t>POSITIONS&lt;br&gt;REFERNZ</t>
  </si>
  <si>
    <t>LETZTER DURCHFLUSS POSITION: &lt;br&gt; BITTE KLICKEN SIE AUF &lt;b&gt; AUSWAHL</t>
  </si>
  <si>
    <t>WERTE SPEICHERN</t>
  </si>
  <si>
    <t>ZUBEREITUNGSPHASE</t>
  </si>
  <si>
    <t>TEST GRUPPE</t>
  </si>
  <si>
    <t>TEST MOTOR</t>
  </si>
  <si>
    <t>TEST STARTET</t>
  </si>
  <si>
    <t>TEST LÄUFT BITTE WARTEN&lt;br&gt;AKTUELLE PHASE</t>
  </si>
  <si>
    <t>TEST IST ABGESCHLOSSEN</t>
  </si>
  <si>
    <t>MAHLGESCHWINDIGKEIT FUER OFF09</t>
  </si>
  <si>
    <t>SCHRITT 1  Bitte schließen Sie den Kaffeebehälter  (orangefarbener Schieber) und drücken Sie WEITER. Das Mahlwerk läuft etwa 10 Sekunden lang, um das Mahlwerk selbst zu entleeren.</t>
  </si>
  <si>
    <t>SCHRITT 2 Nachdem das Mahlwerk leer ist, wird der durchschnittliche Sensorwert ermitteln, der gemeldet wird, wenn das Mahlwerk leer ist. Drücken Sie WEITER, um fortzufahren. Das Mahlwerk laeuft ca. 10 Sekunden.</t>
  </si>
  <si>
    <t>SCHRITT 3 Oeffnen Sie nun  den Kaffebehälter (orangefarbener Schieber) und drücken Sie WEITER, um fortzufahren. Das Mahlwerk läuft ca. 10 Sekunden.</t>
  </si>
  <si>
    <t>DURCHSCHNITTLICHE  GESCHWINDIGKEIT WENN DAS MAHLWERK LEER IST</t>
  </si>
  <si>
    <t>DURCHSCHNITTLICHE GESCHWINDIGKEIT WENN DAS MAHLWERK NICHT LEER IST</t>
  </si>
  <si>
    <t>ERSTER KAFFEE</t>
  </si>
  <si>
    <t>HEIZZEIT</t>
  </si>
  <si>
    <t>HEIZUNG</t>
  </si>
  <si>
    <t>AKTUELLE TEMPERATUR</t>
  </si>
  <si>
    <t>WAEHLEN SIE DEN &lt;br&gt; ABWAERTSZAEHLER</t>
  </si>
  <si>
    <t>KANISTER &lt;br&gt; KAPAZITÄT</t>
  </si>
  <si>
    <t>WARNUNG BEI</t>
  </si>
  <si>
    <t>PRODUKTSTOP AKTIVIEREN</t>
  </si>
  <si>
    <t>RFID KARTE</t>
  </si>
  <si>
    <t>MUENZ-ZAHLSYSTEM</t>
  </si>
  <si>
    <t>PREIS HOLDING</t>
  </si>
  <si>
    <t>PREISE&lt;br&gt;ANZAHL DEZIMALSTELLEN</t>
  </si>
  <si>
    <t>ESCROW DEAKTIVIERT</t>
  </si>
  <si>
    <t>MAX KREDIT</t>
  </si>
  <si>
    <t>MAX REST</t>
  </si>
  <si>
    <t>VERKAUFSTYP</t>
  </si>
  <si>
    <t>TOKEN WERT</t>
  </si>
  <si>
    <t>BANKNOTEN PRUEFER</t>
  </si>
  <si>
    <t>REST MUENZE</t>
  </si>
  <si>
    <t>KEINE RESTMUENZEN</t>
  </si>
  <si>
    <t>VIDTS ADRESSE</t>
  </si>
  <si>
    <t>MAX KREDIT KARTE</t>
  </si>
  <si>
    <t>BARGELD PREISLISTE</t>
  </si>
  <si>
    <t>CASHLESS PREISLISTE</t>
  </si>
  <si>
    <t>UEBERBLICK</t>
  </si>
  <si>
    <t>PARTIELL</t>
  </si>
  <si>
    <t>GESAMT</t>
  </si>
  <si>
    <t>DATEN AKTUALISIEREN</t>
  </si>
  <si>
    <t>DATEN ERNEUT AKTUALISIEREN</t>
  </si>
  <si>
    <t>PARTIELLE DATEN ZURUECKSETZEN</t>
  </si>
  <si>
    <t>РАСТВОРИМЫЕ НАПИТКИ&lt;br&gt;КАЛИБРОВКА</t>
  </si>
  <si>
    <t>Check the collected sample. Press CONTINUE button to continue or REPEAT to repeat the previous steps to clean properly the hydraulic circuit.</t>
  </si>
  <si>
    <t>JP</t>
  </si>
  <si>
    <t>失敗しました</t>
  </si>
  <si>
    <t>承認されました</t>
  </si>
  <si>
    <t>後</t>
  </si>
  <si>
    <t>前</t>
  </si>
  <si>
    <t>ボイラー</t>
  </si>
  <si>
    <t>ボタン</t>
  </si>
  <si>
    <t>閉じる</t>
  </si>
  <si>
    <t>校正</t>
  </si>
  <si>
    <t>継続する</t>
  </si>
  <si>
    <t>確認</t>
  </si>
  <si>
    <t>カウンター</t>
  </si>
  <si>
    <t>現在の価値</t>
  </si>
  <si>
    <t>デカウンター</t>
  </si>
  <si>
    <t>無効</t>
  </si>
  <si>
    <t>割引</t>
  </si>
  <si>
    <t>投与量</t>
  </si>
  <si>
    <t>選択を編集します</t>
  </si>
  <si>
    <t>有効</t>
  </si>
  <si>
    <t>速い</t>
  </si>
  <si>
    <t>金曜日</t>
  </si>
  <si>
    <t>ゼネラルオプション</t>
    <phoneticPr fontId="0"/>
  </si>
  <si>
    <t>ゼネラルセッティング</t>
    <phoneticPr fontId="0"/>
  </si>
  <si>
    <t>グラインダー</t>
  </si>
  <si>
    <t>コーヒーを飲む</t>
  </si>
  <si>
    <t>インパルス</t>
    <phoneticPr fontId="0"/>
  </si>
  <si>
    <t>機能しない</t>
    <rPh sb="0" eb="2">
      <t>キノウ</t>
    </rPh>
    <phoneticPr fontId="0"/>
  </si>
  <si>
    <r>
      <rPr>
        <sz val="11"/>
        <color theme="1"/>
        <rFont val="ＭＳ Ｐゴシック"/>
        <family val="3"/>
        <charset val="128"/>
      </rPr>
      <t>マシン</t>
    </r>
    <r>
      <rPr>
        <sz val="11"/>
        <color theme="1"/>
        <rFont val="Calibri"/>
        <family val="2"/>
      </rPr>
      <t>ID</t>
    </r>
  </si>
  <si>
    <t>月曜日</t>
  </si>
  <si>
    <t>モーター</t>
  </si>
  <si>
    <t>ナンバー</t>
  </si>
  <si>
    <t>ノーマル</t>
    <phoneticPr fontId="0"/>
  </si>
  <si>
    <t>区切り</t>
  </si>
  <si>
    <t>オープン</t>
    <phoneticPr fontId="0"/>
  </si>
  <si>
    <t>お待ちください</t>
  </si>
  <si>
    <t>プレセレクション</t>
    <phoneticPr fontId="0"/>
  </si>
  <si>
    <t>価格</t>
  </si>
  <si>
    <t>プロダクト</t>
    <phoneticPr fontId="0"/>
  </si>
  <si>
    <t>プロダクツ</t>
    <phoneticPr fontId="0"/>
  </si>
  <si>
    <t>プログラミングメニュー</t>
  </si>
  <si>
    <t>プロトコル</t>
  </si>
  <si>
    <t>リピート</t>
    <phoneticPr fontId="0"/>
  </si>
  <si>
    <t>リセット</t>
  </si>
  <si>
    <t>リザルト</t>
    <phoneticPr fontId="0"/>
  </si>
  <si>
    <t>選択を実行します</t>
  </si>
  <si>
    <t>データファイルの保存中、お待ち下さい。</t>
  </si>
  <si>
    <t>土曜日</t>
  </si>
  <si>
    <t>セレクション</t>
    <phoneticPr fontId="0"/>
  </si>
  <si>
    <t>セレクションズ</t>
    <phoneticPr fontId="0"/>
  </si>
  <si>
    <t>スキップ　コーヒー</t>
    <phoneticPr fontId="0"/>
  </si>
  <si>
    <t>速度</t>
  </si>
  <si>
    <t>開始</t>
    <rPh sb="0" eb="2">
      <t>カイシ</t>
    </rPh>
    <phoneticPr fontId="0"/>
  </si>
  <si>
    <t>スタートディレイ</t>
    <phoneticPr fontId="0"/>
  </si>
  <si>
    <t>ステータス</t>
    <phoneticPr fontId="0"/>
  </si>
  <si>
    <t>日曜日</t>
  </si>
  <si>
    <t>テスト</t>
  </si>
  <si>
    <t>テスト　セレクション</t>
    <phoneticPr fontId="0"/>
  </si>
  <si>
    <t>木曜日</t>
  </si>
  <si>
    <t>火曜日</t>
  </si>
  <si>
    <t>電圧</t>
  </si>
  <si>
    <t>ウオーター</t>
    <phoneticPr fontId="0"/>
  </si>
  <si>
    <t>水曜日</t>
  </si>
  <si>
    <t>はい</t>
  </si>
  <si>
    <t>選択した操作を起動してよろしいですか？</t>
  </si>
  <si>
    <t>ピンコード　セット</t>
    <phoneticPr fontId="0"/>
  </si>
  <si>
    <t>ピンコード　リセット</t>
    <phoneticPr fontId="0"/>
  </si>
  <si>
    <t>モーター動作中、しばらくお待ち下さい。</t>
  </si>
  <si>
    <t>完了したら、グラムの数量を入力して続行してください</t>
    <rPh sb="17" eb="19">
      <t>ゾッコウ</t>
    </rPh>
    <phoneticPr fontId="0"/>
  </si>
  <si>
    <t>無効な値</t>
  </si>
  <si>
    <t>格納値</t>
  </si>
  <si>
    <t>抽出ユニットと外し、続行</t>
    <rPh sb="7" eb="8">
      <t>ハズ</t>
    </rPh>
    <rPh sb="10" eb="12">
      <t>ゾッコウ</t>
    </rPh>
    <phoneticPr fontId="0"/>
  </si>
  <si>
    <t>抽出ユニットをセットし、続行</t>
    <rPh sb="12" eb="14">
      <t>ゾッコウ</t>
    </rPh>
    <phoneticPr fontId="0"/>
  </si>
  <si>
    <t>動作確認中、しばらくお待ち下さい</t>
  </si>
  <si>
    <t>グラインダー作動中</t>
    <rPh sb="6" eb="8">
      <t>サドウ</t>
    </rPh>
    <phoneticPr fontId="0"/>
  </si>
  <si>
    <t>抽出ユニットをセットし、続行するかもう一度粉を確認して下さい</t>
    <rPh sb="12" eb="14">
      <t>ゾッコウ</t>
    </rPh>
    <phoneticPr fontId="0"/>
  </si>
  <si>
    <t>varigrind調整中、しばらくお待ち下さい</t>
  </si>
  <si>
    <t>アンインストール&lt;br&gt;&lt;br&gt;ドリップトレイは空ですか？</t>
  </si>
  <si>
    <t>はい - 続行します</t>
  </si>
  <si>
    <t>アンインストール&lt;br&gt;&lt;br&gt;コーヒーの粉を取り除き、続きます</t>
  </si>
  <si>
    <t>アンインストール&lt;br&gt; &lt;br&gt; [アンインストールの開始]を押して続行、[中止]を押して操作をキャンセルします</t>
  </si>
  <si>
    <t>アンインストール中、しばらくお待ち下さい。</t>
  </si>
  <si>
    <t>削除完了、マシンをシャットダウンして下さい。</t>
  </si>
  <si>
    <t>アンインストール&lt;br&gt;&lt;br&gt;ボイラーコックを開けます、開けたら続行を押します</t>
  </si>
  <si>
    <t>ドレイン完了、ボイラーコックを閉じてマシンをシャットダウンします</t>
  </si>
  <si>
    <t>データ処理中、しばらくお待ち下さい</t>
  </si>
  <si>
    <t>EVA-DTSのダウンロードエラー。もう一度やり直して下さい</t>
  </si>
  <si>
    <t>警告：その選択は豆が細かすぎるか粗すぎる為、使用出来ない可能性があります。</t>
  </si>
  <si>
    <t>メンテナンス</t>
  </si>
  <si>
    <t>クリーニング/ &lt;br&gt;リンス</t>
  </si>
  <si>
    <t>データー　オーデット</t>
    <phoneticPr fontId="0"/>
  </si>
  <si>
    <t>メニューボタン設定</t>
    <rPh sb="7" eb="9">
      <t>セッテイ</t>
    </rPh>
    <phoneticPr fontId="0"/>
  </si>
  <si>
    <t>コーヒーキャリブレーション</t>
  </si>
  <si>
    <t>パウダー&lt;br&gt;キャリブレーション</t>
  </si>
  <si>
    <t>デバイス</t>
  </si>
  <si>
    <t>製品数量設定</t>
    <rPh sb="4" eb="6">
      <t>セッテイ</t>
    </rPh>
    <phoneticPr fontId="0"/>
  </si>
  <si>
    <t>ペイメントシステム</t>
    <phoneticPr fontId="0"/>
  </si>
  <si>
    <t>その他</t>
  </si>
  <si>
    <t>時計</t>
  </si>
  <si>
    <t>ミルカー</t>
  </si>
  <si>
    <t>マニュアル</t>
  </si>
  <si>
    <t>現在の校正係数</t>
  </si>
  <si>
    <t>現在位置</t>
  </si>
  <si>
    <t>推奨位置</t>
  </si>
  <si>
    <t>現在</t>
  </si>
  <si>
    <t>フラックス情報は「選択を実行」するたびに更新します</t>
  </si>
  <si>
    <t>キャリブレーション開始</t>
  </si>
  <si>
    <t>キャリブレーションリセット</t>
  </si>
  <si>
    <t>もう一度押すと挽けます</t>
  </si>
  <si>
    <t>Varigrindの挽き目調整</t>
  </si>
  <si>
    <t>オートレギュレーション：有効</t>
  </si>
  <si>
    <t>オートレギュレーション：無効</t>
  </si>
  <si>
    <t>Varigrind Auto-Regulationが有効になっているため、現在のVARIGRIND位置を変更することはできません。&lt;br&gt;デバイス&gt; Varigrindと無効にしてください</t>
  </si>
  <si>
    <t>インストール</t>
  </si>
  <si>
    <t>エラーリスト</t>
    <phoneticPr fontId="0"/>
  </si>
  <si>
    <t>アクティベートH &lt;sub&gt; 2 &lt;/ sub&gt; 0フィルターリセット</t>
  </si>
  <si>
    <t>ウォーターフィルターカウンター</t>
    <phoneticPr fontId="0"/>
  </si>
  <si>
    <r>
      <rPr>
        <sz val="11"/>
        <rFont val="ＭＳ Ｐゴシック"/>
        <family val="3"/>
        <charset val="128"/>
      </rPr>
      <t>抽出ユニット</t>
    </r>
    <r>
      <rPr>
        <sz val="11"/>
        <rFont val="Arial"/>
        <family val="2"/>
      </rPr>
      <t xml:space="preserve"> </t>
    </r>
    <r>
      <rPr>
        <sz val="11"/>
        <rFont val="ＭＳ Ｐゴシック"/>
        <family val="3"/>
        <charset val="128"/>
      </rPr>
      <t>カウンター</t>
    </r>
  </si>
  <si>
    <r>
      <rPr>
        <sz val="11"/>
        <rFont val="ＭＳ Ｐゴシック"/>
        <family val="3"/>
        <charset val="128"/>
      </rPr>
      <t>グラインダー</t>
    </r>
    <r>
      <rPr>
        <sz val="11"/>
        <rFont val="Arial"/>
        <family val="2"/>
      </rPr>
      <t xml:space="preserve"> </t>
    </r>
    <r>
      <rPr>
        <sz val="11"/>
        <rFont val="ＭＳ Ｐゴシック"/>
        <family val="3"/>
        <charset val="128"/>
      </rPr>
      <t>カウンター</t>
    </r>
  </si>
  <si>
    <t>表示温度</t>
  </si>
  <si>
    <r>
      <t>CPU</t>
    </r>
    <r>
      <rPr>
        <sz val="11"/>
        <color theme="1"/>
        <rFont val="ＭＳ Ｐゴシック"/>
        <family val="3"/>
        <charset val="128"/>
      </rPr>
      <t>メッセージ</t>
    </r>
  </si>
  <si>
    <t>アンインストール</t>
  </si>
  <si>
    <t>アンインストール開始</t>
    <rPh sb="8" eb="10">
      <t>カイシ</t>
    </rPh>
    <phoneticPr fontId="0"/>
  </si>
  <si>
    <t>初期インストール</t>
  </si>
  <si>
    <t>メンテナンスリセット</t>
  </si>
  <si>
    <t>メンテナンスリセット&lt;br&gt;閾値</t>
  </si>
  <si>
    <t>スチーム温度</t>
  </si>
  <si>
    <t>クリーニング期間</t>
  </si>
  <si>
    <t>清掃の有効</t>
  </si>
  <si>
    <t>クリーニングディレイ</t>
    <phoneticPr fontId="0"/>
  </si>
  <si>
    <t>ミルクセンサー</t>
  </si>
  <si>
    <t>スタートアップで&lt;br&gt; &lt;br&gt;ボタンを表示します</t>
  </si>
  <si>
    <t>オートクリーニング時間</t>
  </si>
  <si>
    <t>00:00は表示しない</t>
  </si>
  <si>
    <t>自動更新時間</t>
  </si>
  <si>
    <t>バージョン</t>
  </si>
  <si>
    <t>接続されいるか無効になっています</t>
  </si>
  <si>
    <t>有効</t>
    <rPh sb="0" eb="2">
      <t>ユウコウ</t>
    </rPh>
    <phoneticPr fontId="0"/>
  </si>
  <si>
    <t>カス箱センサー有効</t>
    <phoneticPr fontId="0"/>
  </si>
  <si>
    <t>フォーム</t>
  </si>
  <si>
    <t>エア</t>
    <phoneticPr fontId="0"/>
  </si>
  <si>
    <t>ポンプスピード</t>
  </si>
  <si>
    <t>ミルクプレッシャー</t>
  </si>
  <si>
    <t>ホットフォーム</t>
  </si>
  <si>
    <t>コールドフォーム</t>
  </si>
  <si>
    <t>タブレット溶解時間</t>
  </si>
  <si>
    <t>ホット(フォーム無)</t>
  </si>
  <si>
    <t>コールド(フォーム無)</t>
  </si>
  <si>
    <t>モデル</t>
  </si>
  <si>
    <t>なし</t>
  </si>
  <si>
    <t>負圧</t>
  </si>
  <si>
    <t>索引</t>
  </si>
  <si>
    <t>ミルカーワンタッチクリーニング</t>
  </si>
  <si>
    <r>
      <rPr>
        <sz val="11"/>
        <color theme="1"/>
        <rFont val="ＭＳ Ｐゴシック"/>
        <family val="3"/>
        <charset val="128"/>
      </rPr>
      <t>清掃を開始する前に確認してください。</t>
    </r>
    <r>
      <rPr>
        <sz val="11"/>
        <color theme="1"/>
        <rFont val="Arial"/>
        <family val="2"/>
      </rPr>
      <t>&lt;OL&gt; &lt;LI&gt;</t>
    </r>
    <r>
      <rPr>
        <sz val="11"/>
        <color theme="1"/>
        <rFont val="ＭＳ Ｐゴシック"/>
        <family val="3"/>
        <charset val="128"/>
      </rPr>
      <t>給水が利用可能です</t>
    </r>
    <r>
      <rPr>
        <sz val="11"/>
        <color theme="1"/>
        <rFont val="Arial"/>
        <family val="2"/>
      </rPr>
      <t>&lt;/ LI&gt; &lt;LI&gt;</t>
    </r>
    <r>
      <rPr>
        <sz val="11"/>
        <color theme="1"/>
        <rFont val="ＭＳ Ｐゴシック"/>
        <family val="3"/>
        <charset val="128"/>
      </rPr>
      <t>廃棄物タンクは空</t>
    </r>
    <r>
      <rPr>
        <sz val="11"/>
        <color theme="1"/>
        <rFont val="Arial"/>
        <family val="2"/>
      </rPr>
      <t>&lt;/ LI&gt; &lt;Li&gt;</t>
    </r>
    <r>
      <rPr>
        <sz val="11"/>
        <color theme="1"/>
        <rFont val="ＭＳ Ｐゴシック"/>
        <family val="3"/>
        <charset val="128"/>
      </rPr>
      <t>ミルクチューブがクリーニングジャグ内にあります</t>
    </r>
    <r>
      <rPr>
        <sz val="11"/>
        <color theme="1"/>
        <rFont val="Arial"/>
        <family val="2"/>
      </rPr>
      <t>&lt;/ li&gt; &lt; Li&gt;</t>
    </r>
    <r>
      <rPr>
        <sz val="11"/>
        <color theme="1"/>
        <rFont val="ＭＳ Ｐゴシック"/>
        <family val="3"/>
        <charset val="128"/>
      </rPr>
      <t>洗剤は容器に充填されています</t>
    </r>
    <r>
      <rPr>
        <sz val="11"/>
        <color theme="1"/>
        <rFont val="Arial"/>
        <family val="2"/>
      </rPr>
      <t>&lt;/ li&gt; &lt;/ OL&gt;</t>
    </r>
  </si>
  <si>
    <r>
      <rPr>
        <sz val="11"/>
        <color theme="1"/>
        <rFont val="ＭＳ Ｐゴシック"/>
        <family val="3"/>
        <charset val="128"/>
      </rPr>
      <t>給水中、しばらくお待ち下さい。</t>
    </r>
    <r>
      <rPr>
        <sz val="11"/>
        <color theme="1"/>
        <rFont val="Arial"/>
        <family val="2"/>
      </rPr>
      <t>&lt;br&gt;</t>
    </r>
    <r>
      <rPr>
        <sz val="11"/>
        <color theme="1"/>
        <rFont val="ＭＳ Ｐゴシック"/>
        <family val="3"/>
        <charset val="128"/>
      </rPr>
      <t>水の伝達：</t>
    </r>
    <r>
      <rPr>
        <sz val="11"/>
        <color theme="1"/>
        <rFont val="Arial"/>
        <family val="2"/>
      </rPr>
      <t>{0}us</t>
    </r>
  </si>
  <si>
    <t>タブレット溶解中……</t>
  </si>
  <si>
    <t>すすぎ中： -  {0}</t>
  </si>
  <si>
    <t>すすぎ中{0}or{1}、しばらくお待ち下さい。&lt;br&gt;水の伝達：{2}us</t>
  </si>
  <si>
    <t>{0}と{1}の清掃中、しばらくお待ち下さい。&lt;br&gt;水の伝達：{2}us</t>
  </si>
  <si>
    <t>清掃を終了しています。&lt;br&gt; &lt;br&gt;記憶しております &gt;ボタンを押してこのウィンドウを閉じます</t>
  </si>
  <si>
    <t>警告：洗剤が多いです</t>
  </si>
  <si>
    <t>警告：洗剤が少ないです</t>
  </si>
  <si>
    <t>警告：洗剤濃度が濃いです</t>
  </si>
  <si>
    <t>排水タンクがセットされてません</t>
  </si>
  <si>
    <t>伝導センサーが有効</t>
    <phoneticPr fontId="0"/>
  </si>
  <si>
    <t>メッセージナンバー</t>
  </si>
  <si>
    <t>ファン時間</t>
  </si>
  <si>
    <t>ビープ時間</t>
  </si>
  <si>
    <t>CPU言語</t>
  </si>
  <si>
    <t>サイドウォーターポンプ</t>
  </si>
  <si>
    <t>シュガーキャニスター</t>
    <phoneticPr fontId="0"/>
  </si>
  <si>
    <t>フォームミルクトッピングスイッチ</t>
  </si>
  <si>
    <t>前にデータ監査を有効にします</t>
  </si>
  <si>
    <t>マシンコード</t>
  </si>
  <si>
    <t>製品ミルクLM</t>
  </si>
  <si>
    <t>ミルクLMの水番号</t>
  </si>
  <si>
    <t>FVハードウェアキー&lt;br&gt;モード</t>
  </si>
  <si>
    <t>FREEVENDを起動します</t>
  </si>
  <si>
    <t>指定された&lt;br&gt; numを持続します。時間の数</t>
  </si>
  <si>
    <t>時間</t>
  </si>
  <si>
    <t>Freevendは&lt;b style = 'color：#fff'&gt;実行&lt;/ b&gt;</t>
  </si>
  <si>
    <t>ミルクLM</t>
  </si>
  <si>
    <t>Freevendはオンになります</t>
  </si>
  <si>
    <t>ブロッキングカウンター</t>
  </si>
  <si>
    <t>ピンコードを挿入します</t>
  </si>
  <si>
    <t>ピンコード</t>
  </si>
  <si>
    <t>ブロックマシン後</t>
  </si>
  <si>
    <t>後に警告する</t>
  </si>
  <si>
    <t>（前の行に挿入された数に対して）指定された選択に達すると、マシンは警告を表示して、ブロックされます。</t>
  </si>
  <si>
    <t>PINコードの変更が可能です</t>
  </si>
  <si>
    <t>PROGメニューPINコード</t>
  </si>
  <si>
    <t>クイックメニューPINコード</t>
  </si>
  <si>
    <t>サマータイム</t>
  </si>
  <si>
    <t>電源オン</t>
  </si>
  <si>
    <t>電源オフ</t>
  </si>
  <si>
    <t>リンス開始</t>
    <rPh sb="3" eb="5">
      <t>カイシ</t>
    </rPh>
    <phoneticPr fontId="0"/>
  </si>
  <si>
    <t>抽出ユニットの洗浄開始</t>
  </si>
  <si>
    <t>ミルクモジュールのクリーニングを開始します</t>
  </si>
  <si>
    <t>リンス1</t>
  </si>
  <si>
    <t>リンス2</t>
  </si>
  <si>
    <t>リンス3</t>
  </si>
  <si>
    <t>リンス4</t>
  </si>
  <si>
    <t>自動リンス時間</t>
  </si>
  <si>
    <t>00:00は無効</t>
  </si>
  <si>
    <t>タブレット熔解設定</t>
    <rPh sb="5" eb="7">
      <t>ヨウカイ</t>
    </rPh>
    <rPh sb="7" eb="9">
      <t>セッテイ</t>
    </rPh>
    <phoneticPr fontId="0"/>
  </si>
  <si>
    <t>オートリンス（HC）中に「タブレット溶解」する時間を設定します。&lt;br&gt;デフォルト時間：000</t>
  </si>
  <si>
    <t>抽出ユニットの清掃は始まっていません(又は終了しました)</t>
  </si>
  <si>
    <t>抽出ユニットの清掃が始まりました</t>
  </si>
  <si>
    <t>抽出ユニットの清掃中</t>
  </si>
  <si>
    <t>タブレットを入れてスタートします</t>
  </si>
  <si>
    <t>蒸らし</t>
  </si>
  <si>
    <t>抽出ユニットクリーニングサイクル</t>
  </si>
  <si>
    <t>クリーニングを繰り返しますか？</t>
  </si>
  <si>
    <t>ブラシ位置に配置された抽出ユニットは、終了したら続ける</t>
  </si>
  <si>
    <t>スキップするかコーヒー抽出</t>
  </si>
  <si>
    <t>コーヒーデリバリー</t>
  </si>
  <si>
    <t>リンス</t>
  </si>
  <si>
    <t>ミルカークリーニングをスタートしました</t>
  </si>
  <si>
    <t>クリーナーを溶かしています。</t>
  </si>
  <si>
    <t>確認中</t>
    <rPh sb="0" eb="3">
      <t>カクニンチュウ</t>
    </rPh>
    <phoneticPr fontId="0"/>
  </si>
  <si>
    <t>クリーナーサイクル</t>
  </si>
  <si>
    <t>ボイラー加熱中…</t>
  </si>
  <si>
    <t>クリーニングアクティブ</t>
    <phoneticPr fontId="0"/>
  </si>
  <si>
    <t>タブレットを抽出ユニットに入れ、続行します</t>
    <phoneticPr fontId="0"/>
  </si>
  <si>
    <t>抽出ユニットを閉じます</t>
  </si>
  <si>
    <t>タブレットを溶かしています 1/2、お待ちください</t>
  </si>
  <si>
    <t>2番目のクリーニング実行中…</t>
  </si>
  <si>
    <t>タブレットを溶かしています 2/2、お待ちください</t>
  </si>
  <si>
    <t>1回目のクリーニング、お待ちください</t>
  </si>
  <si>
    <t>1回目のクリーニング、実行中　1/3</t>
  </si>
  <si>
    <t>1回目のクリーニング、実行中　2/3</t>
  </si>
  <si>
    <t>1回目のクリーニング、実行中　3/3</t>
  </si>
  <si>
    <t>クリーンサイクルを繰り返しますか？(1/2)</t>
  </si>
  <si>
    <t>抽出ユニットは開いている位置に入っています</t>
  </si>
  <si>
    <t>ブラシで清掃します、終了したら続行します</t>
    <phoneticPr fontId="0"/>
  </si>
  <si>
    <t>2回目の清掃、お待ちください</t>
  </si>
  <si>
    <t>2回目のクリーニング、実行中…　1/6</t>
  </si>
  <si>
    <t>2回目のクリーニング、実行中…　2/6</t>
  </si>
  <si>
    <t>2回目のクリーニング、実行中…　3/6</t>
  </si>
  <si>
    <t>2回目のクリーニング、実行中…　4/6</t>
  </si>
  <si>
    <t>2回目のクリーニング、実行中…　5/6</t>
  </si>
  <si>
    <t>2回目のクリーニング、実行中…　6/6</t>
  </si>
  <si>
    <t>クリーンサイクル2/2を繰り返しますか？</t>
  </si>
  <si>
    <t>この工程をスキップしますか？</t>
  </si>
  <si>
    <t>コーヒーデリバリー、お待ちください</t>
  </si>
  <si>
    <t>抽出ユニットのリンス中…</t>
  </si>
  <si>
    <t>ミキサー1のリンス中…</t>
  </si>
  <si>
    <t>ミキサー2のリンス中…</t>
  </si>
  <si>
    <t>ミキサー3のリンス中…</t>
  </si>
  <si>
    <t>グラインダークリーニング</t>
  </si>
  <si>
    <t>クリーニングを開始する&lt;br&gt;グラインダー</t>
  </si>
  <si>
    <t>クリーニングするグラインダーを選択し、[続行]or[キャンセル]を押してください</t>
  </si>
  <si>
    <t>{0}or{1}のグラインダーサイクル</t>
  </si>
  <si>
    <t>プロダクト</t>
  </si>
  <si>
    <t>残り{0}秒……</t>
  </si>
  <si>
    <t>豆ホッパーのシューターを閉じます</t>
  </si>
  <si>
    <t>抽出ユニットと豆ホッパーを取り除きます</t>
  </si>
  <si>
    <t>グラインダークリーニングデバイスをインストールします</t>
  </si>
  <si>
    <t>完了したら続けます</t>
  </si>
  <si>
    <t>&lt;B&gt;警告：&lt;/ B&gt;続行を押すとすぐに、グラインダーがすぐに動きます</t>
  </si>
  <si>
    <t>洗浄液を補充する</t>
  </si>
  <si>
    <t>グラインドサイクルを繰りますか？</t>
  </si>
  <si>
    <t>ホッパーを戻します</t>
    <rPh sb="5" eb="6">
      <t>モド</t>
    </rPh>
    <phoneticPr fontId="0"/>
  </si>
  <si>
    <t>ホッパーシャッターを開けます</t>
  </si>
  <si>
    <t>抽出ユニットを元の位置に戻します</t>
  </si>
  <si>
    <t>コーヒーを補充しますか？</t>
    <rPh sb="5" eb="7">
      <t>ホジュウ</t>
    </rPh>
    <phoneticPr fontId="0"/>
  </si>
  <si>
    <t>スケール除去開始</t>
  </si>
  <si>
    <t>ボイラーバルブを開きます</t>
  </si>
  <si>
    <t>ボイラーバルブを閉じます</t>
  </si>
  <si>
    <t>お待ちください...</t>
  </si>
  <si>
    <t>経路を空にします</t>
  </si>
  <si>
    <t>スケール洗剤を含む水中ポンプをタンクに取り付けます</t>
    <phoneticPr fontId="0"/>
  </si>
  <si>
    <t>スケール洗剤を用いて回路を充填します</t>
  </si>
  <si>
    <t>エアブレイクタンクの洗剤レベルを確認してください</t>
  </si>
  <si>
    <t>スケール洗剤でチューブを充填します</t>
  </si>
  <si>
    <t>スケーリングアクション中、お待ちください...</t>
  </si>
  <si>
    <t>スケール剤の排水を開始します</t>
  </si>
  <si>
    <t>ノズルから排出された液体を確認して、デスケルングプロセスが完了したら定義します。</t>
  </si>
  <si>
    <t>回路を空にする</t>
  </si>
  <si>
    <t>供給源を水タンクに変更します。水タンクにポンプを取り付けて下さい</t>
  </si>
  <si>
    <t>水経路は水で満たされます</t>
  </si>
  <si>
    <t>エアブレイクタンクの水量を確認してください</t>
  </si>
  <si>
    <t>水が排出されました</t>
  </si>
  <si>
    <t>水を分配し、サンプルをテストします。サンプルを集めるためにカップを置きます</t>
  </si>
  <si>
    <t>各ノズルを通してサンプルを排出し始める</t>
  </si>
  <si>
    <t>収集したサンプルを確認します。続行ボタンを押して続行、又は繰り返します。前の手順を繰り返して、水経路を正しく清掃します。</t>
  </si>
  <si>
    <t>スケーリング終了、終了を押します</t>
  </si>
  <si>
    <t>プログラミング</t>
  </si>
  <si>
    <t>パーシャル</t>
    <phoneticPr fontId="0"/>
  </si>
  <si>
    <t>トータル</t>
    <phoneticPr fontId="0"/>
  </si>
  <si>
    <t>スケーリング工数</t>
  </si>
  <si>
    <t>レシピNo.</t>
  </si>
  <si>
    <t>ハッピープライス</t>
  </si>
  <si>
    <t>コーヒー順番</t>
  </si>
  <si>
    <t>コーヒー湯量</t>
  </si>
  <si>
    <t>グラインド時間</t>
  </si>
  <si>
    <t>蒸らし</t>
    <rPh sb="0" eb="1">
      <t>ム</t>
    </rPh>
    <phoneticPr fontId="0"/>
  </si>
  <si>
    <t>タンピング圧</t>
    <phoneticPr fontId="0"/>
  </si>
  <si>
    <t>コーヒー抽出温度</t>
    <phoneticPr fontId="0"/>
  </si>
  <si>
    <t>粒度設定</t>
    <rPh sb="2" eb="4">
      <t>セッテイ</t>
    </rPh>
    <phoneticPr fontId="0"/>
  </si>
  <si>
    <t>細かい</t>
  </si>
  <si>
    <t>通常</t>
    <rPh sb="0" eb="2">
      <t>ツウジョウ</t>
    </rPh>
    <phoneticPr fontId="0"/>
  </si>
  <si>
    <t>粗い</t>
  </si>
  <si>
    <t>ティーバッグ</t>
  </si>
  <si>
    <t>ラテ・マキアート&lt;br&gt;抽出を始めます</t>
  </si>
  <si>
    <r>
      <rPr>
        <sz val="11"/>
        <color theme="1"/>
        <rFont val="ＭＳ Ｐゴシック"/>
        <family val="3"/>
        <charset val="128"/>
      </rPr>
      <t>ミルク</t>
    </r>
    <r>
      <rPr>
        <sz val="11"/>
        <color theme="1"/>
        <rFont val="Calibri"/>
        <family val="2"/>
      </rPr>
      <t>&lt;br&gt;</t>
    </r>
    <r>
      <rPr>
        <sz val="11"/>
        <color theme="1"/>
        <rFont val="ＭＳ Ｐゴシック"/>
        <family val="3"/>
        <charset val="128"/>
      </rPr>
      <t>抽出時間</t>
    </r>
  </si>
  <si>
    <r>
      <rPr>
        <sz val="11"/>
        <color theme="1"/>
        <rFont val="ＭＳ Ｐゴシック"/>
        <family val="3"/>
        <charset val="128"/>
      </rPr>
      <t>ミルク</t>
    </r>
    <r>
      <rPr>
        <sz val="11"/>
        <color theme="1"/>
        <rFont val="Calibri"/>
        <family val="2"/>
      </rPr>
      <t>&lt;br&gt;</t>
    </r>
    <r>
      <rPr>
        <sz val="11"/>
        <color theme="1"/>
        <rFont val="ＭＳ Ｐゴシック"/>
        <family val="3"/>
        <charset val="128"/>
      </rPr>
      <t>抽出遅延</t>
    </r>
  </si>
  <si>
    <t>ミルク&lt;br&gt;フォームタイプ</t>
  </si>
  <si>
    <t>ミルク&lt;br&gt;エアー時間</t>
  </si>
  <si>
    <t>ミルク&lt;br&gt;エアー遅延</t>
  </si>
  <si>
    <t>グラインダー選択</t>
  </si>
  <si>
    <t>繰り返し抽出</t>
    <rPh sb="0" eb="1">
      <t>ク</t>
    </rPh>
    <rPh sb="2" eb="3">
      <t>カエ</t>
    </rPh>
    <rPh sb="4" eb="6">
      <t>チュウシュツ</t>
    </rPh>
    <phoneticPr fontId="0"/>
  </si>
  <si>
    <t>EV温度</t>
  </si>
  <si>
    <t>フロー</t>
  </si>
  <si>
    <t>概要</t>
  </si>
  <si>
    <t>低い</t>
  </si>
  <si>
    <t>普通</t>
  </si>
  <si>
    <t>高い</t>
  </si>
  <si>
    <t>シリンダー径</t>
    <rPh sb="5" eb="6">
      <t>ケイ</t>
    </rPh>
    <phoneticPr fontId="0"/>
  </si>
  <si>
    <t>スタート位置</t>
  </si>
  <si>
    <t>自動補正機能</t>
  </si>
  <si>
    <t>排水トレイの検出</t>
  </si>
  <si>
    <t>カップセンサー閾値</t>
  </si>
  <si>
    <t>コーヒーセンサー</t>
  </si>
  <si>
    <t>ポジション</t>
  </si>
  <si>
    <t>希望する値</t>
  </si>
  <si>
    <t>自動構成の有効</t>
  </si>
  <si>
    <t>サンプルの個数</t>
  </si>
  <si>
    <t>選択</t>
  </si>
  <si>
    <t>フラックス参照</t>
  </si>
  <si>
    <t>ポジション参照</t>
  </si>
  <si>
    <t>最後のフラックス/位置：&lt;br&gt; &lt;b&gt; RUN選択&lt;/ b&gt;をクリックしてください</t>
  </si>
  <si>
    <t>データ保存</t>
  </si>
  <si>
    <t>抽出速度</t>
  </si>
  <si>
    <t>モデムテスト</t>
  </si>
  <si>
    <t>グループテスト</t>
  </si>
  <si>
    <t>モーターテスト</t>
  </si>
  <si>
    <t>テストが始まります</t>
  </si>
  <si>
    <t>テスト実行中、しばらくお待ちください</t>
  </si>
  <si>
    <t>テスト完了しました</t>
  </si>
  <si>
    <t>OFF09になる際のグラインダースピード対策</t>
  </si>
  <si>
    <t>ステップ1 &lt;br&gt; &lt;B&gt; &lt;B&gt;ホッパーレバー引きます。グラインダーの中の豆を空にするために、グラインダーは約10秒間稼働します。</t>
  </si>
  <si>
    <t>ステップ2グラインダーが空の場合、グラインダーが空のときに報告された平均センサー値を検出するためにテストできます。続行を押し続けます。グラインダーは約10秒間実行されます。</t>
  </si>
  <si>
    <t>ステップ3 &lt;bbr&gt;今&lt;B&gt;コーヒーベル（オレンジレバー）を開き、続行し続ける。グラインダーは約10秒間実行されます。</t>
  </si>
  <si>
    <t>グラインダーが空の平均速度</t>
  </si>
  <si>
    <t>グラインダーが空でない場合の平均速度</t>
  </si>
  <si>
    <t>最初のコーヒー</t>
  </si>
  <si>
    <t>今の温度</t>
  </si>
  <si>
    <t>カウンター設定メニューを選択</t>
    <rPh sb="5" eb="7">
      <t>セッテイ</t>
    </rPh>
    <phoneticPr fontId="0"/>
  </si>
  <si>
    <t>キャニスター容量</t>
  </si>
  <si>
    <t>警告</t>
  </si>
  <si>
    <t>プロダクト停止の有効</t>
  </si>
  <si>
    <t>RFIDカード</t>
  </si>
  <si>
    <t>コインメックタイプ</t>
  </si>
  <si>
    <t>シングルベンド</t>
    <phoneticPr fontId="0"/>
  </si>
  <si>
    <t>マルチベンド</t>
    <phoneticPr fontId="0"/>
  </si>
  <si>
    <t>価格保持</t>
  </si>
  <si>
    <t>通貨（価格）&lt;br&gt; Decimals Num.</t>
  </si>
  <si>
    <t>エスクローの有効</t>
  </si>
  <si>
    <t>クレジットMAX</t>
  </si>
  <si>
    <t>休憩</t>
  </si>
  <si>
    <t>販売タイプ</t>
  </si>
  <si>
    <t>トークン値</t>
  </si>
  <si>
    <t>valiデーター</t>
  </si>
  <si>
    <t>コインレッション</t>
  </si>
  <si>
    <t>コインなし</t>
  </si>
  <si>
    <t>アドレスvidts</t>
  </si>
  <si>
    <t>最大クレジットカード</t>
  </si>
  <si>
    <t>現金の価格表</t>
  </si>
  <si>
    <t>キャッシュレスの価格表</t>
  </si>
  <si>
    <t>区分</t>
  </si>
  <si>
    <t>合計</t>
  </si>
  <si>
    <t>データの更新</t>
  </si>
  <si>
    <t>データの再更新</t>
  </si>
  <si>
    <t>部分的なデータリセット</t>
  </si>
  <si>
    <t>プレセレクション</t>
  </si>
  <si>
    <t>表示するものはありません</t>
  </si>
  <si>
    <t>&amp;nbsp;&amp;nbsp;&amp;nbsp;戻る&amp;nbsp;&amp;nbsp;&amp;nbsp;</t>
  </si>
  <si>
    <t>&amp;nbsp;&amp;nbsp;&amp;nbsp;保存する&amp;nbsp;&amp;nbsp;&amp;nbsp;</t>
  </si>
  <si>
    <t>$LAB_4GRINDER_VIBRATION_TIME</t>
  </si>
  <si>
    <t>VIBRATION TIME</t>
  </si>
  <si>
    <t>$LAB_4GRINDER_VIBRATION_SPEED</t>
  </si>
  <si>
    <t>VIBRATION SPEED</t>
  </si>
  <si>
    <t>$LAB_4GRINDER_SETTINGS</t>
  </si>
  <si>
    <t>VIBRATION</t>
  </si>
  <si>
    <r>
      <rPr>
        <sz val="11"/>
        <rFont val="ＭＳ Ｐゴシック"/>
        <family val="3"/>
        <charset val="128"/>
      </rPr>
      <t>旧</t>
    </r>
    <r>
      <rPr>
        <sz val="11"/>
        <rFont val="Calibri"/>
        <family val="2"/>
      </rPr>
      <t>Prog</t>
    </r>
    <r>
      <rPr>
        <sz val="11"/>
        <rFont val="ＭＳ Ｐゴシック"/>
        <family val="3"/>
        <charset val="128"/>
      </rPr>
      <t>メニュー</t>
    </r>
  </si>
  <si>
    <r>
      <t>2</t>
    </r>
    <r>
      <rPr>
        <sz val="11"/>
        <rFont val="ＭＳ Ｐゴシック"/>
        <family val="3"/>
        <charset val="128"/>
      </rPr>
      <t>回目　確認中</t>
    </r>
  </si>
  <si>
    <r>
      <rPr>
        <sz val="11"/>
        <rFont val="ＭＳ Ｐゴシック"/>
        <family val="3"/>
        <charset val="128"/>
      </rPr>
      <t>抽出ユニットの清掃が完了しました。終了するには</t>
    </r>
    <r>
      <rPr>
        <sz val="11"/>
        <rFont val="Calibri"/>
        <family val="2"/>
      </rPr>
      <t>CLOSE</t>
    </r>
    <r>
      <rPr>
        <sz val="11"/>
        <rFont val="ＭＳ Ｐゴシック"/>
        <family val="3"/>
        <charset val="128"/>
      </rPr>
      <t>を押します</t>
    </r>
  </si>
  <si>
    <t>Wilt u de maalhandelingen herhalen?</t>
  </si>
  <si>
    <t>$LAB_SEL_CUP_SIZE</t>
  </si>
  <si>
    <t>CUP SIZE</t>
  </si>
  <si>
    <t>$LAB_STOP</t>
  </si>
  <si>
    <t>STOP</t>
  </si>
  <si>
    <t>$LAB_MILKER2_TEMPLATE_H1</t>
  </si>
  <si>
    <t>$LAB_MILKER2_TEMPLATE_H2</t>
  </si>
  <si>
    <t>$LAB_MILKER2_TEMPLATE_H3</t>
  </si>
  <si>
    <t>$LAB_MILKER2_TEMPLATE_C1</t>
  </si>
  <si>
    <t>$LAB_MILKER2_TEMPLATE_C2</t>
  </si>
  <si>
    <t>$LAB_MILKER2_TEMPLATE_C3</t>
  </si>
  <si>
    <t>HOT CLASSIC FOAM</t>
  </si>
  <si>
    <t>HOT FLUFFY FOAM</t>
  </si>
  <si>
    <t>HOT BARISTA FOAM</t>
  </si>
  <si>
    <t>COLD CLASSIC FOAM</t>
  </si>
  <si>
    <t>COLD FLUFFY FOAM</t>
  </si>
  <si>
    <t>COLD BARISTA FOAM</t>
  </si>
  <si>
    <t>$LAB_ENTER_PROG</t>
  </si>
  <si>
    <t>ENTER PROGRAMMING</t>
  </si>
  <si>
    <t>$LAB_EXIT_PROG</t>
  </si>
  <si>
    <t>EXIT PROGRAMMING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</si>
</sst>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u/>
      <sz val="11"/>
      <color theme="1"/>
      <name val="Calibri"/>
      <family val="2"/>
      <scheme val="minor"/>
    </font>
    <font>
      <sz val="12"/>
      <color theme="1"/>
      <name val="Calibri"/>
      <charset val="134"/>
      <scheme val="minor"/>
    </font>
    <font>
      <sz val="12"/>
      <name val="Calibri"/>
      <charset val="134"/>
      <scheme val="minor"/>
    </font>
    <font>
      <sz val="12"/>
      <color theme="1"/>
      <name val="Calibri"/>
      <family val="2"/>
      <scheme val="minor"/>
    </font>
    <font>
      <sz val="11"/>
      <name val="Calibri"/>
      <family val="2"/>
      <scheme val="minor"/>
    </font>
    <font>
      <sz val="11"/>
      <color rgb="FF000000"/>
      <name val="Calibri"/>
      <family val="2"/>
      <scheme val="minor"/>
    </font>
    <font>
      <u/>
      <sz val="11"/>
      <color rgb="FF000000"/>
      <name val="Calibri"/>
      <family val="2"/>
      <scheme val="minor"/>
    </font>
    <font>
      <sz val="11"/>
      <color rgb="FF00B050"/>
      <name val="Calibri"/>
      <family val="2"/>
      <scheme val="minor"/>
    </font>
    <font>
      <sz val="11"/>
      <color rgb="FF000000"/>
      <name val="Calibri"/>
      <family val="2"/>
      <charset val="238"/>
      <scheme val="minor"/>
    </font>
    <font>
      <sz val="11"/>
      <color theme="1"/>
      <name val="Calibri"/>
      <family val="2"/>
    </font>
    <font>
      <sz val="11"/>
      <color theme="1"/>
      <name val="ＭＳ Ｐゴシック"/>
      <family val="3"/>
      <charset val="128"/>
    </font>
    <font>
      <sz val="11"/>
      <color theme="1"/>
      <name val="Calibri"/>
      <family val="3"/>
      <charset val="128"/>
    </font>
    <font>
      <sz val="11"/>
      <color theme="1"/>
      <name val="Arial"/>
      <family val="2"/>
    </font>
    <font>
      <sz val="11"/>
      <color rgb="FF000000"/>
      <name val="Arial"/>
      <family val="2"/>
    </font>
    <font>
      <sz val="11"/>
      <name val="Arial"/>
      <family val="2"/>
    </font>
    <font>
      <sz val="11"/>
      <name val="Arial"/>
      <family val="3"/>
      <charset val="128"/>
    </font>
    <font>
      <sz val="11"/>
      <name val="ＭＳ Ｐゴシック"/>
      <family val="3"/>
      <charset val="128"/>
    </font>
    <font>
      <sz val="11"/>
      <color theme="1"/>
      <name val="Arial"/>
      <family val="3"/>
      <charset val="128"/>
    </font>
    <font>
      <sz val="11"/>
      <color rgb="FF000000"/>
      <name val="Calibri"/>
      <family val="2"/>
    </font>
    <font>
      <b/>
      <sz val="11"/>
      <name val="Calibri"/>
      <family val="2"/>
      <scheme val="minor"/>
    </font>
    <font>
      <sz val="11"/>
      <name val="Calibri"/>
      <family val="2"/>
    </font>
    <font>
      <sz val="11"/>
      <name val="Calibri"/>
      <family val="3"/>
      <charset val="128"/>
    </font>
    <font>
      <sz val="10"/>
      <name val="Arial"/>
      <family val="2"/>
    </font>
    <font>
      <u/>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FFFFFF"/>
        <bgColor rgb="FFFFFFFF"/>
      </patternFill>
    </fill>
    <fill>
      <patternFill patternType="solid">
        <fgColor rgb="FFF8F9FA"/>
        <bgColor rgb="FFF8F9FA"/>
      </patternFill>
    </fill>
  </fills>
  <borders count="1">
    <border>
      <left/>
      <right/>
      <top/>
      <bottom/>
      <diagonal/>
    </border>
  </borders>
  <cellStyleXfs count="1">
    <xf numFmtId="0" fontId="0" fillId="0" borderId="0"/>
  </cellStyleXfs>
  <cellXfs count="69">
    <xf numFmtId="0" fontId="0" fillId="0" borderId="0" xfId="0"/>
    <xf numFmtId="0" fontId="0" fillId="2" borderId="0" xfId="0" applyFill="1"/>
    <xf numFmtId="0" fontId="1" fillId="0" borderId="0" xfId="0" applyFont="1"/>
    <xf numFmtId="0" fontId="0" fillId="0" borderId="0" xfId="0" applyFont="1"/>
    <xf numFmtId="0" fontId="0" fillId="0" borderId="0" xfId="0" applyAlignment="1">
      <alignment horizontal="left" vertical="top"/>
    </xf>
    <xf numFmtId="0" fontId="0" fillId="0" borderId="0" xfId="0" applyAlignment="1">
      <alignment horizontal="left" vertical="top" wrapText="1"/>
    </xf>
    <xf numFmtId="0" fontId="0" fillId="2" borderId="0" xfId="0" applyFill="1" applyAlignment="1">
      <alignment horizontal="left" vertical="top"/>
    </xf>
    <xf numFmtId="0" fontId="0" fillId="0" borderId="0" xfId="0" applyFont="1" applyAlignment="1">
      <alignment horizontal="left" vertical="top"/>
    </xf>
    <xf numFmtId="0" fontId="2" fillId="0" borderId="0" xfId="0" applyFont="1" applyAlignment="1">
      <alignment horizontal="left" vertical="center" wrapText="1"/>
    </xf>
    <xf numFmtId="0" fontId="3" fillId="0" borderId="0" xfId="0" applyFont="1" applyAlignment="1">
      <alignment vertical="center" wrapText="1"/>
    </xf>
    <xf numFmtId="0" fontId="0" fillId="2" borderId="0" xfId="0" applyFill="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center" wrapText="1"/>
    </xf>
    <xf numFmtId="0" fontId="2" fillId="0" borderId="0" xfId="0" applyFont="1" applyAlignment="1">
      <alignment vertical="center" wrapText="1"/>
    </xf>
    <xf numFmtId="0" fontId="0" fillId="0" borderId="0" xfId="0" applyAlignment="1">
      <alignment vertical="center" wrapText="1"/>
    </xf>
    <xf numFmtId="0" fontId="5" fillId="0" borderId="0" xfId="0" applyFont="1" applyAlignment="1">
      <alignment vertical="center" wrapText="1"/>
    </xf>
    <xf numFmtId="0" fontId="0" fillId="0" borderId="0" xfId="0" applyFont="1" applyAlignment="1">
      <alignment vertical="center" wrapText="1"/>
    </xf>
    <xf numFmtId="0" fontId="6" fillId="0" borderId="0" xfId="0" applyFont="1"/>
    <xf numFmtId="0" fontId="0" fillId="2" borderId="0" xfId="0" applyFill="1" applyAlignment="1">
      <alignment horizontal="left" vertical="top"/>
    </xf>
    <xf numFmtId="0" fontId="6" fillId="0" borderId="0" xfId="0" applyFont="1" applyAlignment="1">
      <alignment horizontal="left" vertical="top"/>
    </xf>
    <xf numFmtId="0" fontId="6" fillId="0" borderId="0" xfId="0" applyFont="1" applyAlignment="1">
      <alignment horizontal="left" vertical="top" wrapText="1"/>
    </xf>
    <xf numFmtId="0" fontId="6" fillId="0" borderId="0" xfId="0" applyFont="1" applyAlignment="1">
      <alignment wrapText="1"/>
    </xf>
    <xf numFmtId="0" fontId="7" fillId="0" borderId="0" xfId="0" applyFont="1" applyAlignment="1">
      <alignment horizontal="left" vertical="top"/>
    </xf>
    <xf numFmtId="0" fontId="8" fillId="0" borderId="0" xfId="0" applyFont="1"/>
    <xf numFmtId="0" fontId="8" fillId="0" borderId="0" xfId="0" applyFont="1" applyAlignment="1">
      <alignment horizontal="left" vertical="top"/>
    </xf>
    <xf numFmtId="0" fontId="6" fillId="3" borderId="0" xfId="0" applyFont="1" applyFill="1"/>
    <xf numFmtId="0" fontId="5" fillId="0" borderId="0" xfId="0" applyFont="1"/>
    <xf numFmtId="0" fontId="5" fillId="0" borderId="0" xfId="0" applyFont="1" applyAlignment="1">
      <alignment horizontal="left" vertical="top"/>
    </xf>
    <xf numFmtId="0" fontId="6" fillId="3" borderId="0" xfId="0" applyFont="1" applyFill="1" applyAlignment="1">
      <alignment horizontal="left" vertical="top"/>
    </xf>
    <xf numFmtId="0" fontId="9" fillId="0" borderId="0" xfId="0" applyFont="1" applyAlignment="1">
      <alignment horizontal="left" vertical="top" wrapText="1"/>
    </xf>
    <xf numFmtId="0" fontId="7" fillId="0" borderId="0" xfId="0" applyFont="1"/>
    <xf numFmtId="0" fontId="6" fillId="0" borderId="0" xfId="0" applyFont="1" applyAlignment="1">
      <alignment vertical="top" wrapText="1"/>
    </xf>
    <xf numFmtId="0" fontId="10" fillId="0" borderId="0" xfId="0" applyFont="1"/>
    <xf numFmtId="0" fontId="10" fillId="0" borderId="0" xfId="0" applyFont="1" applyAlignment="1"/>
    <xf numFmtId="0" fontId="11" fillId="0" borderId="0" xfId="0" applyFont="1" applyAlignment="1"/>
    <xf numFmtId="0" fontId="11" fillId="0" borderId="0" xfId="0" applyFont="1"/>
    <xf numFmtId="0" fontId="12" fillId="0" borderId="0" xfId="0" applyFont="1"/>
    <xf numFmtId="0" fontId="10" fillId="0" borderId="0" xfId="0" applyFont="1" applyAlignment="1">
      <alignment horizontal="left" vertical="top"/>
    </xf>
    <xf numFmtId="0" fontId="11" fillId="0" borderId="0" xfId="0" applyFont="1" applyFill="1" applyAlignment="1">
      <alignment horizontal="left" vertical="top"/>
    </xf>
    <xf numFmtId="0" fontId="11" fillId="0" borderId="0" xfId="0" applyFont="1" applyAlignment="1">
      <alignment horizontal="left" vertical="top"/>
    </xf>
    <xf numFmtId="0" fontId="13" fillId="0" borderId="0" xfId="0" applyFont="1" applyAlignment="1">
      <alignment horizontal="left" vertical="top"/>
    </xf>
    <xf numFmtId="0" fontId="14" fillId="4" borderId="0" xfId="0" applyFont="1" applyFill="1" applyAlignment="1">
      <alignment horizontal="left" vertical="center"/>
    </xf>
    <xf numFmtId="0" fontId="15" fillId="0" borderId="0" xfId="0" applyFont="1" applyAlignment="1"/>
    <xf numFmtId="0" fontId="16" fillId="0" borderId="0" xfId="0" applyFont="1" applyAlignment="1"/>
    <xf numFmtId="0" fontId="13" fillId="0" borderId="0" xfId="0" applyFont="1" applyAlignment="1"/>
    <xf numFmtId="0" fontId="17" fillId="0" borderId="0" xfId="0" applyFont="1" applyAlignment="1"/>
    <xf numFmtId="0" fontId="15" fillId="0" borderId="0" xfId="0" applyFont="1" applyFill="1" applyAlignment="1"/>
    <xf numFmtId="0" fontId="13" fillId="5" borderId="0" xfId="0" applyFont="1" applyFill="1" applyAlignment="1">
      <alignment horizontal="left" vertical="top"/>
    </xf>
    <xf numFmtId="0" fontId="18" fillId="0" borderId="0" xfId="0" applyFont="1" applyAlignment="1">
      <alignment horizontal="left" vertical="top"/>
    </xf>
    <xf numFmtId="0" fontId="19" fillId="0" borderId="0" xfId="0" applyFont="1"/>
    <xf numFmtId="0" fontId="0" fillId="0" borderId="0" xfId="0" applyFont="1" applyAlignment="1"/>
    <xf numFmtId="0" fontId="12" fillId="0" borderId="0" xfId="0" applyFont="1" applyAlignment="1"/>
    <xf numFmtId="0" fontId="20" fillId="0" borderId="0" xfId="0" applyFont="1"/>
    <xf numFmtId="0" fontId="21" fillId="0" borderId="0" xfId="0" applyFont="1"/>
    <xf numFmtId="0" fontId="17" fillId="0" borderId="0" xfId="0" applyFont="1"/>
    <xf numFmtId="0" fontId="21" fillId="0" borderId="0" xfId="0" applyFont="1" applyAlignment="1"/>
    <xf numFmtId="0" fontId="5" fillId="0" borderId="0" xfId="0" applyFont="1" applyAlignment="1">
      <alignment wrapText="1"/>
    </xf>
    <xf numFmtId="0" fontId="5" fillId="0" borderId="0" xfId="0" applyFont="1" applyAlignment="1">
      <alignment horizontal="left" vertical="center"/>
    </xf>
    <xf numFmtId="0" fontId="22" fillId="0" borderId="0" xfId="0" applyFont="1"/>
    <xf numFmtId="0" fontId="5" fillId="0" borderId="0" xfId="0" applyFont="1" applyAlignment="1">
      <alignment horizontal="left" vertical="top" wrapText="1"/>
    </xf>
    <xf numFmtId="0" fontId="23" fillId="0" borderId="0" xfId="0" applyFont="1" applyAlignment="1">
      <alignment horizontal="left"/>
    </xf>
    <xf numFmtId="0" fontId="17" fillId="0" borderId="0" xfId="0" applyFont="1" applyFill="1" applyAlignment="1"/>
    <xf numFmtId="0" fontId="5" fillId="0" borderId="0" xfId="0" applyFont="1" applyAlignment="1"/>
    <xf numFmtId="0" fontId="17" fillId="0" borderId="0" xfId="0" applyFont="1" applyFill="1"/>
    <xf numFmtId="0" fontId="21" fillId="0" borderId="0" xfId="0" applyFont="1" applyFill="1"/>
    <xf numFmtId="0" fontId="21" fillId="4" borderId="0" xfId="0" applyFont="1" applyFill="1" applyAlignment="1">
      <alignment horizontal="left"/>
    </xf>
    <xf numFmtId="0" fontId="22" fillId="0" borderId="0" xfId="0" applyFont="1" applyAlignment="1"/>
    <xf numFmtId="0" fontId="24" fillId="0" borderId="0" xfId="0" applyFont="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tabSelected="1" topLeftCell="A46" workbookViewId="0">
      <selection activeCell="A72" sqref="A72"/>
    </sheetView>
  </sheetViews>
  <sheetFormatPr defaultRowHeight="20.100000000000001" customHeight="1"/>
  <cols>
    <col min="1" max="1" width="34.5703125" customWidth="1"/>
    <col min="2" max="2" width="20.140625" customWidth="1"/>
    <col min="3" max="3" width="9" customWidth="1"/>
    <col min="4" max="4" width="10.42578125" customWidth="1"/>
    <col min="5" max="5" width="13.42578125" customWidth="1"/>
    <col min="6" max="6" width="17.42578125" customWidth="1"/>
    <col min="7" max="7" width="11" customWidth="1"/>
    <col min="8" max="8" width="12.28515625" customWidth="1"/>
    <col min="13" max="13" width="54.8554687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s="3" t="s">
        <v>63</v>
      </c>
      <c r="B2" s="18" t="s">
        <v>66</v>
      </c>
      <c r="C2" t="s">
        <v>64</v>
      </c>
      <c r="D2" s="27" t="s">
        <v>601</v>
      </c>
      <c r="E2" s="18" t="s">
        <v>911</v>
      </c>
      <c r="F2" t="s">
        <v>912</v>
      </c>
      <c r="G2" s="8" t="s">
        <v>1331</v>
      </c>
      <c r="H2" s="21" t="s">
        <v>1779</v>
      </c>
      <c r="I2" s="18" t="s">
        <v>3608</v>
      </c>
      <c r="J2" s="18" t="s">
        <v>2260</v>
      </c>
      <c r="K2" s="18" t="s">
        <v>2919</v>
      </c>
      <c r="L2" s="18" t="s">
        <v>3257</v>
      </c>
      <c r="M2" s="33" t="s">
        <v>4321</v>
      </c>
    </row>
    <row r="3" spans="1:13" ht="20.100000000000001" customHeight="1">
      <c r="A3" s="3" t="s">
        <v>65</v>
      </c>
      <c r="B3" s="18" t="s">
        <v>68</v>
      </c>
      <c r="C3" t="s">
        <v>67</v>
      </c>
      <c r="D3" s="27" t="s">
        <v>602</v>
      </c>
      <c r="E3" s="18" t="s">
        <v>913</v>
      </c>
      <c r="F3" t="s">
        <v>914</v>
      </c>
      <c r="G3" s="8" t="s">
        <v>1332</v>
      </c>
      <c r="H3" s="21" t="s">
        <v>1904</v>
      </c>
      <c r="I3" s="18" t="s">
        <v>1783</v>
      </c>
      <c r="J3" s="18" t="s">
        <v>2261</v>
      </c>
      <c r="K3" s="18" t="s">
        <v>2920</v>
      </c>
      <c r="L3" s="18" t="s">
        <v>3258</v>
      </c>
      <c r="M3" s="33" t="s">
        <v>4322</v>
      </c>
    </row>
    <row r="4" spans="1:13" ht="20.100000000000001" customHeight="1">
      <c r="A4" s="3" t="s">
        <v>544</v>
      </c>
      <c r="B4" s="18" t="s">
        <v>545</v>
      </c>
      <c r="D4" s="27" t="s">
        <v>2739</v>
      </c>
      <c r="E4" s="18" t="s">
        <v>915</v>
      </c>
      <c r="F4" t="s">
        <v>916</v>
      </c>
      <c r="G4" s="8" t="s">
        <v>1333</v>
      </c>
      <c r="H4" s="21" t="s">
        <v>1905</v>
      </c>
      <c r="I4" s="18" t="s">
        <v>3609</v>
      </c>
      <c r="J4" s="18" t="s">
        <v>2262</v>
      </c>
      <c r="K4" s="18" t="s">
        <v>2921</v>
      </c>
      <c r="L4" s="18" t="s">
        <v>3259</v>
      </c>
      <c r="M4" s="34" t="s">
        <v>3946</v>
      </c>
    </row>
    <row r="5" spans="1:13" ht="20.100000000000001" customHeight="1">
      <c r="A5" s="3" t="s">
        <v>375</v>
      </c>
      <c r="B5" s="18" t="s">
        <v>376</v>
      </c>
      <c r="C5" t="s">
        <v>377</v>
      </c>
      <c r="D5" s="27" t="s">
        <v>603</v>
      </c>
      <c r="E5" s="18" t="s">
        <v>917</v>
      </c>
      <c r="F5" t="s">
        <v>918</v>
      </c>
      <c r="G5" s="8" t="s">
        <v>1334</v>
      </c>
      <c r="H5" s="21" t="s">
        <v>1906</v>
      </c>
      <c r="I5" s="18" t="s">
        <v>3610</v>
      </c>
      <c r="J5" s="18" t="s">
        <v>2263</v>
      </c>
      <c r="K5" s="18" t="s">
        <v>2922</v>
      </c>
      <c r="L5" s="18" t="s">
        <v>3260</v>
      </c>
      <c r="M5" s="33" t="s">
        <v>3947</v>
      </c>
    </row>
    <row r="6" spans="1:13" ht="20.100000000000001" customHeight="1">
      <c r="A6" t="s">
        <v>156</v>
      </c>
      <c r="B6" s="18" t="s">
        <v>157</v>
      </c>
      <c r="C6" t="s">
        <v>161</v>
      </c>
      <c r="D6" s="27" t="s">
        <v>604</v>
      </c>
      <c r="E6" s="18" t="s">
        <v>919</v>
      </c>
      <c r="F6" t="s">
        <v>920</v>
      </c>
      <c r="G6" s="8" t="s">
        <v>1335</v>
      </c>
      <c r="H6" s="21" t="s">
        <v>1907</v>
      </c>
      <c r="I6" s="18" t="s">
        <v>3611</v>
      </c>
      <c r="J6" s="18" t="s">
        <v>2264</v>
      </c>
      <c r="K6" s="18" t="s">
        <v>2923</v>
      </c>
      <c r="L6" s="18" t="s">
        <v>3261</v>
      </c>
      <c r="M6" s="33" t="s">
        <v>3948</v>
      </c>
    </row>
    <row r="7" spans="1:13" ht="20.100000000000001" customHeight="1">
      <c r="A7" t="s">
        <v>159</v>
      </c>
      <c r="B7" s="18" t="s">
        <v>160</v>
      </c>
      <c r="C7" t="s">
        <v>158</v>
      </c>
      <c r="D7" s="27" t="s">
        <v>605</v>
      </c>
      <c r="E7" s="18" t="s">
        <v>921</v>
      </c>
      <c r="F7" t="s">
        <v>921</v>
      </c>
      <c r="G7" s="8" t="s">
        <v>1336</v>
      </c>
      <c r="H7" s="21" t="s">
        <v>1908</v>
      </c>
      <c r="I7" s="18" t="s">
        <v>3612</v>
      </c>
      <c r="J7" s="18" t="s">
        <v>2265</v>
      </c>
      <c r="K7" s="18" t="s">
        <v>2924</v>
      </c>
      <c r="L7" s="18" t="s">
        <v>3262</v>
      </c>
      <c r="M7" s="33" t="s">
        <v>3949</v>
      </c>
    </row>
    <row r="8" spans="1:13" ht="20.100000000000001" customHeight="1">
      <c r="A8" t="s">
        <v>903</v>
      </c>
      <c r="B8" s="18" t="s">
        <v>317</v>
      </c>
      <c r="C8" t="s">
        <v>318</v>
      </c>
      <c r="D8" s="27" t="s">
        <v>2740</v>
      </c>
      <c r="E8" s="18"/>
      <c r="G8" t="s">
        <v>1541</v>
      </c>
      <c r="H8" s="21" t="s">
        <v>1909</v>
      </c>
      <c r="I8" s="18" t="s">
        <v>317</v>
      </c>
      <c r="J8" s="18" t="s">
        <v>317</v>
      </c>
      <c r="K8" s="18" t="s">
        <v>317</v>
      </c>
      <c r="L8" s="18" t="s">
        <v>3263</v>
      </c>
      <c r="M8" s="33" t="s">
        <v>3950</v>
      </c>
    </row>
    <row r="9" spans="1:13" ht="20.100000000000001" customHeight="1">
      <c r="A9" t="s">
        <v>529</v>
      </c>
      <c r="B9" s="18" t="s">
        <v>530</v>
      </c>
      <c r="C9" t="s">
        <v>531</v>
      </c>
      <c r="D9" s="27" t="s">
        <v>606</v>
      </c>
      <c r="E9" s="18" t="s">
        <v>922</v>
      </c>
      <c r="F9" t="s">
        <v>923</v>
      </c>
      <c r="G9" s="8" t="s">
        <v>1337</v>
      </c>
      <c r="H9" s="21" t="s">
        <v>1780</v>
      </c>
      <c r="I9" s="18" t="s">
        <v>1784</v>
      </c>
      <c r="J9" s="18" t="s">
        <v>2266</v>
      </c>
      <c r="K9" s="18" t="s">
        <v>2925</v>
      </c>
      <c r="L9" s="18" t="s">
        <v>3264</v>
      </c>
      <c r="M9" s="33" t="s">
        <v>3951</v>
      </c>
    </row>
    <row r="10" spans="1:13" ht="20.100000000000001" customHeight="1">
      <c r="A10" t="s">
        <v>852</v>
      </c>
      <c r="B10" s="18" t="s">
        <v>134</v>
      </c>
      <c r="C10" t="s">
        <v>853</v>
      </c>
      <c r="D10" s="27" t="s">
        <v>2741</v>
      </c>
      <c r="E10" s="18" t="s">
        <v>924</v>
      </c>
      <c r="F10" t="s">
        <v>925</v>
      </c>
      <c r="G10" s="8" t="s">
        <v>1338</v>
      </c>
      <c r="H10" s="21" t="s">
        <v>1781</v>
      </c>
      <c r="I10" s="18" t="s">
        <v>1785</v>
      </c>
      <c r="J10" s="18" t="s">
        <v>2267</v>
      </c>
      <c r="K10" s="18" t="s">
        <v>2926</v>
      </c>
      <c r="L10" s="18" t="s">
        <v>3265</v>
      </c>
      <c r="M10" s="34" t="s">
        <v>3952</v>
      </c>
    </row>
    <row r="11" spans="1:13" ht="20.100000000000001" customHeight="1">
      <c r="A11" s="3" t="s">
        <v>51</v>
      </c>
      <c r="B11" s="18" t="s">
        <v>52</v>
      </c>
      <c r="C11" t="s">
        <v>53</v>
      </c>
      <c r="D11" s="27" t="s">
        <v>607</v>
      </c>
      <c r="E11" s="18" t="s">
        <v>926</v>
      </c>
      <c r="F11" t="s">
        <v>926</v>
      </c>
      <c r="G11" s="8" t="s">
        <v>1339</v>
      </c>
      <c r="H11" s="21" t="s">
        <v>1910</v>
      </c>
      <c r="I11" s="18" t="s">
        <v>3613</v>
      </c>
      <c r="J11" s="18" t="s">
        <v>2268</v>
      </c>
      <c r="K11" s="18" t="s">
        <v>2927</v>
      </c>
      <c r="L11" s="18" t="s">
        <v>3266</v>
      </c>
      <c r="M11" s="33" t="s">
        <v>3953</v>
      </c>
    </row>
    <row r="12" spans="1:13" ht="20.100000000000001" customHeight="1">
      <c r="A12" s="3" t="s">
        <v>133</v>
      </c>
      <c r="B12" s="18" t="s">
        <v>134</v>
      </c>
      <c r="C12" t="s">
        <v>135</v>
      </c>
      <c r="D12" s="27" t="s">
        <v>608</v>
      </c>
      <c r="E12" s="18" t="s">
        <v>927</v>
      </c>
      <c r="F12" t="s">
        <v>925</v>
      </c>
      <c r="G12" s="8" t="s">
        <v>1338</v>
      </c>
      <c r="H12" s="21" t="s">
        <v>1911</v>
      </c>
      <c r="I12" s="18" t="s">
        <v>1785</v>
      </c>
      <c r="J12" s="18" t="s">
        <v>2267</v>
      </c>
      <c r="K12" s="18" t="s">
        <v>2926</v>
      </c>
      <c r="L12" s="18" t="s">
        <v>3265</v>
      </c>
      <c r="M12" s="34" t="s">
        <v>3952</v>
      </c>
    </row>
    <row r="13" spans="1:13" ht="20.100000000000001" customHeight="1">
      <c r="A13" s="3" t="s">
        <v>520</v>
      </c>
      <c r="B13" s="18" t="s">
        <v>521</v>
      </c>
      <c r="C13" t="s">
        <v>522</v>
      </c>
      <c r="D13" s="27" t="s">
        <v>622</v>
      </c>
      <c r="E13" s="18" t="s">
        <v>522</v>
      </c>
      <c r="F13" t="s">
        <v>928</v>
      </c>
      <c r="G13" s="8" t="s">
        <v>1340</v>
      </c>
      <c r="H13" s="21" t="s">
        <v>1912</v>
      </c>
      <c r="I13" s="18" t="s">
        <v>3614</v>
      </c>
      <c r="J13" s="18" t="s">
        <v>522</v>
      </c>
      <c r="K13" s="18" t="s">
        <v>2928</v>
      </c>
      <c r="L13" s="18" t="s">
        <v>3267</v>
      </c>
      <c r="M13" s="33" t="s">
        <v>3954</v>
      </c>
    </row>
    <row r="14" spans="1:13" ht="20.100000000000001" customHeight="1">
      <c r="A14" t="s">
        <v>1323</v>
      </c>
      <c r="B14" s="18" t="s">
        <v>1324</v>
      </c>
      <c r="C14" t="s">
        <v>1325</v>
      </c>
      <c r="D14" s="27" t="s">
        <v>2742</v>
      </c>
      <c r="E14" s="18"/>
      <c r="G14" t="s">
        <v>1386</v>
      </c>
      <c r="H14" s="21" t="s">
        <v>1913</v>
      </c>
      <c r="I14" s="18" t="s">
        <v>3615</v>
      </c>
      <c r="J14" s="18" t="s">
        <v>2269</v>
      </c>
      <c r="K14" s="18" t="s">
        <v>2929</v>
      </c>
      <c r="L14" s="18" t="s">
        <v>3268</v>
      </c>
      <c r="M14" s="33" t="s">
        <v>3955</v>
      </c>
    </row>
    <row r="15" spans="1:13" ht="20.100000000000001" customHeight="1">
      <c r="A15" t="s">
        <v>1312</v>
      </c>
      <c r="B15" s="18" t="s">
        <v>1313</v>
      </c>
      <c r="C15" t="s">
        <v>1314</v>
      </c>
      <c r="D15" s="27" t="s">
        <v>2743</v>
      </c>
      <c r="E15" s="18"/>
      <c r="G15" t="s">
        <v>2622</v>
      </c>
      <c r="H15" s="21" t="s">
        <v>1914</v>
      </c>
      <c r="I15" s="18" t="s">
        <v>3616</v>
      </c>
      <c r="J15" s="18" t="s">
        <v>1313</v>
      </c>
      <c r="K15" s="18" t="s">
        <v>2930</v>
      </c>
      <c r="L15" s="18" t="s">
        <v>3269</v>
      </c>
      <c r="M15" s="33" t="s">
        <v>3956</v>
      </c>
    </row>
    <row r="16" spans="1:13" ht="20.100000000000001" customHeight="1">
      <c r="A16" t="s">
        <v>41</v>
      </c>
      <c r="B16" s="18" t="s">
        <v>42</v>
      </c>
      <c r="C16" t="s">
        <v>43</v>
      </c>
      <c r="D16" s="27" t="s">
        <v>623</v>
      </c>
      <c r="E16" s="18" t="s">
        <v>929</v>
      </c>
      <c r="F16" t="s">
        <v>930</v>
      </c>
      <c r="G16" s="8" t="s">
        <v>1341</v>
      </c>
      <c r="H16" s="21" t="s">
        <v>1915</v>
      </c>
      <c r="I16" s="18" t="s">
        <v>3617</v>
      </c>
      <c r="J16" s="18" t="s">
        <v>2270</v>
      </c>
      <c r="K16" s="18" t="s">
        <v>2931</v>
      </c>
      <c r="L16" s="18" t="s">
        <v>3270</v>
      </c>
      <c r="M16" s="33" t="s">
        <v>3957</v>
      </c>
    </row>
    <row r="17" spans="1:13" ht="20.100000000000001" customHeight="1">
      <c r="A17" t="s">
        <v>322</v>
      </c>
      <c r="B17" s="18" t="s">
        <v>323</v>
      </c>
      <c r="C17" t="s">
        <v>324</v>
      </c>
      <c r="D17" s="27" t="s">
        <v>2744</v>
      </c>
      <c r="E17" s="18" t="s">
        <v>931</v>
      </c>
      <c r="F17" t="s">
        <v>931</v>
      </c>
      <c r="G17" t="s">
        <v>2623</v>
      </c>
      <c r="H17" s="21" t="s">
        <v>1916</v>
      </c>
      <c r="I17" s="18" t="s">
        <v>323</v>
      </c>
      <c r="J17" s="18" t="s">
        <v>2271</v>
      </c>
      <c r="K17" s="27" t="s">
        <v>2930</v>
      </c>
      <c r="L17" s="18" t="s">
        <v>3271</v>
      </c>
      <c r="M17" s="34" t="s">
        <v>3958</v>
      </c>
    </row>
    <row r="18" spans="1:13" ht="20.100000000000001" customHeight="1">
      <c r="A18" t="s">
        <v>212</v>
      </c>
      <c r="B18" s="18" t="s">
        <v>213</v>
      </c>
      <c r="C18" t="s">
        <v>214</v>
      </c>
      <c r="D18" s="27" t="s">
        <v>624</v>
      </c>
      <c r="E18" s="18" t="s">
        <v>932</v>
      </c>
      <c r="F18" t="s">
        <v>933</v>
      </c>
      <c r="G18" s="8" t="s">
        <v>1342</v>
      </c>
      <c r="H18" s="21" t="s">
        <v>1917</v>
      </c>
      <c r="I18" s="18" t="s">
        <v>3618</v>
      </c>
      <c r="J18" s="18" t="s">
        <v>2272</v>
      </c>
      <c r="K18" s="18" t="s">
        <v>2932</v>
      </c>
      <c r="L18" s="18" t="s">
        <v>3272</v>
      </c>
      <c r="M18" s="33" t="s">
        <v>3959</v>
      </c>
    </row>
    <row r="19" spans="1:13" ht="20.100000000000001" customHeight="1">
      <c r="A19" t="s">
        <v>391</v>
      </c>
      <c r="B19" s="18" t="s">
        <v>390</v>
      </c>
      <c r="C19" t="s">
        <v>392</v>
      </c>
      <c r="D19" s="27" t="s">
        <v>625</v>
      </c>
      <c r="E19" s="18" t="s">
        <v>934</v>
      </c>
      <c r="F19" t="s">
        <v>935</v>
      </c>
      <c r="G19" s="8" t="s">
        <v>1343</v>
      </c>
      <c r="H19" s="21" t="s">
        <v>1918</v>
      </c>
      <c r="I19" s="18" t="s">
        <v>3619</v>
      </c>
      <c r="J19" s="18" t="s">
        <v>390</v>
      </c>
      <c r="K19" s="18" t="s">
        <v>2933</v>
      </c>
      <c r="L19" s="18" t="s">
        <v>3273</v>
      </c>
      <c r="M19" s="33" t="s">
        <v>3960</v>
      </c>
    </row>
    <row r="20" spans="1:13" ht="20.100000000000001" customHeight="1">
      <c r="A20" t="s">
        <v>179</v>
      </c>
      <c r="B20" s="18" t="s">
        <v>178</v>
      </c>
      <c r="C20" t="s">
        <v>180</v>
      </c>
      <c r="D20" s="27" t="s">
        <v>178</v>
      </c>
      <c r="E20" s="18" t="s">
        <v>936</v>
      </c>
      <c r="F20" t="s">
        <v>937</v>
      </c>
      <c r="G20" s="8" t="s">
        <v>1344</v>
      </c>
      <c r="H20" s="21" t="s">
        <v>1919</v>
      </c>
      <c r="I20" s="18" t="s">
        <v>3620</v>
      </c>
      <c r="J20" s="18" t="s">
        <v>2273</v>
      </c>
      <c r="K20" s="18" t="s">
        <v>2934</v>
      </c>
      <c r="L20" s="18" t="s">
        <v>3274</v>
      </c>
      <c r="M20" s="33" t="s">
        <v>3961</v>
      </c>
    </row>
    <row r="21" spans="1:13" ht="20.100000000000001" customHeight="1">
      <c r="A21" t="s">
        <v>702</v>
      </c>
      <c r="B21" s="18" t="s">
        <v>703</v>
      </c>
      <c r="C21" t="s">
        <v>704</v>
      </c>
      <c r="D21" s="27" t="s">
        <v>705</v>
      </c>
      <c r="E21" s="18" t="s">
        <v>938</v>
      </c>
      <c r="F21" t="s">
        <v>939</v>
      </c>
      <c r="G21" s="8" t="s">
        <v>1345</v>
      </c>
      <c r="H21" s="21" t="s">
        <v>1920</v>
      </c>
      <c r="I21" s="18" t="s">
        <v>3621</v>
      </c>
      <c r="J21" s="18" t="s">
        <v>2274</v>
      </c>
      <c r="K21" s="18" t="s">
        <v>2935</v>
      </c>
      <c r="L21" s="18" t="s">
        <v>3275</v>
      </c>
      <c r="M21" s="33" t="s">
        <v>3962</v>
      </c>
    </row>
    <row r="22" spans="1:13" ht="20.100000000000001" customHeight="1">
      <c r="A22" t="s">
        <v>215</v>
      </c>
      <c r="B22" s="18" t="s">
        <v>216</v>
      </c>
      <c r="C22" t="s">
        <v>217</v>
      </c>
      <c r="D22" s="53" t="s">
        <v>2745</v>
      </c>
      <c r="E22" s="18" t="s">
        <v>940</v>
      </c>
      <c r="F22" t="s">
        <v>941</v>
      </c>
      <c r="G22" s="8" t="s">
        <v>1346</v>
      </c>
      <c r="H22" s="21" t="s">
        <v>1921</v>
      </c>
      <c r="I22" s="18" t="s">
        <v>3622</v>
      </c>
      <c r="J22" s="18" t="s">
        <v>2275</v>
      </c>
      <c r="K22" s="18" t="s">
        <v>2936</v>
      </c>
      <c r="L22" s="18" t="s">
        <v>3276</v>
      </c>
      <c r="M22" s="33" t="s">
        <v>3963</v>
      </c>
    </row>
    <row r="23" spans="1:13" ht="20.100000000000001" customHeight="1">
      <c r="A23" t="s">
        <v>596</v>
      </c>
      <c r="B23" s="18" t="s">
        <v>597</v>
      </c>
      <c r="C23" t="s">
        <v>598</v>
      </c>
      <c r="D23" s="27" t="s">
        <v>617</v>
      </c>
      <c r="E23" s="18" t="s">
        <v>942</v>
      </c>
      <c r="F23" t="s">
        <v>942</v>
      </c>
      <c r="G23" s="8" t="s">
        <v>1347</v>
      </c>
      <c r="H23" s="21" t="s">
        <v>1922</v>
      </c>
      <c r="I23" s="18" t="s">
        <v>3623</v>
      </c>
      <c r="J23" s="18" t="s">
        <v>2276</v>
      </c>
      <c r="K23" s="18" t="s">
        <v>2937</v>
      </c>
      <c r="L23" s="18" t="s">
        <v>3277</v>
      </c>
      <c r="M23" s="33" t="s">
        <v>3964</v>
      </c>
    </row>
    <row r="24" spans="1:13" ht="20.100000000000001" customHeight="1">
      <c r="A24" t="s">
        <v>493</v>
      </c>
      <c r="B24" s="18" t="s">
        <v>491</v>
      </c>
      <c r="C24" t="s">
        <v>492</v>
      </c>
      <c r="D24" s="27" t="s">
        <v>621</v>
      </c>
      <c r="E24" s="18" t="s">
        <v>943</v>
      </c>
      <c r="F24" t="s">
        <v>944</v>
      </c>
      <c r="G24" s="8" t="s">
        <v>1348</v>
      </c>
      <c r="H24" s="21" t="s">
        <v>1923</v>
      </c>
      <c r="I24" s="18" t="s">
        <v>3624</v>
      </c>
      <c r="J24" s="18" t="s">
        <v>2277</v>
      </c>
      <c r="K24" s="18" t="s">
        <v>2938</v>
      </c>
      <c r="L24" s="18" t="s">
        <v>3278</v>
      </c>
      <c r="M24" s="33" t="s">
        <v>3965</v>
      </c>
    </row>
    <row r="25" spans="1:13" ht="20.100000000000001" customHeight="1">
      <c r="A25" t="s">
        <v>27</v>
      </c>
      <c r="B25" s="18" t="s">
        <v>28</v>
      </c>
      <c r="C25" t="s">
        <v>29</v>
      </c>
      <c r="D25" s="27" t="s">
        <v>626</v>
      </c>
      <c r="E25" s="18" t="s">
        <v>945</v>
      </c>
      <c r="F25" t="s">
        <v>946</v>
      </c>
      <c r="G25" s="8" t="s">
        <v>1349</v>
      </c>
      <c r="H25" s="21" t="s">
        <v>1924</v>
      </c>
      <c r="I25" s="18" t="s">
        <v>3625</v>
      </c>
      <c r="J25" s="18" t="s">
        <v>2278</v>
      </c>
      <c r="K25" s="18" t="s">
        <v>2939</v>
      </c>
      <c r="L25" s="18" t="s">
        <v>3279</v>
      </c>
      <c r="M25" s="35" t="s">
        <v>3966</v>
      </c>
    </row>
    <row r="26" spans="1:13" ht="20.100000000000001" customHeight="1">
      <c r="A26" t="s">
        <v>99</v>
      </c>
      <c r="B26" s="18" t="s">
        <v>100</v>
      </c>
      <c r="C26" t="s">
        <v>29</v>
      </c>
      <c r="D26" s="27" t="s">
        <v>626</v>
      </c>
      <c r="E26" s="18" t="s">
        <v>947</v>
      </c>
      <c r="F26" t="s">
        <v>948</v>
      </c>
      <c r="G26" s="8" t="s">
        <v>1350</v>
      </c>
      <c r="H26" s="21" t="s">
        <v>1925</v>
      </c>
      <c r="I26" s="18" t="s">
        <v>3626</v>
      </c>
      <c r="J26" s="18" t="s">
        <v>2278</v>
      </c>
      <c r="K26" s="18" t="s">
        <v>2940</v>
      </c>
      <c r="L26" s="18" t="s">
        <v>3280</v>
      </c>
      <c r="M26" s="35" t="s">
        <v>3967</v>
      </c>
    </row>
    <row r="27" spans="1:13" ht="20.100000000000001" customHeight="1">
      <c r="A27" s="3" t="s">
        <v>127</v>
      </c>
      <c r="B27" s="18" t="s">
        <v>128</v>
      </c>
      <c r="C27" t="s">
        <v>129</v>
      </c>
      <c r="D27" s="27" t="s">
        <v>627</v>
      </c>
      <c r="E27" s="18" t="s">
        <v>949</v>
      </c>
      <c r="F27" t="s">
        <v>950</v>
      </c>
      <c r="G27" s="8" t="s">
        <v>1351</v>
      </c>
      <c r="H27" s="21" t="s">
        <v>1926</v>
      </c>
      <c r="I27" s="18" t="s">
        <v>3627</v>
      </c>
      <c r="J27" s="18" t="s">
        <v>2279</v>
      </c>
      <c r="K27" s="18" t="s">
        <v>2941</v>
      </c>
      <c r="L27" s="18" t="s">
        <v>3281</v>
      </c>
      <c r="M27" s="33" t="s">
        <v>3968</v>
      </c>
    </row>
    <row r="28" spans="1:13" ht="20.100000000000001" customHeight="1">
      <c r="A28" s="3" t="s">
        <v>527</v>
      </c>
      <c r="B28" s="18" t="s">
        <v>526</v>
      </c>
      <c r="C28" t="s">
        <v>528</v>
      </c>
      <c r="D28" s="27" t="s">
        <v>628</v>
      </c>
      <c r="E28" s="18" t="s">
        <v>951</v>
      </c>
      <c r="F28" t="s">
        <v>952</v>
      </c>
      <c r="G28" s="8" t="s">
        <v>1352</v>
      </c>
      <c r="H28" s="21" t="s">
        <v>1927</v>
      </c>
      <c r="I28" s="18" t="s">
        <v>3628</v>
      </c>
      <c r="J28" s="18" t="s">
        <v>526</v>
      </c>
      <c r="K28" s="18" t="s">
        <v>2942</v>
      </c>
      <c r="L28" s="18" t="s">
        <v>3282</v>
      </c>
      <c r="M28" s="33" t="s">
        <v>3969</v>
      </c>
    </row>
    <row r="29" spans="1:13" ht="20.100000000000001" customHeight="1">
      <c r="A29" s="3" t="s">
        <v>689</v>
      </c>
      <c r="B29" s="18" t="s">
        <v>690</v>
      </c>
      <c r="C29" t="s">
        <v>691</v>
      </c>
      <c r="D29" s="27" t="s">
        <v>2746</v>
      </c>
      <c r="E29" s="18" t="s">
        <v>953</v>
      </c>
      <c r="F29" t="s">
        <v>953</v>
      </c>
      <c r="G29" s="9" t="s">
        <v>1353</v>
      </c>
      <c r="H29" s="21" t="s">
        <v>1928</v>
      </c>
      <c r="I29" s="18" t="s">
        <v>3629</v>
      </c>
      <c r="J29" s="18" t="s">
        <v>2280</v>
      </c>
      <c r="K29" s="18" t="s">
        <v>2943</v>
      </c>
      <c r="L29" s="18" t="s">
        <v>3283</v>
      </c>
      <c r="M29" s="36" t="s">
        <v>3970</v>
      </c>
    </row>
    <row r="30" spans="1:13" ht="20.100000000000001" customHeight="1">
      <c r="A30" t="s">
        <v>140</v>
      </c>
      <c r="B30" s="18" t="s">
        <v>139</v>
      </c>
      <c r="C30" t="s">
        <v>141</v>
      </c>
      <c r="D30" s="27" t="s">
        <v>629</v>
      </c>
      <c r="E30" s="18" t="s">
        <v>954</v>
      </c>
      <c r="F30" t="s">
        <v>955</v>
      </c>
      <c r="G30" s="8" t="s">
        <v>1354</v>
      </c>
      <c r="H30" s="21" t="s">
        <v>1929</v>
      </c>
      <c r="I30" s="18" t="s">
        <v>3630</v>
      </c>
      <c r="J30" s="18" t="s">
        <v>2281</v>
      </c>
      <c r="K30" s="18" t="s">
        <v>2944</v>
      </c>
      <c r="L30" s="18" t="s">
        <v>3284</v>
      </c>
      <c r="M30" s="36" t="s">
        <v>3971</v>
      </c>
    </row>
    <row r="31" spans="1:13" ht="20.100000000000001" customHeight="1">
      <c r="A31" t="s">
        <v>336</v>
      </c>
      <c r="B31" s="18" t="s">
        <v>334</v>
      </c>
      <c r="C31" t="s">
        <v>337</v>
      </c>
      <c r="D31" s="27" t="s">
        <v>630</v>
      </c>
      <c r="E31" s="18" t="s">
        <v>956</v>
      </c>
      <c r="F31" t="s">
        <v>957</v>
      </c>
      <c r="G31" s="8" t="s">
        <v>1355</v>
      </c>
      <c r="H31" s="21" t="s">
        <v>1930</v>
      </c>
      <c r="I31" s="18" t="s">
        <v>3631</v>
      </c>
      <c r="J31" s="18" t="s">
        <v>334</v>
      </c>
      <c r="K31" s="18" t="s">
        <v>334</v>
      </c>
      <c r="L31" s="18" t="s">
        <v>3285</v>
      </c>
      <c r="M31" s="37" t="s">
        <v>3972</v>
      </c>
    </row>
    <row r="32" spans="1:13" ht="20.100000000000001" customHeight="1">
      <c r="A32" t="s">
        <v>479</v>
      </c>
      <c r="B32" s="18" t="s">
        <v>480</v>
      </c>
      <c r="C32" t="s">
        <v>481</v>
      </c>
      <c r="D32" s="27" t="s">
        <v>620</v>
      </c>
      <c r="E32" s="18" t="s">
        <v>958</v>
      </c>
      <c r="F32" t="s">
        <v>959</v>
      </c>
      <c r="G32" s="8" t="s">
        <v>1356</v>
      </c>
      <c r="H32" s="21" t="s">
        <v>1931</v>
      </c>
      <c r="I32" s="18" t="s">
        <v>3632</v>
      </c>
      <c r="J32" s="18" t="s">
        <v>2282</v>
      </c>
      <c r="K32" s="18" t="s">
        <v>2945</v>
      </c>
      <c r="L32" s="18" t="s">
        <v>3286</v>
      </c>
      <c r="M32" s="33" t="s">
        <v>3973</v>
      </c>
    </row>
    <row r="33" spans="1:13" ht="20.100000000000001" customHeight="1">
      <c r="A33" s="3" t="s">
        <v>130</v>
      </c>
      <c r="B33" s="18" t="s">
        <v>131</v>
      </c>
      <c r="C33" t="s">
        <v>132</v>
      </c>
      <c r="D33" s="27" t="s">
        <v>631</v>
      </c>
      <c r="E33" s="18" t="s">
        <v>131</v>
      </c>
      <c r="F33" t="s">
        <v>131</v>
      </c>
      <c r="G33" s="8" t="s">
        <v>1357</v>
      </c>
      <c r="H33" s="21" t="s">
        <v>1932</v>
      </c>
      <c r="I33" s="18" t="s">
        <v>131</v>
      </c>
      <c r="J33" s="18" t="s">
        <v>131</v>
      </c>
      <c r="K33" s="18" t="s">
        <v>131</v>
      </c>
      <c r="L33" s="18" t="s">
        <v>3287</v>
      </c>
      <c r="M33" s="33" t="s">
        <v>3974</v>
      </c>
    </row>
    <row r="34" spans="1:13" ht="20.100000000000001" customHeight="1">
      <c r="A34" s="3" t="s">
        <v>1570</v>
      </c>
      <c r="B34" s="18" t="s">
        <v>1569</v>
      </c>
      <c r="D34" s="27" t="s">
        <v>2747</v>
      </c>
      <c r="E34" s="18"/>
      <c r="G34" s="8" t="s">
        <v>1571</v>
      </c>
      <c r="H34" s="21" t="s">
        <v>1933</v>
      </c>
      <c r="I34" s="18" t="s">
        <v>3633</v>
      </c>
      <c r="J34" s="18" t="s">
        <v>2283</v>
      </c>
      <c r="K34" s="18" t="s">
        <v>2946</v>
      </c>
      <c r="L34" s="18" t="s">
        <v>3288</v>
      </c>
      <c r="M34" s="34" t="s">
        <v>3975</v>
      </c>
    </row>
    <row r="35" spans="1:13" ht="20.100000000000001" customHeight="1">
      <c r="A35" s="3" t="s">
        <v>593</v>
      </c>
      <c r="B35" s="18" t="s">
        <v>594</v>
      </c>
      <c r="C35" t="s">
        <v>595</v>
      </c>
      <c r="D35" s="27" t="s">
        <v>632</v>
      </c>
      <c r="E35" s="18" t="s">
        <v>594</v>
      </c>
      <c r="F35" t="s">
        <v>594</v>
      </c>
      <c r="G35" s="8" t="s">
        <v>1358</v>
      </c>
      <c r="H35" s="21" t="s">
        <v>1934</v>
      </c>
      <c r="I35" s="18" t="s">
        <v>594</v>
      </c>
      <c r="J35" s="18" t="s">
        <v>594</v>
      </c>
      <c r="K35" s="18" t="s">
        <v>2947</v>
      </c>
      <c r="L35" s="18" t="s">
        <v>3289</v>
      </c>
      <c r="M35" s="36" t="s">
        <v>3976</v>
      </c>
    </row>
    <row r="36" spans="1:13" ht="20.100000000000001" customHeight="1">
      <c r="A36" t="s">
        <v>186</v>
      </c>
      <c r="B36" s="18" t="s">
        <v>184</v>
      </c>
      <c r="C36" t="s">
        <v>185</v>
      </c>
      <c r="D36" s="27" t="s">
        <v>2748</v>
      </c>
      <c r="E36" s="18" t="s">
        <v>960</v>
      </c>
      <c r="F36" t="s">
        <v>961</v>
      </c>
      <c r="G36" s="8" t="s">
        <v>1359</v>
      </c>
      <c r="H36" s="21" t="s">
        <v>1935</v>
      </c>
      <c r="I36" s="18" t="s">
        <v>3634</v>
      </c>
      <c r="J36" s="18" t="s">
        <v>2284</v>
      </c>
      <c r="K36" s="18" t="s">
        <v>2948</v>
      </c>
      <c r="L36" s="18" t="s">
        <v>3290</v>
      </c>
      <c r="M36" s="33" t="s">
        <v>3977</v>
      </c>
    </row>
    <row r="37" spans="1:13" ht="20.100000000000001" customHeight="1">
      <c r="A37" s="3" t="s">
        <v>136</v>
      </c>
      <c r="B37" s="18" t="s">
        <v>137</v>
      </c>
      <c r="C37" t="s">
        <v>138</v>
      </c>
      <c r="D37" s="27" t="s">
        <v>633</v>
      </c>
      <c r="E37" s="18" t="s">
        <v>962</v>
      </c>
      <c r="F37" t="s">
        <v>963</v>
      </c>
      <c r="G37" s="8" t="s">
        <v>1360</v>
      </c>
      <c r="H37" s="21" t="s">
        <v>1936</v>
      </c>
      <c r="I37" s="18" t="s">
        <v>3635</v>
      </c>
      <c r="J37" s="18" t="s">
        <v>2285</v>
      </c>
      <c r="K37" s="18" t="s">
        <v>137</v>
      </c>
      <c r="L37" s="18" t="s">
        <v>3291</v>
      </c>
      <c r="M37" s="35" t="s">
        <v>3978</v>
      </c>
    </row>
    <row r="38" spans="1:13" ht="20.100000000000001" customHeight="1">
      <c r="A38" s="3" t="s">
        <v>517</v>
      </c>
      <c r="B38" s="18" t="s">
        <v>518</v>
      </c>
      <c r="C38" t="s">
        <v>519</v>
      </c>
      <c r="D38" s="27" t="s">
        <v>634</v>
      </c>
      <c r="E38" s="18" t="s">
        <v>964</v>
      </c>
      <c r="F38" t="s">
        <v>965</v>
      </c>
      <c r="G38" s="8" t="s">
        <v>1361</v>
      </c>
      <c r="H38" s="21" t="s">
        <v>1937</v>
      </c>
      <c r="I38" s="18" t="s">
        <v>3636</v>
      </c>
      <c r="J38" s="18" t="s">
        <v>2286</v>
      </c>
      <c r="K38" s="18" t="s">
        <v>2949</v>
      </c>
      <c r="L38" s="18" t="s">
        <v>3292</v>
      </c>
      <c r="M38" s="33" t="s">
        <v>3979</v>
      </c>
    </row>
    <row r="39" spans="1:13" ht="20.100000000000001" customHeight="1">
      <c r="A39" t="s">
        <v>142</v>
      </c>
      <c r="B39" s="18" t="s">
        <v>143</v>
      </c>
      <c r="C39" t="s">
        <v>144</v>
      </c>
      <c r="D39" s="27" t="s">
        <v>143</v>
      </c>
      <c r="E39" s="18" t="s">
        <v>966</v>
      </c>
      <c r="F39" t="s">
        <v>967</v>
      </c>
      <c r="G39" s="8" t="s">
        <v>1362</v>
      </c>
      <c r="H39" s="21" t="s">
        <v>1938</v>
      </c>
      <c r="I39" s="18" t="s">
        <v>3637</v>
      </c>
      <c r="J39" s="18" t="s">
        <v>2287</v>
      </c>
      <c r="K39" s="18" t="s">
        <v>2287</v>
      </c>
      <c r="L39" s="18" t="s">
        <v>3293</v>
      </c>
      <c r="M39" s="36" t="s">
        <v>3980</v>
      </c>
    </row>
    <row r="40" spans="1:13" ht="20.100000000000001" customHeight="1">
      <c r="A40" s="3" t="s">
        <v>107</v>
      </c>
      <c r="B40" s="18" t="s">
        <v>108</v>
      </c>
      <c r="C40" t="s">
        <v>109</v>
      </c>
      <c r="D40" s="27" t="s">
        <v>635</v>
      </c>
      <c r="E40" s="18" t="s">
        <v>968</v>
      </c>
      <c r="F40" t="s">
        <v>969</v>
      </c>
      <c r="G40" s="8" t="s">
        <v>1363</v>
      </c>
      <c r="H40" s="21" t="s">
        <v>1939</v>
      </c>
      <c r="I40" s="18" t="s">
        <v>3638</v>
      </c>
      <c r="J40" s="18" t="s">
        <v>2288</v>
      </c>
      <c r="K40" s="18" t="s">
        <v>2950</v>
      </c>
      <c r="L40" s="18" t="s">
        <v>3294</v>
      </c>
      <c r="M40" s="33" t="s">
        <v>3981</v>
      </c>
    </row>
    <row r="41" spans="1:13" ht="20.100000000000001" customHeight="1">
      <c r="A41" s="3" t="s">
        <v>175</v>
      </c>
      <c r="B41" s="18" t="s">
        <v>176</v>
      </c>
      <c r="C41" t="s">
        <v>177</v>
      </c>
      <c r="D41" s="27" t="s">
        <v>636</v>
      </c>
      <c r="E41" s="18" t="s">
        <v>970</v>
      </c>
      <c r="F41" t="s">
        <v>971</v>
      </c>
      <c r="G41" s="8" t="s">
        <v>1364</v>
      </c>
      <c r="H41" s="21" t="s">
        <v>1940</v>
      </c>
      <c r="I41" s="18" t="s">
        <v>3295</v>
      </c>
      <c r="J41" s="18" t="s">
        <v>2289</v>
      </c>
      <c r="K41" s="18" t="s">
        <v>176</v>
      </c>
      <c r="L41" s="18" t="s">
        <v>3295</v>
      </c>
      <c r="M41" s="35" t="s">
        <v>3982</v>
      </c>
    </row>
    <row r="42" spans="1:13" ht="20.100000000000001" customHeight="1">
      <c r="A42" s="3" t="s">
        <v>101</v>
      </c>
      <c r="B42" s="18" t="s">
        <v>102</v>
      </c>
      <c r="C42" t="s">
        <v>103</v>
      </c>
      <c r="D42" s="27" t="s">
        <v>636</v>
      </c>
      <c r="E42" s="18" t="s">
        <v>972</v>
      </c>
      <c r="F42" t="s">
        <v>973</v>
      </c>
      <c r="G42" s="8" t="s">
        <v>1364</v>
      </c>
      <c r="H42" s="21" t="s">
        <v>1941</v>
      </c>
      <c r="I42" s="18" t="s">
        <v>3639</v>
      </c>
      <c r="J42" s="18" t="s">
        <v>2290</v>
      </c>
      <c r="K42" s="18" t="s">
        <v>2951</v>
      </c>
      <c r="L42" s="18" t="s">
        <v>3296</v>
      </c>
      <c r="M42" s="35" t="s">
        <v>3983</v>
      </c>
    </row>
    <row r="43" spans="1:13" ht="20.100000000000001" customHeight="1">
      <c r="A43" s="3" t="s">
        <v>219</v>
      </c>
      <c r="B43" s="18" t="s">
        <v>218</v>
      </c>
      <c r="C43" t="s">
        <v>220</v>
      </c>
      <c r="D43" s="27" t="s">
        <v>637</v>
      </c>
      <c r="E43" s="18" t="s">
        <v>974</v>
      </c>
      <c r="F43" t="s">
        <v>975</v>
      </c>
      <c r="G43" s="8" t="s">
        <v>1365</v>
      </c>
      <c r="H43" s="21" t="s">
        <v>1942</v>
      </c>
      <c r="I43" s="18" t="s">
        <v>3640</v>
      </c>
      <c r="J43" s="18" t="s">
        <v>2291</v>
      </c>
      <c r="K43" s="18" t="s">
        <v>2952</v>
      </c>
      <c r="L43" s="18" t="s">
        <v>3297</v>
      </c>
      <c r="M43" s="33" t="s">
        <v>3984</v>
      </c>
    </row>
    <row r="44" spans="1:13" ht="20.100000000000001" customHeight="1">
      <c r="A44" s="3" t="s">
        <v>381</v>
      </c>
      <c r="B44" s="18" t="s">
        <v>382</v>
      </c>
      <c r="C44" t="s">
        <v>383</v>
      </c>
      <c r="D44" s="27" t="s">
        <v>638</v>
      </c>
      <c r="E44" s="18" t="s">
        <v>976</v>
      </c>
      <c r="F44" t="s">
        <v>976</v>
      </c>
      <c r="G44" s="8" t="s">
        <v>1366</v>
      </c>
      <c r="H44" s="21" t="s">
        <v>1943</v>
      </c>
      <c r="I44" s="18" t="s">
        <v>3641</v>
      </c>
      <c r="J44" s="18" t="s">
        <v>382</v>
      </c>
      <c r="K44" s="18" t="s">
        <v>382</v>
      </c>
      <c r="L44" s="18" t="s">
        <v>3298</v>
      </c>
      <c r="M44" s="33" t="s">
        <v>3985</v>
      </c>
    </row>
    <row r="45" spans="1:13" ht="20.100000000000001" customHeight="1">
      <c r="A45" s="3" t="s">
        <v>557</v>
      </c>
      <c r="B45" s="18" t="s">
        <v>558</v>
      </c>
      <c r="C45" t="s">
        <v>559</v>
      </c>
      <c r="D45" s="27" t="s">
        <v>639</v>
      </c>
      <c r="E45" s="18" t="s">
        <v>977</v>
      </c>
      <c r="F45" t="s">
        <v>978</v>
      </c>
      <c r="G45" s="8" t="s">
        <v>1367</v>
      </c>
      <c r="H45" s="21" t="s">
        <v>1944</v>
      </c>
      <c r="I45" s="18" t="s">
        <v>3642</v>
      </c>
      <c r="J45" s="18" t="s">
        <v>2292</v>
      </c>
      <c r="K45" s="18" t="s">
        <v>2953</v>
      </c>
      <c r="L45" s="18" t="s">
        <v>3299</v>
      </c>
      <c r="M45" s="36" t="s">
        <v>3986</v>
      </c>
    </row>
    <row r="46" spans="1:13" ht="20.100000000000001" customHeight="1">
      <c r="A46" s="3" t="s">
        <v>49</v>
      </c>
      <c r="B46" s="18" t="s">
        <v>50</v>
      </c>
      <c r="D46" s="27" t="s">
        <v>50</v>
      </c>
      <c r="E46" s="18"/>
      <c r="F46" t="s">
        <v>50</v>
      </c>
      <c r="G46" s="8" t="s">
        <v>1368</v>
      </c>
      <c r="H46" s="21" t="s">
        <v>1945</v>
      </c>
      <c r="I46" s="18" t="s">
        <v>3643</v>
      </c>
      <c r="J46" s="18" t="s">
        <v>50</v>
      </c>
      <c r="K46" s="18" t="s">
        <v>50</v>
      </c>
      <c r="L46" s="18" t="s">
        <v>50</v>
      </c>
      <c r="M46" s="34" t="s">
        <v>3987</v>
      </c>
    </row>
    <row r="47" spans="1:13" ht="20.100000000000001" customHeight="1">
      <c r="A47" s="3" t="s">
        <v>1582</v>
      </c>
      <c r="B47" s="18" t="s">
        <v>1581</v>
      </c>
      <c r="C47" t="s">
        <v>1580</v>
      </c>
      <c r="D47" s="27" t="s">
        <v>2749</v>
      </c>
      <c r="E47" s="18"/>
      <c r="G47" s="8" t="s">
        <v>2624</v>
      </c>
      <c r="H47" s="21" t="s">
        <v>1946</v>
      </c>
      <c r="I47" s="18" t="s">
        <v>3644</v>
      </c>
      <c r="J47" s="18" t="s">
        <v>2293</v>
      </c>
      <c r="K47" s="18" t="s">
        <v>2954</v>
      </c>
      <c r="L47" s="18" t="s">
        <v>3300</v>
      </c>
      <c r="M47" s="36" t="s">
        <v>3988</v>
      </c>
    </row>
    <row r="48" spans="1:13" ht="20.100000000000001" customHeight="1">
      <c r="A48" s="3" t="s">
        <v>93</v>
      </c>
      <c r="B48" s="18" t="s">
        <v>94</v>
      </c>
      <c r="C48" t="s">
        <v>95</v>
      </c>
      <c r="D48" s="27" t="s">
        <v>706</v>
      </c>
      <c r="E48" s="18" t="s">
        <v>979</v>
      </c>
      <c r="F48" t="s">
        <v>980</v>
      </c>
      <c r="G48" s="8" t="s">
        <v>1369</v>
      </c>
      <c r="H48" s="21" t="s">
        <v>1947</v>
      </c>
      <c r="I48" s="18" t="s">
        <v>3645</v>
      </c>
      <c r="J48" s="18" t="s">
        <v>94</v>
      </c>
      <c r="K48" s="18" t="s">
        <v>2955</v>
      </c>
      <c r="L48" s="18" t="s">
        <v>3301</v>
      </c>
      <c r="M48" s="33" t="s">
        <v>3989</v>
      </c>
    </row>
    <row r="49" spans="1:13" ht="20.100000000000001" customHeight="1">
      <c r="A49" s="3" t="s">
        <v>585</v>
      </c>
      <c r="B49" s="18" t="s">
        <v>584</v>
      </c>
      <c r="C49" t="s">
        <v>586</v>
      </c>
      <c r="D49" s="27" t="s">
        <v>640</v>
      </c>
      <c r="E49" s="18" t="s">
        <v>981</v>
      </c>
      <c r="F49" t="s">
        <v>982</v>
      </c>
      <c r="G49" s="8" t="s">
        <v>1370</v>
      </c>
      <c r="H49" s="21" t="s">
        <v>1948</v>
      </c>
      <c r="I49" s="18" t="s">
        <v>3646</v>
      </c>
      <c r="J49" s="18" t="s">
        <v>584</v>
      </c>
      <c r="K49" s="18" t="s">
        <v>2956</v>
      </c>
      <c r="L49" s="18" t="s">
        <v>3302</v>
      </c>
      <c r="M49" s="34" t="s">
        <v>3990</v>
      </c>
    </row>
    <row r="50" spans="1:13" ht="20.100000000000001" customHeight="1">
      <c r="A50" s="3" t="s">
        <v>494</v>
      </c>
      <c r="B50" s="18" t="s">
        <v>495</v>
      </c>
      <c r="C50" t="s">
        <v>496</v>
      </c>
      <c r="D50" s="27" t="s">
        <v>641</v>
      </c>
      <c r="E50" s="18" t="s">
        <v>983</v>
      </c>
      <c r="F50" t="s">
        <v>983</v>
      </c>
      <c r="G50" s="8" t="s">
        <v>1371</v>
      </c>
      <c r="H50" s="21" t="s">
        <v>1949</v>
      </c>
      <c r="I50" s="18" t="s">
        <v>3647</v>
      </c>
      <c r="J50" s="18" t="s">
        <v>2294</v>
      </c>
      <c r="K50" s="18" t="s">
        <v>2957</v>
      </c>
      <c r="L50" s="18" t="s">
        <v>3303</v>
      </c>
      <c r="M50" s="33" t="s">
        <v>3991</v>
      </c>
    </row>
    <row r="51" spans="1:13" ht="20.100000000000001" customHeight="1">
      <c r="A51" t="s">
        <v>90</v>
      </c>
      <c r="B51" s="18" t="s">
        <v>91</v>
      </c>
      <c r="C51" t="s">
        <v>92</v>
      </c>
      <c r="D51" s="27" t="s">
        <v>91</v>
      </c>
      <c r="E51" s="18" t="s">
        <v>984</v>
      </c>
      <c r="F51" t="s">
        <v>985</v>
      </c>
      <c r="G51" s="8" t="s">
        <v>1372</v>
      </c>
      <c r="H51" s="21" t="s">
        <v>1950</v>
      </c>
      <c r="I51" s="18" t="s">
        <v>3648</v>
      </c>
      <c r="J51" s="18" t="s">
        <v>2295</v>
      </c>
      <c r="K51" s="18" t="s">
        <v>2958</v>
      </c>
      <c r="L51" s="18" t="s">
        <v>3304</v>
      </c>
      <c r="M51" s="36" t="s">
        <v>3992</v>
      </c>
    </row>
    <row r="52" spans="1:13" ht="20.100000000000001" customHeight="1">
      <c r="A52" t="s">
        <v>883</v>
      </c>
      <c r="B52" s="18" t="s">
        <v>7</v>
      </c>
      <c r="C52" t="s">
        <v>17</v>
      </c>
      <c r="D52" s="27" t="s">
        <v>7</v>
      </c>
      <c r="E52" s="18"/>
      <c r="G52" t="s">
        <v>1409</v>
      </c>
      <c r="H52" s="21" t="s">
        <v>1951</v>
      </c>
      <c r="I52" s="18" t="s">
        <v>3649</v>
      </c>
      <c r="J52" s="18" t="s">
        <v>2296</v>
      </c>
      <c r="K52" s="18" t="s">
        <v>2959</v>
      </c>
      <c r="L52" s="18" t="s">
        <v>3305</v>
      </c>
      <c r="M52" s="36" t="s">
        <v>3993</v>
      </c>
    </row>
    <row r="53" spans="1:13" ht="20.100000000000001" customHeight="1">
      <c r="A53" s="3" t="s">
        <v>524</v>
      </c>
      <c r="B53" s="18" t="s">
        <v>523</v>
      </c>
      <c r="C53" t="s">
        <v>525</v>
      </c>
      <c r="D53" s="27" t="s">
        <v>2750</v>
      </c>
      <c r="E53" s="18" t="s">
        <v>986</v>
      </c>
      <c r="F53" t="s">
        <v>987</v>
      </c>
      <c r="G53" s="8" t="s">
        <v>1373</v>
      </c>
      <c r="H53" s="21" t="s">
        <v>1952</v>
      </c>
      <c r="I53" s="18" t="s">
        <v>3650</v>
      </c>
      <c r="J53" s="18" t="s">
        <v>523</v>
      </c>
      <c r="K53" s="18" t="s">
        <v>2960</v>
      </c>
      <c r="L53" s="18" t="s">
        <v>3306</v>
      </c>
      <c r="M53" s="35" t="s">
        <v>3994</v>
      </c>
    </row>
    <row r="54" spans="1:13" ht="20.100000000000001" customHeight="1">
      <c r="A54" t="s">
        <v>196</v>
      </c>
      <c r="B54" s="18" t="s">
        <v>195</v>
      </c>
      <c r="C54" t="s">
        <v>197</v>
      </c>
      <c r="D54" s="27" t="s">
        <v>642</v>
      </c>
      <c r="E54" s="18" t="s">
        <v>988</v>
      </c>
      <c r="F54" t="s">
        <v>989</v>
      </c>
      <c r="G54" s="8" t="s">
        <v>1374</v>
      </c>
      <c r="H54" s="21" t="s">
        <v>1953</v>
      </c>
      <c r="I54" s="18" t="s">
        <v>3651</v>
      </c>
      <c r="J54" s="18" t="s">
        <v>2297</v>
      </c>
      <c r="K54" s="18" t="s">
        <v>2961</v>
      </c>
      <c r="L54" s="18" t="s">
        <v>3307</v>
      </c>
      <c r="M54" s="33" t="s">
        <v>3995</v>
      </c>
    </row>
    <row r="55" spans="1:13" ht="20.100000000000001" customHeight="1">
      <c r="A55" t="s">
        <v>687</v>
      </c>
      <c r="B55" s="18" t="s">
        <v>468</v>
      </c>
      <c r="C55" t="s">
        <v>688</v>
      </c>
      <c r="D55" s="27" t="s">
        <v>728</v>
      </c>
      <c r="E55" s="18" t="s">
        <v>990</v>
      </c>
      <c r="F55" t="s">
        <v>991</v>
      </c>
      <c r="G55" s="8" t="s">
        <v>1375</v>
      </c>
      <c r="H55" s="21" t="s">
        <v>1954</v>
      </c>
      <c r="I55" s="18" t="s">
        <v>468</v>
      </c>
      <c r="J55" s="18" t="s">
        <v>468</v>
      </c>
      <c r="K55" s="18" t="s">
        <v>2962</v>
      </c>
      <c r="L55" s="18" t="s">
        <v>468</v>
      </c>
      <c r="M55" s="36" t="s">
        <v>3996</v>
      </c>
    </row>
    <row r="56" spans="1:13" ht="20.100000000000001" customHeight="1">
      <c r="A56" t="s">
        <v>183</v>
      </c>
      <c r="B56" s="18" t="s">
        <v>181</v>
      </c>
      <c r="C56" t="s">
        <v>182</v>
      </c>
      <c r="D56" s="27" t="s">
        <v>643</v>
      </c>
      <c r="E56" s="18" t="s">
        <v>992</v>
      </c>
      <c r="F56" t="s">
        <v>993</v>
      </c>
      <c r="G56" s="8" t="s">
        <v>1376</v>
      </c>
      <c r="H56" s="21" t="s">
        <v>1955</v>
      </c>
      <c r="I56" s="18" t="s">
        <v>3652</v>
      </c>
      <c r="J56" s="18" t="s">
        <v>181</v>
      </c>
      <c r="K56" s="18" t="s">
        <v>2963</v>
      </c>
      <c r="L56" s="18" t="s">
        <v>3308</v>
      </c>
      <c r="M56" s="35" t="s">
        <v>3997</v>
      </c>
    </row>
    <row r="57" spans="1:13" ht="20.100000000000001" customHeight="1">
      <c r="A57" t="s">
        <v>146</v>
      </c>
      <c r="B57" s="18" t="s">
        <v>145</v>
      </c>
      <c r="C57" t="s">
        <v>147</v>
      </c>
      <c r="D57" s="27" t="s">
        <v>729</v>
      </c>
      <c r="E57" s="18" t="s">
        <v>994</v>
      </c>
      <c r="F57" t="s">
        <v>145</v>
      </c>
      <c r="G57" s="8" t="s">
        <v>1377</v>
      </c>
      <c r="H57" s="21" t="s">
        <v>1956</v>
      </c>
      <c r="I57" s="18" t="s">
        <v>145</v>
      </c>
      <c r="J57" s="18" t="s">
        <v>145</v>
      </c>
      <c r="K57" s="18" t="s">
        <v>145</v>
      </c>
      <c r="L57" s="18" t="s">
        <v>145</v>
      </c>
      <c r="M57" s="36" t="s">
        <v>3998</v>
      </c>
    </row>
    <row r="58" spans="1:13" ht="20.100000000000001" customHeight="1">
      <c r="A58" t="s">
        <v>4335</v>
      </c>
      <c r="B58" s="18" t="s">
        <v>4336</v>
      </c>
      <c r="D58" s="27"/>
      <c r="E58" s="18"/>
      <c r="G58" s="8"/>
      <c r="H58" s="21"/>
      <c r="I58" s="18"/>
      <c r="J58" s="18"/>
      <c r="K58" s="18"/>
      <c r="L58" s="18"/>
      <c r="M58" s="36"/>
    </row>
    <row r="59" spans="1:13" ht="20.100000000000001" customHeight="1">
      <c r="A59" t="s">
        <v>497</v>
      </c>
      <c r="B59" s="18" t="s">
        <v>498</v>
      </c>
      <c r="C59" t="s">
        <v>499</v>
      </c>
      <c r="D59" s="27" t="s">
        <v>644</v>
      </c>
      <c r="E59" s="18" t="s">
        <v>995</v>
      </c>
      <c r="F59" t="s">
        <v>995</v>
      </c>
      <c r="G59" s="8" t="s">
        <v>1378</v>
      </c>
      <c r="H59" s="21" t="s">
        <v>1957</v>
      </c>
      <c r="I59" s="18" t="s">
        <v>3653</v>
      </c>
      <c r="J59" s="18" t="s">
        <v>2298</v>
      </c>
      <c r="K59" s="18" t="s">
        <v>2964</v>
      </c>
      <c r="L59" s="18" t="s">
        <v>3309</v>
      </c>
      <c r="M59" s="33" t="s">
        <v>3999</v>
      </c>
    </row>
    <row r="60" spans="1:13" ht="20.100000000000001" customHeight="1">
      <c r="A60" t="s">
        <v>209</v>
      </c>
      <c r="B60" s="18" t="s">
        <v>210</v>
      </c>
      <c r="C60" t="s">
        <v>211</v>
      </c>
      <c r="D60" s="27" t="s">
        <v>211</v>
      </c>
      <c r="E60" s="18" t="s">
        <v>211</v>
      </c>
      <c r="F60" t="s">
        <v>996</v>
      </c>
      <c r="G60" s="8" t="s">
        <v>1379</v>
      </c>
      <c r="H60" s="21" t="s">
        <v>1958</v>
      </c>
      <c r="I60" s="18" t="s">
        <v>211</v>
      </c>
      <c r="J60" s="18" t="s">
        <v>210</v>
      </c>
      <c r="K60" s="18" t="s">
        <v>211</v>
      </c>
      <c r="L60" s="18" t="s">
        <v>3310</v>
      </c>
      <c r="M60" s="34" t="s">
        <v>4000</v>
      </c>
    </row>
    <row r="61" spans="1:13" ht="20.100000000000001" customHeight="1">
      <c r="A61" s="3" t="s">
        <v>96</v>
      </c>
      <c r="B61" s="18" t="s">
        <v>97</v>
      </c>
      <c r="C61" t="s">
        <v>98</v>
      </c>
      <c r="D61" s="27" t="s">
        <v>97</v>
      </c>
      <c r="E61" s="18" t="s">
        <v>997</v>
      </c>
      <c r="F61" t="s">
        <v>998</v>
      </c>
      <c r="G61" s="8" t="s">
        <v>1380</v>
      </c>
      <c r="H61" s="21" t="s">
        <v>1959</v>
      </c>
      <c r="I61" s="18" t="s">
        <v>3654</v>
      </c>
      <c r="J61" s="18" t="s">
        <v>2299</v>
      </c>
      <c r="K61" s="18" t="s">
        <v>2299</v>
      </c>
      <c r="L61" s="18" t="s">
        <v>3311</v>
      </c>
      <c r="M61" s="36" t="s">
        <v>4001</v>
      </c>
    </row>
    <row r="62" spans="1:13" ht="20.100000000000001" customHeight="1">
      <c r="A62" s="3" t="s">
        <v>490</v>
      </c>
      <c r="B62" s="18" t="s">
        <v>488</v>
      </c>
      <c r="C62" t="s">
        <v>489</v>
      </c>
      <c r="D62" s="27" t="s">
        <v>645</v>
      </c>
      <c r="E62" s="18" t="s">
        <v>999</v>
      </c>
      <c r="F62" t="s">
        <v>1000</v>
      </c>
      <c r="G62" s="8" t="s">
        <v>1381</v>
      </c>
      <c r="H62" s="21" t="s">
        <v>1960</v>
      </c>
      <c r="I62" s="18" t="s">
        <v>3655</v>
      </c>
      <c r="J62" s="18" t="s">
        <v>2300</v>
      </c>
      <c r="K62" s="18" t="s">
        <v>2965</v>
      </c>
      <c r="L62" s="18" t="s">
        <v>3312</v>
      </c>
      <c r="M62" s="33" t="s">
        <v>4002</v>
      </c>
    </row>
    <row r="63" spans="1:13" ht="20.100000000000001" customHeight="1">
      <c r="A63" s="3" t="s">
        <v>483</v>
      </c>
      <c r="B63" s="18" t="s">
        <v>482</v>
      </c>
      <c r="C63" t="s">
        <v>484</v>
      </c>
      <c r="D63" s="27" t="s">
        <v>646</v>
      </c>
      <c r="E63" s="18" t="s">
        <v>1001</v>
      </c>
      <c r="F63" t="s">
        <v>1002</v>
      </c>
      <c r="G63" s="8" t="s">
        <v>1382</v>
      </c>
      <c r="H63" s="21" t="s">
        <v>1961</v>
      </c>
      <c r="I63" s="18" t="s">
        <v>3656</v>
      </c>
      <c r="J63" s="18" t="s">
        <v>2301</v>
      </c>
      <c r="K63" s="18" t="s">
        <v>2966</v>
      </c>
      <c r="L63" s="18" t="s">
        <v>3313</v>
      </c>
      <c r="M63" s="33" t="s">
        <v>4003</v>
      </c>
    </row>
    <row r="64" spans="1:13" ht="20.100000000000001" customHeight="1">
      <c r="A64" t="s">
        <v>56</v>
      </c>
      <c r="B64" s="18" t="s">
        <v>57</v>
      </c>
      <c r="C64" t="s">
        <v>58</v>
      </c>
      <c r="D64" s="27" t="s">
        <v>647</v>
      </c>
      <c r="E64" s="18" t="s">
        <v>1003</v>
      </c>
      <c r="F64" t="s">
        <v>1004</v>
      </c>
      <c r="G64" s="8" t="s">
        <v>1383</v>
      </c>
      <c r="H64" s="21" t="s">
        <v>1962</v>
      </c>
      <c r="I64" s="18" t="s">
        <v>3657</v>
      </c>
      <c r="J64" s="18" t="s">
        <v>2302</v>
      </c>
      <c r="K64" s="18" t="s">
        <v>57</v>
      </c>
      <c r="L64" s="18" t="s">
        <v>3314</v>
      </c>
      <c r="M64" s="33" t="s">
        <v>4004</v>
      </c>
    </row>
    <row r="65" spans="1:13" ht="20.100000000000001" customHeight="1">
      <c r="A65" s="3" t="s">
        <v>187</v>
      </c>
      <c r="B65" s="18" t="s">
        <v>188</v>
      </c>
      <c r="C65" t="s">
        <v>155</v>
      </c>
      <c r="D65" s="27" t="s">
        <v>648</v>
      </c>
      <c r="E65" s="18" t="s">
        <v>1005</v>
      </c>
      <c r="F65" t="s">
        <v>1005</v>
      </c>
      <c r="G65" s="8" t="s">
        <v>1384</v>
      </c>
      <c r="H65" s="21" t="s">
        <v>1963</v>
      </c>
      <c r="I65" s="18" t="s">
        <v>3658</v>
      </c>
      <c r="J65" s="18" t="s">
        <v>2303</v>
      </c>
      <c r="K65" s="18" t="s">
        <v>188</v>
      </c>
      <c r="L65" s="18" t="s">
        <v>3315</v>
      </c>
      <c r="M65" s="36" t="s">
        <v>4005</v>
      </c>
    </row>
    <row r="66" spans="1:13" ht="20.100000000000001" customHeight="1">
      <c r="A66" s="3" t="s">
        <v>106</v>
      </c>
      <c r="B66" s="18" t="s">
        <v>104</v>
      </c>
      <c r="C66" t="s">
        <v>105</v>
      </c>
      <c r="D66" s="27" t="s">
        <v>649</v>
      </c>
      <c r="E66" s="18" t="s">
        <v>1006</v>
      </c>
      <c r="F66" t="s">
        <v>1006</v>
      </c>
      <c r="G66" s="8" t="s">
        <v>1384</v>
      </c>
      <c r="H66" s="21" t="s">
        <v>1964</v>
      </c>
      <c r="I66" s="18" t="s">
        <v>3658</v>
      </c>
      <c r="J66" s="18" t="s">
        <v>2304</v>
      </c>
      <c r="K66" s="18" t="s">
        <v>104</v>
      </c>
      <c r="L66" s="18" t="s">
        <v>3316</v>
      </c>
      <c r="M66" s="36" t="s">
        <v>4005</v>
      </c>
    </row>
    <row r="67" spans="1:13" ht="20.100000000000001" customHeight="1">
      <c r="A67" s="3" t="s">
        <v>486</v>
      </c>
      <c r="B67" s="18" t="s">
        <v>485</v>
      </c>
      <c r="C67" t="s">
        <v>487</v>
      </c>
      <c r="D67" s="27" t="s">
        <v>650</v>
      </c>
      <c r="E67" s="18" t="s">
        <v>1007</v>
      </c>
      <c r="F67" t="s">
        <v>1008</v>
      </c>
      <c r="G67" s="8" t="s">
        <v>1385</v>
      </c>
      <c r="H67" s="21" t="s">
        <v>1965</v>
      </c>
      <c r="I67" s="18" t="s">
        <v>3659</v>
      </c>
      <c r="J67" s="18" t="s">
        <v>2305</v>
      </c>
      <c r="K67" s="18" t="s">
        <v>2967</v>
      </c>
      <c r="L67" s="18" t="s">
        <v>3317</v>
      </c>
      <c r="M67" s="33" t="s">
        <v>4006</v>
      </c>
    </row>
    <row r="68" spans="1:13" ht="20.100000000000001" customHeight="1">
      <c r="A68" s="3" t="s">
        <v>36</v>
      </c>
      <c r="B68" s="18" t="s">
        <v>37</v>
      </c>
      <c r="C68" t="s">
        <v>38</v>
      </c>
      <c r="D68" s="27" t="s">
        <v>600</v>
      </c>
      <c r="E68" s="18" t="s">
        <v>38</v>
      </c>
      <c r="F68" t="s">
        <v>1009</v>
      </c>
      <c r="G68" s="8" t="s">
        <v>1386</v>
      </c>
      <c r="H68" s="21" t="s">
        <v>1966</v>
      </c>
      <c r="I68" s="18" t="s">
        <v>2968</v>
      </c>
      <c r="J68" s="18" t="s">
        <v>2306</v>
      </c>
      <c r="K68" s="18" t="s">
        <v>2968</v>
      </c>
      <c r="L68" s="18" t="s">
        <v>3318</v>
      </c>
      <c r="M68" s="33" t="s">
        <v>4007</v>
      </c>
    </row>
    <row r="69" spans="1:13" ht="20.100000000000001" customHeight="1">
      <c r="A69" s="3" t="s">
        <v>1855</v>
      </c>
      <c r="B69" t="s">
        <v>1854</v>
      </c>
      <c r="C69" t="s">
        <v>1856</v>
      </c>
      <c r="D69" s="27" t="s">
        <v>1857</v>
      </c>
      <c r="E69" s="3" t="s">
        <v>1858</v>
      </c>
      <c r="M69" s="33" t="s">
        <v>4008</v>
      </c>
    </row>
    <row r="70" spans="1:13" ht="20.100000000000001" customHeight="1">
      <c r="A70" s="3" t="s">
        <v>1900</v>
      </c>
      <c r="B70" t="s">
        <v>1901</v>
      </c>
      <c r="D70" s="27"/>
      <c r="M70" s="35" t="s">
        <v>4009</v>
      </c>
    </row>
    <row r="71" spans="1:13" ht="20.100000000000001" customHeight="1">
      <c r="A71" s="3" t="s">
        <v>1902</v>
      </c>
      <c r="B71" t="s">
        <v>1903</v>
      </c>
      <c r="D71" s="27"/>
      <c r="M71" s="35" t="s">
        <v>4010</v>
      </c>
    </row>
    <row r="72" spans="1:13" ht="20.100000000000001" customHeight="1">
      <c r="A72" s="3" t="s">
        <v>4349</v>
      </c>
      <c r="B72" t="s">
        <v>4350</v>
      </c>
    </row>
    <row r="73" spans="1:13" ht="20.100000000000001" customHeight="1">
      <c r="A73" s="3" t="s">
        <v>4351</v>
      </c>
      <c r="B73" t="s">
        <v>4352</v>
      </c>
    </row>
  </sheetData>
  <sortState ref="A2:D47">
    <sortCondition ref="B2:B47"/>
  </sortState>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workbookViewId="0">
      <selection activeCell="B35" sqref="B35"/>
    </sheetView>
  </sheetViews>
  <sheetFormatPr defaultRowHeight="20.100000000000001" customHeight="1"/>
  <cols>
    <col min="1" max="1" width="38.28515625" customWidth="1"/>
    <col min="2" max="2" width="18.140625" customWidth="1"/>
    <col min="3" max="3" width="8.42578125" customWidth="1"/>
    <col min="4" max="4" width="8.7109375" customWidth="1"/>
    <col min="5" max="5" width="11.42578125" customWidth="1"/>
    <col min="6" max="6" width="13" customWidth="1"/>
    <col min="7" max="7" width="10.85546875" customWidth="1"/>
    <col min="8" max="8" width="6.7109375" customWidth="1"/>
    <col min="13" max="13" width="77.2851562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110</v>
      </c>
      <c r="B2" s="27" t="s">
        <v>111</v>
      </c>
      <c r="C2" s="27" t="s">
        <v>112</v>
      </c>
      <c r="D2" s="27" t="s">
        <v>2876</v>
      </c>
      <c r="E2" s="27" t="s">
        <v>1179</v>
      </c>
      <c r="F2" s="27" t="s">
        <v>1180</v>
      </c>
      <c r="G2" s="16" t="s">
        <v>1489</v>
      </c>
      <c r="H2" s="27" t="s">
        <v>2171</v>
      </c>
      <c r="I2" s="27" t="s">
        <v>3859</v>
      </c>
      <c r="J2" s="27" t="s">
        <v>2423</v>
      </c>
      <c r="K2" s="27" t="s">
        <v>3172</v>
      </c>
      <c r="L2" s="27" t="s">
        <v>3522</v>
      </c>
      <c r="M2" s="33" t="s">
        <v>4231</v>
      </c>
    </row>
    <row r="3" spans="1:13" ht="20.100000000000001" customHeight="1">
      <c r="A3" t="s">
        <v>119</v>
      </c>
      <c r="B3" s="27" t="s">
        <v>118</v>
      </c>
      <c r="C3" s="27" t="s">
        <v>120</v>
      </c>
      <c r="D3" s="27" t="s">
        <v>800</v>
      </c>
      <c r="E3" s="27" t="s">
        <v>1181</v>
      </c>
      <c r="F3" s="27" t="s">
        <v>1181</v>
      </c>
      <c r="G3" s="16" t="s">
        <v>1490</v>
      </c>
      <c r="H3" s="27" t="s">
        <v>2172</v>
      </c>
      <c r="I3" s="27" t="s">
        <v>800</v>
      </c>
      <c r="J3" s="27" t="s">
        <v>118</v>
      </c>
      <c r="K3" s="27" t="s">
        <v>3173</v>
      </c>
      <c r="L3" s="27" t="s">
        <v>3523</v>
      </c>
      <c r="M3" s="36" t="s">
        <v>4232</v>
      </c>
    </row>
    <row r="4" spans="1:13" ht="20.100000000000001" customHeight="1">
      <c r="A4" t="s">
        <v>121</v>
      </c>
      <c r="B4" s="27" t="s">
        <v>122</v>
      </c>
      <c r="C4" s="27" t="s">
        <v>123</v>
      </c>
      <c r="D4" s="27" t="s">
        <v>122</v>
      </c>
      <c r="E4" s="27" t="s">
        <v>122</v>
      </c>
      <c r="F4" s="27" t="s">
        <v>122</v>
      </c>
      <c r="G4" s="16" t="s">
        <v>1491</v>
      </c>
      <c r="H4" s="27" t="s">
        <v>2173</v>
      </c>
      <c r="I4" s="27" t="s">
        <v>122</v>
      </c>
      <c r="J4" s="27" t="s">
        <v>122</v>
      </c>
      <c r="K4" s="27" t="s">
        <v>3174</v>
      </c>
      <c r="L4" s="27" t="s">
        <v>3524</v>
      </c>
      <c r="M4" s="36" t="s">
        <v>4233</v>
      </c>
    </row>
    <row r="5" spans="1:13" ht="20.100000000000001" customHeight="1">
      <c r="A5" t="s">
        <v>114</v>
      </c>
      <c r="B5" s="27" t="s">
        <v>113</v>
      </c>
      <c r="C5" s="27" t="s">
        <v>148</v>
      </c>
      <c r="D5" s="27" t="s">
        <v>764</v>
      </c>
      <c r="E5" s="27" t="s">
        <v>1182</v>
      </c>
      <c r="F5" s="27" t="s">
        <v>1183</v>
      </c>
      <c r="G5" s="16" t="s">
        <v>2729</v>
      </c>
      <c r="H5" s="27" t="s">
        <v>2174</v>
      </c>
      <c r="I5" s="27" t="s">
        <v>3860</v>
      </c>
      <c r="J5" s="27" t="s">
        <v>113</v>
      </c>
      <c r="K5" s="27" t="s">
        <v>3175</v>
      </c>
      <c r="L5" s="27" t="s">
        <v>3525</v>
      </c>
      <c r="M5" s="34" t="s">
        <v>4234</v>
      </c>
    </row>
    <row r="6" spans="1:13" ht="20.100000000000001" customHeight="1">
      <c r="A6" t="s">
        <v>115</v>
      </c>
      <c r="B6" s="27" t="s">
        <v>116</v>
      </c>
      <c r="C6" s="27" t="s">
        <v>117</v>
      </c>
      <c r="D6" s="27" t="s">
        <v>765</v>
      </c>
      <c r="E6" s="27" t="s">
        <v>1184</v>
      </c>
      <c r="F6" s="27" t="s">
        <v>1185</v>
      </c>
      <c r="G6" s="16" t="s">
        <v>1492</v>
      </c>
      <c r="H6" s="27" t="s">
        <v>2175</v>
      </c>
      <c r="I6" s="27" t="s">
        <v>3861</v>
      </c>
      <c r="J6" s="27" t="s">
        <v>2424</v>
      </c>
      <c r="K6" s="27" t="s">
        <v>3176</v>
      </c>
      <c r="L6" s="27" t="s">
        <v>3526</v>
      </c>
      <c r="M6" s="34" t="s">
        <v>4235</v>
      </c>
    </row>
    <row r="7" spans="1:13" ht="20.100000000000001" customHeight="1">
      <c r="A7" t="s">
        <v>125</v>
      </c>
      <c r="B7" s="27" t="s">
        <v>124</v>
      </c>
      <c r="C7" s="27" t="s">
        <v>126</v>
      </c>
      <c r="D7" s="27" t="s">
        <v>766</v>
      </c>
      <c r="E7" s="27" t="s">
        <v>1186</v>
      </c>
      <c r="F7" s="27" t="s">
        <v>1187</v>
      </c>
      <c r="G7" s="16" t="s">
        <v>1493</v>
      </c>
      <c r="H7" s="27" t="s">
        <v>2176</v>
      </c>
      <c r="I7" s="27" t="s">
        <v>3862</v>
      </c>
      <c r="J7" s="27" t="s">
        <v>124</v>
      </c>
      <c r="K7" s="27" t="s">
        <v>3177</v>
      </c>
      <c r="L7" s="27" t="s">
        <v>3527</v>
      </c>
      <c r="M7" s="34" t="s">
        <v>4236</v>
      </c>
    </row>
    <row r="8" spans="1:13" ht="20.100000000000001" customHeight="1">
      <c r="A8" t="s">
        <v>154</v>
      </c>
      <c r="B8" s="27" t="s">
        <v>149</v>
      </c>
      <c r="C8" s="27" t="s">
        <v>240</v>
      </c>
      <c r="D8" s="27" t="s">
        <v>2877</v>
      </c>
      <c r="E8" s="27" t="s">
        <v>1188</v>
      </c>
      <c r="F8" s="27" t="s">
        <v>1189</v>
      </c>
      <c r="G8" s="16" t="s">
        <v>1494</v>
      </c>
      <c r="H8" s="27" t="s">
        <v>2177</v>
      </c>
      <c r="I8" s="27" t="s">
        <v>3863</v>
      </c>
      <c r="J8" s="27" t="s">
        <v>2425</v>
      </c>
      <c r="K8" s="27" t="s">
        <v>3178</v>
      </c>
      <c r="L8" s="27" t="s">
        <v>3528</v>
      </c>
      <c r="M8" s="34" t="s">
        <v>4237</v>
      </c>
    </row>
    <row r="9" spans="1:13" ht="20.100000000000001" customHeight="1">
      <c r="A9" t="s">
        <v>153</v>
      </c>
      <c r="B9" s="27" t="s">
        <v>150</v>
      </c>
      <c r="C9" s="68" t="s">
        <v>173</v>
      </c>
      <c r="D9" s="27" t="s">
        <v>2878</v>
      </c>
      <c r="E9" s="27" t="s">
        <v>1190</v>
      </c>
      <c r="F9" s="27" t="s">
        <v>1191</v>
      </c>
      <c r="G9" s="16" t="s">
        <v>1495</v>
      </c>
      <c r="H9" s="27" t="s">
        <v>2178</v>
      </c>
      <c r="I9" s="27" t="s">
        <v>3864</v>
      </c>
      <c r="J9" s="27" t="s">
        <v>2426</v>
      </c>
      <c r="K9" s="27" t="s">
        <v>3179</v>
      </c>
      <c r="L9" s="27" t="s">
        <v>3529</v>
      </c>
      <c r="M9" s="34" t="s">
        <v>4238</v>
      </c>
    </row>
    <row r="10" spans="1:13" ht="20.100000000000001" customHeight="1">
      <c r="A10" t="s">
        <v>152</v>
      </c>
      <c r="B10" s="27" t="s">
        <v>151</v>
      </c>
      <c r="C10" s="27" t="s">
        <v>174</v>
      </c>
      <c r="D10" s="27" t="s">
        <v>2879</v>
      </c>
      <c r="E10" s="27" t="s">
        <v>1192</v>
      </c>
      <c r="F10" s="27" t="s">
        <v>1193</v>
      </c>
      <c r="G10" s="16" t="s">
        <v>1496</v>
      </c>
      <c r="H10" s="27" t="s">
        <v>1926</v>
      </c>
      <c r="I10" s="27" t="s">
        <v>3865</v>
      </c>
      <c r="J10" s="27" t="s">
        <v>2427</v>
      </c>
      <c r="K10" s="27" t="s">
        <v>3180</v>
      </c>
      <c r="L10" s="27" t="s">
        <v>3530</v>
      </c>
      <c r="M10" s="34" t="s">
        <v>4239</v>
      </c>
    </row>
    <row r="11" spans="1:13" ht="20.100000000000001" customHeight="1">
      <c r="A11" t="s">
        <v>162</v>
      </c>
      <c r="B11" s="27" t="s">
        <v>163</v>
      </c>
      <c r="C11" s="27" t="s">
        <v>164</v>
      </c>
      <c r="D11" s="27" t="s">
        <v>2880</v>
      </c>
      <c r="E11" s="27" t="s">
        <v>163</v>
      </c>
      <c r="F11" s="27" t="s">
        <v>1194</v>
      </c>
      <c r="G11" s="16" t="s">
        <v>1497</v>
      </c>
      <c r="H11" s="27" t="s">
        <v>2179</v>
      </c>
      <c r="I11" s="27" t="s">
        <v>163</v>
      </c>
      <c r="J11" s="27" t="s">
        <v>2428</v>
      </c>
      <c r="K11" s="27" t="s">
        <v>3181</v>
      </c>
      <c r="L11" s="27" t="s">
        <v>3531</v>
      </c>
      <c r="M11" s="36" t="s">
        <v>4240</v>
      </c>
    </row>
    <row r="12" spans="1:13" ht="20.100000000000001" customHeight="1">
      <c r="A12" t="s">
        <v>166</v>
      </c>
      <c r="B12" s="27" t="s">
        <v>165</v>
      </c>
      <c r="C12" s="27" t="s">
        <v>241</v>
      </c>
      <c r="D12" s="27" t="s">
        <v>2881</v>
      </c>
      <c r="E12" s="27" t="s">
        <v>1195</v>
      </c>
      <c r="F12" s="27" t="s">
        <v>1196</v>
      </c>
      <c r="G12" s="16" t="s">
        <v>1498</v>
      </c>
      <c r="H12" s="27" t="s">
        <v>2180</v>
      </c>
      <c r="I12" s="27" t="s">
        <v>3866</v>
      </c>
      <c r="J12" s="27" t="s">
        <v>2429</v>
      </c>
      <c r="K12" s="27" t="s">
        <v>3182</v>
      </c>
      <c r="L12" s="27" t="s">
        <v>3532</v>
      </c>
      <c r="M12" s="35" t="s">
        <v>4241</v>
      </c>
    </row>
    <row r="13" spans="1:13" ht="20.100000000000001" customHeight="1">
      <c r="A13" t="s">
        <v>167</v>
      </c>
      <c r="B13" s="27" t="s">
        <v>168</v>
      </c>
      <c r="C13" s="27" t="s">
        <v>169</v>
      </c>
      <c r="D13" s="27" t="s">
        <v>767</v>
      </c>
      <c r="E13" s="27" t="s">
        <v>169</v>
      </c>
      <c r="F13" s="27" t="s">
        <v>169</v>
      </c>
      <c r="G13" s="16" t="s">
        <v>1499</v>
      </c>
      <c r="H13" s="27" t="s">
        <v>2181</v>
      </c>
      <c r="I13" s="27" t="s">
        <v>3867</v>
      </c>
      <c r="J13" s="27" t="s">
        <v>169</v>
      </c>
      <c r="K13" s="27" t="s">
        <v>3183</v>
      </c>
      <c r="L13" s="27" t="s">
        <v>3533</v>
      </c>
      <c r="M13" s="35" t="s">
        <v>4242</v>
      </c>
    </row>
    <row r="14" spans="1:13" ht="20.100000000000001" customHeight="1">
      <c r="A14" t="s">
        <v>170</v>
      </c>
      <c r="B14" s="27" t="s">
        <v>171</v>
      </c>
      <c r="C14" s="27" t="s">
        <v>172</v>
      </c>
      <c r="D14" s="27" t="s">
        <v>768</v>
      </c>
      <c r="E14" s="27" t="s">
        <v>172</v>
      </c>
      <c r="F14" s="27" t="s">
        <v>172</v>
      </c>
      <c r="G14" s="16" t="s">
        <v>1500</v>
      </c>
      <c r="H14" s="27" t="s">
        <v>2182</v>
      </c>
      <c r="I14" s="27" t="s">
        <v>2430</v>
      </c>
      <c r="J14" s="27" t="s">
        <v>2430</v>
      </c>
      <c r="K14" s="27" t="s">
        <v>2430</v>
      </c>
      <c r="L14" s="27" t="s">
        <v>3534</v>
      </c>
      <c r="M14" s="36" t="s">
        <v>4243</v>
      </c>
    </row>
    <row r="15" spans="1:13" ht="20.100000000000001" customHeight="1">
      <c r="A15" t="s">
        <v>714</v>
      </c>
      <c r="B15" s="27" t="s">
        <v>213</v>
      </c>
      <c r="C15" s="27" t="s">
        <v>715</v>
      </c>
      <c r="D15" s="27" t="s">
        <v>624</v>
      </c>
      <c r="E15" s="27" t="s">
        <v>2568</v>
      </c>
      <c r="F15" s="27" t="s">
        <v>933</v>
      </c>
      <c r="G15" s="16" t="s">
        <v>1501</v>
      </c>
      <c r="H15" s="27" t="s">
        <v>1917</v>
      </c>
      <c r="I15" s="27" t="s">
        <v>3868</v>
      </c>
      <c r="J15" s="27" t="s">
        <v>2272</v>
      </c>
      <c r="K15" s="27" t="s">
        <v>2932</v>
      </c>
      <c r="L15" s="27" t="s">
        <v>3535</v>
      </c>
      <c r="M15" s="33" t="s">
        <v>3959</v>
      </c>
    </row>
    <row r="16" spans="1:13" ht="20.100000000000001" customHeight="1">
      <c r="A16" t="s">
        <v>713</v>
      </c>
      <c r="B16" s="27" t="s">
        <v>472</v>
      </c>
      <c r="C16" s="27" t="s">
        <v>472</v>
      </c>
      <c r="D16" s="27" t="s">
        <v>720</v>
      </c>
      <c r="E16" s="27" t="s">
        <v>720</v>
      </c>
      <c r="F16" s="27" t="s">
        <v>1197</v>
      </c>
      <c r="G16" s="16" t="s">
        <v>1502</v>
      </c>
      <c r="H16" s="27" t="s">
        <v>2183</v>
      </c>
      <c r="I16" s="27" t="s">
        <v>3869</v>
      </c>
      <c r="J16" s="27" t="s">
        <v>720</v>
      </c>
      <c r="K16" s="27" t="s">
        <v>3184</v>
      </c>
      <c r="L16" s="27" t="s">
        <v>3536</v>
      </c>
      <c r="M16" s="34" t="s">
        <v>4244</v>
      </c>
    </row>
    <row r="17" spans="1:13" ht="20.100000000000001" customHeight="1">
      <c r="A17" t="s">
        <v>710</v>
      </c>
      <c r="B17" s="27" t="s">
        <v>709</v>
      </c>
      <c r="C17" s="27" t="s">
        <v>716</v>
      </c>
      <c r="D17" s="27" t="s">
        <v>2882</v>
      </c>
      <c r="E17" s="27" t="s">
        <v>2569</v>
      </c>
      <c r="F17" s="27" t="s">
        <v>1198</v>
      </c>
      <c r="G17" s="16" t="s">
        <v>1503</v>
      </c>
      <c r="H17" s="27" t="s">
        <v>2184</v>
      </c>
      <c r="I17" s="27" t="s">
        <v>3870</v>
      </c>
      <c r="J17" s="27" t="s">
        <v>2431</v>
      </c>
      <c r="K17" s="27" t="s">
        <v>3185</v>
      </c>
      <c r="L17" s="27" t="s">
        <v>3537</v>
      </c>
      <c r="M17" s="36" t="s">
        <v>4245</v>
      </c>
    </row>
    <row r="18" spans="1:13" ht="20.100000000000001" customHeight="1">
      <c r="A18" t="s">
        <v>711</v>
      </c>
      <c r="B18" s="27" t="s">
        <v>2621</v>
      </c>
      <c r="C18" s="27" t="s">
        <v>712</v>
      </c>
      <c r="D18" s="27" t="s">
        <v>721</v>
      </c>
      <c r="E18" s="27" t="s">
        <v>1199</v>
      </c>
      <c r="F18" s="27" t="s">
        <v>1200</v>
      </c>
      <c r="G18" s="16" t="s">
        <v>2730</v>
      </c>
      <c r="H18" s="27" t="s">
        <v>2185</v>
      </c>
      <c r="I18" s="27" t="s">
        <v>3871</v>
      </c>
      <c r="J18" s="27" t="s">
        <v>2432</v>
      </c>
      <c r="K18" s="27" t="s">
        <v>3186</v>
      </c>
      <c r="L18" s="27" t="s">
        <v>3538</v>
      </c>
      <c r="M18" s="33" t="s">
        <v>4246</v>
      </c>
    </row>
    <row r="19" spans="1:13" ht="20.100000000000001" customHeight="1">
      <c r="A19" t="s">
        <v>189</v>
      </c>
      <c r="B19" s="27" t="s">
        <v>190</v>
      </c>
      <c r="C19" s="27" t="s">
        <v>191</v>
      </c>
      <c r="D19" s="27" t="s">
        <v>769</v>
      </c>
      <c r="E19" s="27" t="s">
        <v>1201</v>
      </c>
      <c r="F19" s="27" t="s">
        <v>1202</v>
      </c>
      <c r="G19" s="16" t="s">
        <v>1471</v>
      </c>
      <c r="H19" s="27" t="s">
        <v>2088</v>
      </c>
      <c r="I19" s="27" t="s">
        <v>3872</v>
      </c>
      <c r="J19" s="27" t="s">
        <v>2433</v>
      </c>
      <c r="K19" s="27" t="s">
        <v>3187</v>
      </c>
      <c r="L19" s="27" t="s">
        <v>3442</v>
      </c>
      <c r="M19" s="33" t="s">
        <v>4123</v>
      </c>
    </row>
    <row r="20" spans="1:13" ht="20.100000000000001" customHeight="1">
      <c r="A20" t="s">
        <v>192</v>
      </c>
      <c r="B20" s="27" t="s">
        <v>193</v>
      </c>
      <c r="C20" s="27" t="s">
        <v>194</v>
      </c>
      <c r="D20" s="27" t="s">
        <v>2883</v>
      </c>
      <c r="E20" s="27" t="s">
        <v>1203</v>
      </c>
      <c r="F20" s="27" t="s">
        <v>1204</v>
      </c>
      <c r="G20" s="16" t="s">
        <v>1504</v>
      </c>
      <c r="H20" s="27" t="s">
        <v>2186</v>
      </c>
      <c r="I20" s="27" t="s">
        <v>3873</v>
      </c>
      <c r="J20" s="27" t="s">
        <v>2434</v>
      </c>
      <c r="K20" s="27" t="s">
        <v>3188</v>
      </c>
      <c r="L20" s="27" t="s">
        <v>3539</v>
      </c>
      <c r="M20" s="33" t="s">
        <v>4247</v>
      </c>
    </row>
    <row r="21" spans="1:13" ht="20.100000000000001" customHeight="1">
      <c r="A21" t="s">
        <v>243</v>
      </c>
      <c r="B21" s="27" t="s">
        <v>242</v>
      </c>
      <c r="C21" s="27" t="s">
        <v>244</v>
      </c>
      <c r="D21" s="27" t="s">
        <v>2884</v>
      </c>
      <c r="E21" s="27" t="s">
        <v>1205</v>
      </c>
      <c r="F21" s="27" t="s">
        <v>1206</v>
      </c>
      <c r="G21" s="16" t="s">
        <v>1505</v>
      </c>
      <c r="H21" s="27" t="s">
        <v>2187</v>
      </c>
      <c r="I21" s="27" t="s">
        <v>3874</v>
      </c>
      <c r="J21" s="27" t="s">
        <v>242</v>
      </c>
      <c r="K21" s="27" t="s">
        <v>3189</v>
      </c>
      <c r="L21" s="27" t="s">
        <v>3540</v>
      </c>
      <c r="M21" s="34" t="s">
        <v>4248</v>
      </c>
    </row>
    <row r="22" spans="1:13" ht="20.100000000000001" customHeight="1">
      <c r="A22" t="s">
        <v>246</v>
      </c>
      <c r="B22" s="27" t="s">
        <v>1715</v>
      </c>
      <c r="C22" s="27" t="s">
        <v>1721</v>
      </c>
      <c r="D22" s="27" t="s">
        <v>770</v>
      </c>
      <c r="E22" s="27" t="s">
        <v>2570</v>
      </c>
      <c r="F22" s="27" t="s">
        <v>1207</v>
      </c>
      <c r="G22" s="16" t="s">
        <v>1506</v>
      </c>
      <c r="H22" s="27" t="s">
        <v>2188</v>
      </c>
      <c r="I22" s="27" t="s">
        <v>3875</v>
      </c>
      <c r="J22" s="27" t="s">
        <v>1715</v>
      </c>
      <c r="K22" s="27" t="s">
        <v>3190</v>
      </c>
      <c r="L22" s="27" t="s">
        <v>3541</v>
      </c>
      <c r="M22" s="52" t="s">
        <v>4249</v>
      </c>
    </row>
    <row r="23" spans="1:13" ht="20.100000000000001" customHeight="1">
      <c r="A23" t="s">
        <v>245</v>
      </c>
      <c r="B23" s="27" t="s">
        <v>1716</v>
      </c>
      <c r="C23" s="27" t="s">
        <v>1722</v>
      </c>
      <c r="D23" s="27" t="s">
        <v>771</v>
      </c>
      <c r="E23" s="27" t="s">
        <v>2571</v>
      </c>
      <c r="F23" s="27" t="s">
        <v>1208</v>
      </c>
      <c r="G23" s="16" t="s">
        <v>1507</v>
      </c>
      <c r="H23" s="27" t="s">
        <v>2189</v>
      </c>
      <c r="I23" s="27" t="s">
        <v>3876</v>
      </c>
      <c r="J23" s="27" t="s">
        <v>1716</v>
      </c>
      <c r="K23" s="27" t="s">
        <v>3191</v>
      </c>
      <c r="L23" s="27" t="s">
        <v>3542</v>
      </c>
      <c r="M23" s="52" t="s">
        <v>4250</v>
      </c>
    </row>
    <row r="24" spans="1:13" ht="20.100000000000001" customHeight="1">
      <c r="A24" t="s">
        <v>1723</v>
      </c>
      <c r="B24" s="27" t="s">
        <v>1730</v>
      </c>
      <c r="C24" s="27" t="s">
        <v>1731</v>
      </c>
      <c r="D24" s="27" t="s">
        <v>2885</v>
      </c>
      <c r="E24" s="27" t="s">
        <v>2572</v>
      </c>
      <c r="F24" s="27"/>
      <c r="G24" s="16" t="s">
        <v>2731</v>
      </c>
      <c r="H24" s="27" t="s">
        <v>2190</v>
      </c>
      <c r="I24" s="27" t="s">
        <v>3877</v>
      </c>
      <c r="J24" s="27" t="s">
        <v>1730</v>
      </c>
      <c r="K24" s="27" t="s">
        <v>3192</v>
      </c>
      <c r="L24" s="27" t="s">
        <v>3543</v>
      </c>
      <c r="M24" s="34" t="s">
        <v>4251</v>
      </c>
    </row>
    <row r="25" spans="1:13" ht="20.100000000000001" customHeight="1">
      <c r="A25" t="s">
        <v>247</v>
      </c>
      <c r="B25" s="27" t="s">
        <v>1717</v>
      </c>
      <c r="C25" s="27" t="s">
        <v>1719</v>
      </c>
      <c r="D25" s="27" t="s">
        <v>772</v>
      </c>
      <c r="E25" s="27" t="s">
        <v>2573</v>
      </c>
      <c r="F25" s="27" t="s">
        <v>1209</v>
      </c>
      <c r="G25" s="16" t="s">
        <v>1508</v>
      </c>
      <c r="H25" s="27" t="s">
        <v>2191</v>
      </c>
      <c r="I25" s="27"/>
      <c r="J25" s="27" t="s">
        <v>1717</v>
      </c>
      <c r="K25" s="27" t="s">
        <v>3193</v>
      </c>
      <c r="L25" s="27" t="s">
        <v>3544</v>
      </c>
      <c r="M25" s="34" t="s">
        <v>4252</v>
      </c>
    </row>
    <row r="26" spans="1:13" ht="20.100000000000001" customHeight="1">
      <c r="A26" t="s">
        <v>248</v>
      </c>
      <c r="B26" s="27" t="s">
        <v>1718</v>
      </c>
      <c r="C26" s="27" t="s">
        <v>1720</v>
      </c>
      <c r="D26" s="27" t="s">
        <v>773</v>
      </c>
      <c r="E26" s="27" t="s">
        <v>2574</v>
      </c>
      <c r="F26" s="27" t="s">
        <v>1210</v>
      </c>
      <c r="G26" s="16" t="s">
        <v>1509</v>
      </c>
      <c r="H26" s="27" t="s">
        <v>2192</v>
      </c>
      <c r="I26" s="27" t="s">
        <v>3878</v>
      </c>
      <c r="J26" s="27" t="s">
        <v>1718</v>
      </c>
      <c r="K26" s="27" t="s">
        <v>3194</v>
      </c>
      <c r="L26" s="27" t="s">
        <v>3545</v>
      </c>
      <c r="M26" s="34" t="s">
        <v>4253</v>
      </c>
    </row>
    <row r="27" spans="1:13" ht="20.100000000000001" customHeight="1">
      <c r="A27" t="s">
        <v>251</v>
      </c>
      <c r="B27" s="27" t="s">
        <v>249</v>
      </c>
      <c r="C27" s="27" t="s">
        <v>250</v>
      </c>
      <c r="D27" s="27" t="s">
        <v>2886</v>
      </c>
      <c r="E27" s="27" t="s">
        <v>2575</v>
      </c>
      <c r="F27" s="27" t="s">
        <v>1211</v>
      </c>
      <c r="G27" s="16" t="s">
        <v>2732</v>
      </c>
      <c r="H27" s="27" t="s">
        <v>2193</v>
      </c>
      <c r="I27" s="27" t="s">
        <v>3879</v>
      </c>
      <c r="J27" s="27" t="s">
        <v>249</v>
      </c>
      <c r="K27" s="27" t="s">
        <v>3195</v>
      </c>
      <c r="L27" s="27" t="s">
        <v>3546</v>
      </c>
      <c r="M27" s="34" t="s">
        <v>4254</v>
      </c>
    </row>
    <row r="28" spans="1:13" ht="20.100000000000001" customHeight="1">
      <c r="A28" t="s">
        <v>252</v>
      </c>
      <c r="B28" s="27" t="s">
        <v>253</v>
      </c>
      <c r="C28" s="27"/>
      <c r="D28" s="27" t="s">
        <v>2887</v>
      </c>
      <c r="E28" s="27"/>
      <c r="F28" s="27" t="s">
        <v>1212</v>
      </c>
      <c r="G28" s="16" t="s">
        <v>1510</v>
      </c>
      <c r="H28" s="27" t="s">
        <v>2194</v>
      </c>
      <c r="I28" s="27" t="s">
        <v>3880</v>
      </c>
      <c r="J28" s="27" t="s">
        <v>253</v>
      </c>
      <c r="K28" s="27" t="s">
        <v>3196</v>
      </c>
      <c r="L28" s="27" t="s">
        <v>3547</v>
      </c>
      <c r="M28" s="35" t="s">
        <v>4255</v>
      </c>
    </row>
    <row r="29" spans="1:13" ht="20.100000000000001" customHeight="1">
      <c r="A29" t="s">
        <v>254</v>
      </c>
      <c r="B29" s="27" t="s">
        <v>259</v>
      </c>
      <c r="C29" s="27" t="s">
        <v>255</v>
      </c>
      <c r="D29" s="27" t="s">
        <v>774</v>
      </c>
      <c r="E29" s="27" t="s">
        <v>255</v>
      </c>
      <c r="F29" s="27" t="s">
        <v>255</v>
      </c>
      <c r="G29" s="16" t="s">
        <v>1511</v>
      </c>
      <c r="H29" s="27" t="s">
        <v>2195</v>
      </c>
      <c r="I29" s="27" t="s">
        <v>3881</v>
      </c>
      <c r="J29" s="27" t="s">
        <v>259</v>
      </c>
      <c r="K29" s="27" t="s">
        <v>3197</v>
      </c>
      <c r="L29" s="27" t="s">
        <v>3548</v>
      </c>
      <c r="M29" s="33" t="s">
        <v>4256</v>
      </c>
    </row>
    <row r="30" spans="1:13" ht="20.100000000000001" customHeight="1">
      <c r="A30" t="s">
        <v>256</v>
      </c>
      <c r="B30" s="27" t="s">
        <v>257</v>
      </c>
      <c r="C30" s="27" t="s">
        <v>258</v>
      </c>
      <c r="D30" s="27" t="s">
        <v>775</v>
      </c>
      <c r="E30" s="27" t="s">
        <v>1213</v>
      </c>
      <c r="F30" s="27" t="s">
        <v>1214</v>
      </c>
      <c r="G30" s="16" t="s">
        <v>1512</v>
      </c>
      <c r="H30" s="27" t="s">
        <v>2196</v>
      </c>
      <c r="I30" s="27" t="s">
        <v>3882</v>
      </c>
      <c r="J30" s="27" t="s">
        <v>775</v>
      </c>
      <c r="K30" s="27" t="s">
        <v>3198</v>
      </c>
      <c r="L30" s="27" t="s">
        <v>3549</v>
      </c>
      <c r="M30" s="33" t="s">
        <v>4257</v>
      </c>
    </row>
    <row r="31" spans="1:13" ht="20.100000000000001" customHeight="1">
      <c r="A31" t="s">
        <v>260</v>
      </c>
      <c r="B31" s="27" t="s">
        <v>222</v>
      </c>
      <c r="C31" s="27" t="s">
        <v>29</v>
      </c>
      <c r="D31" s="27" t="s">
        <v>776</v>
      </c>
      <c r="E31" s="27" t="s">
        <v>945</v>
      </c>
      <c r="F31" s="27" t="s">
        <v>946</v>
      </c>
      <c r="G31" s="16" t="s">
        <v>1349</v>
      </c>
      <c r="H31" s="27" t="s">
        <v>2197</v>
      </c>
      <c r="I31" s="27" t="s">
        <v>3883</v>
      </c>
      <c r="J31" s="27" t="s">
        <v>2278</v>
      </c>
      <c r="K31" s="27" t="s">
        <v>2939</v>
      </c>
      <c r="L31" s="27" t="s">
        <v>3550</v>
      </c>
      <c r="M31" s="33" t="s">
        <v>4258</v>
      </c>
    </row>
    <row r="32" spans="1:13" ht="20.100000000000001" customHeight="1">
      <c r="A32" t="s">
        <v>609</v>
      </c>
      <c r="B32" s="27" t="s">
        <v>610</v>
      </c>
      <c r="C32" s="27" t="s">
        <v>618</v>
      </c>
      <c r="D32" s="27" t="s">
        <v>615</v>
      </c>
      <c r="E32" s="27" t="s">
        <v>2576</v>
      </c>
      <c r="F32" s="27" t="s">
        <v>1215</v>
      </c>
      <c r="G32" s="16" t="s">
        <v>1513</v>
      </c>
      <c r="H32" s="27" t="s">
        <v>2198</v>
      </c>
      <c r="I32" s="27" t="s">
        <v>3884</v>
      </c>
      <c r="J32" s="27" t="s">
        <v>615</v>
      </c>
      <c r="K32" s="27" t="s">
        <v>3199</v>
      </c>
      <c r="L32" s="27" t="s">
        <v>3551</v>
      </c>
      <c r="M32" s="33" t="s">
        <v>4259</v>
      </c>
    </row>
    <row r="33" spans="1:13" ht="20.100000000000001" customHeight="1">
      <c r="A33" t="s">
        <v>611</v>
      </c>
      <c r="B33" s="27" t="s">
        <v>612</v>
      </c>
      <c r="C33" s="27" t="s">
        <v>619</v>
      </c>
      <c r="D33" s="27" t="s">
        <v>616</v>
      </c>
      <c r="E33" s="27" t="s">
        <v>2577</v>
      </c>
      <c r="F33" s="27" t="s">
        <v>1216</v>
      </c>
      <c r="G33" s="16" t="s">
        <v>1514</v>
      </c>
      <c r="H33" s="27" t="s">
        <v>2184</v>
      </c>
      <c r="I33" s="27" t="s">
        <v>3885</v>
      </c>
      <c r="J33" s="27" t="s">
        <v>2435</v>
      </c>
      <c r="K33" s="27" t="s">
        <v>3200</v>
      </c>
      <c r="L33" s="27" t="s">
        <v>3552</v>
      </c>
      <c r="M33" s="34" t="s">
        <v>4260</v>
      </c>
    </row>
    <row r="34" spans="1:13" ht="20.100000000000001" customHeight="1">
      <c r="A34" t="s">
        <v>613</v>
      </c>
      <c r="B34" s="27" t="s">
        <v>614</v>
      </c>
      <c r="C34" s="27" t="s">
        <v>598</v>
      </c>
      <c r="D34" s="27" t="s">
        <v>617</v>
      </c>
      <c r="E34" s="27" t="s">
        <v>2578</v>
      </c>
      <c r="F34" s="27" t="s">
        <v>1217</v>
      </c>
      <c r="G34" s="16" t="s">
        <v>1515</v>
      </c>
      <c r="H34" s="27" t="s">
        <v>2199</v>
      </c>
      <c r="I34" s="27" t="s">
        <v>3886</v>
      </c>
      <c r="J34" s="27" t="s">
        <v>2276</v>
      </c>
      <c r="K34" s="27" t="s">
        <v>2937</v>
      </c>
      <c r="L34" s="27" t="s">
        <v>3553</v>
      </c>
      <c r="M34" s="33" t="s">
        <v>4261</v>
      </c>
    </row>
    <row r="35" spans="1:13" ht="20.100000000000001" customHeight="1">
      <c r="A35" t="s">
        <v>4333</v>
      </c>
      <c r="B35" s="27" t="s">
        <v>4334</v>
      </c>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sqref="A1:XFD1048576"/>
    </sheetView>
  </sheetViews>
  <sheetFormatPr defaultRowHeight="20.100000000000001" customHeight="1"/>
  <cols>
    <col min="1" max="1" width="29.140625" customWidth="1"/>
    <col min="2" max="2" width="20.42578125" customWidth="1"/>
    <col min="3" max="3" width="10.42578125" customWidth="1"/>
    <col min="4" max="4" width="9.28515625" customWidth="1"/>
    <col min="5" max="5" width="10.28515625" customWidth="1"/>
    <col min="6" max="6" width="8.7109375" customWidth="1"/>
    <col min="7" max="7" width="12.140625" customWidth="1"/>
    <col min="8" max="8" width="10.28515625" customWidth="1"/>
    <col min="10" max="10" width="11.42578125" customWidth="1"/>
    <col min="11" max="11" width="8.140625" customWidth="1"/>
    <col min="12" max="12" width="10.140625" customWidth="1"/>
    <col min="13" max="13" width="49.8554687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261</v>
      </c>
      <c r="B2" s="18" t="s">
        <v>262</v>
      </c>
      <c r="C2" t="s">
        <v>263</v>
      </c>
      <c r="D2" s="18" t="s">
        <v>777</v>
      </c>
      <c r="E2" s="18" t="s">
        <v>1218</v>
      </c>
      <c r="F2" t="s">
        <v>1219</v>
      </c>
      <c r="G2" s="15" t="s">
        <v>1416</v>
      </c>
      <c r="H2" s="21" t="s">
        <v>2200</v>
      </c>
      <c r="I2" s="18" t="s">
        <v>3887</v>
      </c>
      <c r="J2" s="18"/>
      <c r="K2" s="18" t="s">
        <v>3201</v>
      </c>
      <c r="L2" s="22" t="s">
        <v>3554</v>
      </c>
      <c r="M2" s="34" t="s">
        <v>4041</v>
      </c>
    </row>
    <row r="3" spans="1:13" ht="20.100000000000001" customHeight="1">
      <c r="A3" t="s">
        <v>268</v>
      </c>
      <c r="B3" s="18" t="s">
        <v>267</v>
      </c>
      <c r="C3" t="s">
        <v>269</v>
      </c>
      <c r="D3" s="18" t="s">
        <v>2888</v>
      </c>
      <c r="E3" s="18" t="s">
        <v>1220</v>
      </c>
      <c r="F3" t="s">
        <v>1221</v>
      </c>
      <c r="G3" s="15" t="s">
        <v>1516</v>
      </c>
      <c r="H3" s="21" t="s">
        <v>2201</v>
      </c>
      <c r="I3" s="18" t="s">
        <v>3888</v>
      </c>
      <c r="J3" s="18" t="s">
        <v>2436</v>
      </c>
      <c r="K3" s="18" t="s">
        <v>3202</v>
      </c>
      <c r="L3" s="22" t="s">
        <v>3555</v>
      </c>
      <c r="M3" s="35" t="s">
        <v>4262</v>
      </c>
    </row>
    <row r="4" spans="1:13" ht="20.100000000000001" customHeight="1">
      <c r="A4" t="s">
        <v>266</v>
      </c>
      <c r="B4" s="18" t="s">
        <v>265</v>
      </c>
      <c r="C4" t="s">
        <v>264</v>
      </c>
      <c r="D4" s="18" t="s">
        <v>2889</v>
      </c>
      <c r="E4" s="18" t="s">
        <v>2579</v>
      </c>
      <c r="F4" t="s">
        <v>1222</v>
      </c>
      <c r="G4" s="15" t="s">
        <v>1517</v>
      </c>
      <c r="H4" s="21" t="s">
        <v>2202</v>
      </c>
      <c r="I4" s="18" t="s">
        <v>265</v>
      </c>
      <c r="J4" s="18" t="s">
        <v>2437</v>
      </c>
      <c r="K4" s="18" t="s">
        <v>3203</v>
      </c>
      <c r="L4" s="22" t="s">
        <v>3556</v>
      </c>
      <c r="M4" s="34" t="s">
        <v>4263</v>
      </c>
    </row>
    <row r="5" spans="1:13" ht="20.100000000000001" customHeight="1">
      <c r="A5" t="s">
        <v>285</v>
      </c>
      <c r="B5" s="18" t="s">
        <v>284</v>
      </c>
      <c r="C5" t="s">
        <v>286</v>
      </c>
      <c r="D5" s="18" t="s">
        <v>2890</v>
      </c>
      <c r="E5" s="18" t="s">
        <v>2580</v>
      </c>
      <c r="F5" t="s">
        <v>1223</v>
      </c>
      <c r="G5" s="15" t="s">
        <v>1518</v>
      </c>
      <c r="H5" s="21" t="s">
        <v>2203</v>
      </c>
      <c r="I5" s="18" t="s">
        <v>3889</v>
      </c>
      <c r="J5" s="18" t="s">
        <v>2596</v>
      </c>
      <c r="K5" s="18" t="s">
        <v>3204</v>
      </c>
      <c r="L5" s="22" t="s">
        <v>3557</v>
      </c>
      <c r="M5" s="34" t="s">
        <v>4264</v>
      </c>
    </row>
    <row r="6" spans="1:13" ht="20.100000000000001" customHeight="1">
      <c r="A6" t="s">
        <v>305</v>
      </c>
      <c r="B6" s="18" t="s">
        <v>304</v>
      </c>
      <c r="C6" t="s">
        <v>306</v>
      </c>
      <c r="D6" s="18" t="s">
        <v>2891</v>
      </c>
      <c r="E6" s="18" t="s">
        <v>2581</v>
      </c>
      <c r="F6" t="s">
        <v>1224</v>
      </c>
      <c r="G6" s="15" t="s">
        <v>1519</v>
      </c>
      <c r="H6" s="21" t="s">
        <v>2204</v>
      </c>
      <c r="I6" s="18" t="s">
        <v>3890</v>
      </c>
      <c r="J6" s="18"/>
      <c r="K6" s="18" t="s">
        <v>3205</v>
      </c>
      <c r="L6" s="22" t="s">
        <v>3558</v>
      </c>
      <c r="M6" s="34" t="s">
        <v>4265</v>
      </c>
    </row>
    <row r="7" spans="1:13" ht="20.100000000000001" customHeight="1">
      <c r="A7" t="s">
        <v>271</v>
      </c>
      <c r="B7" s="18" t="s">
        <v>270</v>
      </c>
      <c r="C7" t="s">
        <v>272</v>
      </c>
      <c r="D7" s="18" t="s">
        <v>2892</v>
      </c>
      <c r="E7" s="18" t="s">
        <v>1225</v>
      </c>
      <c r="F7" t="s">
        <v>1226</v>
      </c>
      <c r="G7" s="15" t="s">
        <v>1520</v>
      </c>
      <c r="H7" s="21" t="s">
        <v>2205</v>
      </c>
      <c r="I7" s="18" t="s">
        <v>3891</v>
      </c>
      <c r="J7" s="18" t="s">
        <v>270</v>
      </c>
      <c r="K7" s="18" t="s">
        <v>3206</v>
      </c>
      <c r="L7" s="22" t="s">
        <v>3559</v>
      </c>
      <c r="M7" s="34" t="s">
        <v>4266</v>
      </c>
    </row>
    <row r="8" spans="1:13" ht="20.100000000000001" customHeight="1">
      <c r="A8" t="s">
        <v>275</v>
      </c>
      <c r="B8" s="18" t="s">
        <v>273</v>
      </c>
      <c r="C8" t="s">
        <v>274</v>
      </c>
      <c r="D8" s="18" t="s">
        <v>778</v>
      </c>
      <c r="E8" s="18" t="s">
        <v>1227</v>
      </c>
      <c r="F8" t="s">
        <v>1228</v>
      </c>
      <c r="G8" s="15" t="s">
        <v>1521</v>
      </c>
      <c r="H8" s="21" t="s">
        <v>2206</v>
      </c>
      <c r="I8" s="18" t="s">
        <v>3892</v>
      </c>
      <c r="J8" s="18" t="s">
        <v>2438</v>
      </c>
      <c r="K8" s="18" t="s">
        <v>3207</v>
      </c>
      <c r="L8" s="22" t="s">
        <v>3560</v>
      </c>
      <c r="M8" s="33" t="s">
        <v>4267</v>
      </c>
    </row>
    <row r="9" spans="1:13" ht="20.100000000000001" customHeight="1">
      <c r="A9" t="s">
        <v>278</v>
      </c>
      <c r="B9" s="18" t="s">
        <v>276</v>
      </c>
      <c r="C9" t="s">
        <v>277</v>
      </c>
      <c r="D9" s="18" t="s">
        <v>276</v>
      </c>
      <c r="E9" s="18" t="s">
        <v>1229</v>
      </c>
      <c r="F9" t="s">
        <v>1230</v>
      </c>
      <c r="G9" s="15" t="s">
        <v>1522</v>
      </c>
      <c r="H9" s="21" t="s">
        <v>2207</v>
      </c>
      <c r="I9" s="18" t="s">
        <v>276</v>
      </c>
      <c r="J9" s="18" t="s">
        <v>2597</v>
      </c>
      <c r="K9" s="18" t="s">
        <v>3208</v>
      </c>
      <c r="L9" s="22" t="s">
        <v>3561</v>
      </c>
      <c r="M9" s="33" t="s">
        <v>4268</v>
      </c>
    </row>
    <row r="10" spans="1:13" ht="20.100000000000001" customHeight="1">
      <c r="A10" t="s">
        <v>280</v>
      </c>
      <c r="B10" s="18" t="s">
        <v>279</v>
      </c>
      <c r="C10" t="s">
        <v>287</v>
      </c>
      <c r="D10" s="18" t="s">
        <v>779</v>
      </c>
      <c r="E10" s="18" t="s">
        <v>1231</v>
      </c>
      <c r="F10" t="s">
        <v>1232</v>
      </c>
      <c r="G10" s="15" t="s">
        <v>1523</v>
      </c>
      <c r="H10" s="21" t="s">
        <v>2208</v>
      </c>
      <c r="I10" s="18" t="s">
        <v>3893</v>
      </c>
      <c r="J10" s="18" t="s">
        <v>2598</v>
      </c>
      <c r="K10" s="18" t="s">
        <v>3209</v>
      </c>
      <c r="L10" s="22" t="s">
        <v>3562</v>
      </c>
      <c r="M10" s="34" t="s">
        <v>4269</v>
      </c>
    </row>
    <row r="11" spans="1:13" ht="20.100000000000001" customHeight="1">
      <c r="A11" t="s">
        <v>283</v>
      </c>
      <c r="B11" s="18" t="s">
        <v>281</v>
      </c>
      <c r="C11" t="s">
        <v>282</v>
      </c>
      <c r="D11" s="18" t="s">
        <v>780</v>
      </c>
      <c r="E11" s="18" t="s">
        <v>1233</v>
      </c>
      <c r="F11" t="s">
        <v>1234</v>
      </c>
      <c r="G11" s="15" t="s">
        <v>1524</v>
      </c>
      <c r="H11" s="21" t="s">
        <v>2209</v>
      </c>
      <c r="I11" s="18" t="s">
        <v>3894</v>
      </c>
      <c r="J11" s="18" t="s">
        <v>281</v>
      </c>
      <c r="K11" s="18" t="s">
        <v>3210</v>
      </c>
      <c r="L11" s="22" t="s">
        <v>3563</v>
      </c>
      <c r="M11" s="34" t="s">
        <v>4270</v>
      </c>
    </row>
    <row r="12" spans="1:13" ht="20.100000000000001" customHeight="1">
      <c r="A12" t="s">
        <v>288</v>
      </c>
      <c r="B12" s="18" t="s">
        <v>289</v>
      </c>
      <c r="C12" t="s">
        <v>290</v>
      </c>
      <c r="D12" s="18" t="s">
        <v>781</v>
      </c>
      <c r="E12" s="18" t="s">
        <v>2582</v>
      </c>
      <c r="F12" t="s">
        <v>1235</v>
      </c>
      <c r="G12" s="15" t="s">
        <v>1525</v>
      </c>
      <c r="H12" s="21" t="s">
        <v>2210</v>
      </c>
      <c r="I12" s="18" t="s">
        <v>3895</v>
      </c>
      <c r="J12" s="18" t="s">
        <v>289</v>
      </c>
      <c r="K12" s="18" t="s">
        <v>3211</v>
      </c>
      <c r="L12" s="22" t="s">
        <v>3564</v>
      </c>
      <c r="M12" s="34" t="s">
        <v>4271</v>
      </c>
    </row>
    <row r="13" spans="1:13" ht="20.100000000000001" customHeight="1">
      <c r="A13" t="s">
        <v>292</v>
      </c>
      <c r="B13" s="18" t="s">
        <v>291</v>
      </c>
      <c r="C13" t="s">
        <v>293</v>
      </c>
      <c r="D13" s="18" t="s">
        <v>782</v>
      </c>
      <c r="E13" s="18" t="s">
        <v>1236</v>
      </c>
      <c r="F13" t="s">
        <v>1237</v>
      </c>
      <c r="G13" s="15" t="s">
        <v>1526</v>
      </c>
      <c r="H13" s="21" t="s">
        <v>2211</v>
      </c>
      <c r="I13" s="18" t="s">
        <v>3896</v>
      </c>
      <c r="J13" s="18" t="s">
        <v>291</v>
      </c>
      <c r="K13" s="18" t="s">
        <v>3212</v>
      </c>
      <c r="L13" s="22" t="s">
        <v>3565</v>
      </c>
      <c r="M13" s="34" t="s">
        <v>4272</v>
      </c>
    </row>
    <row r="14" spans="1:13" ht="20.100000000000001" customHeight="1">
      <c r="A14" t="s">
        <v>295</v>
      </c>
      <c r="B14" s="18" t="s">
        <v>294</v>
      </c>
      <c r="C14" t="s">
        <v>296</v>
      </c>
      <c r="D14" s="18" t="s">
        <v>783</v>
      </c>
      <c r="E14" s="18" t="s">
        <v>1238</v>
      </c>
      <c r="F14" t="s">
        <v>1239</v>
      </c>
      <c r="G14" s="15" t="s">
        <v>1527</v>
      </c>
      <c r="H14" s="21" t="s">
        <v>2212</v>
      </c>
      <c r="I14" s="18" t="s">
        <v>3897</v>
      </c>
      <c r="J14" s="18" t="s">
        <v>294</v>
      </c>
      <c r="K14" s="18" t="s">
        <v>3213</v>
      </c>
      <c r="L14" s="22" t="s">
        <v>3566</v>
      </c>
      <c r="M14" s="34" t="s">
        <v>4273</v>
      </c>
    </row>
    <row r="15" spans="1:13" ht="20.100000000000001" customHeight="1">
      <c r="A15" t="s">
        <v>298</v>
      </c>
      <c r="B15" s="18" t="s">
        <v>297</v>
      </c>
      <c r="C15" t="s">
        <v>299</v>
      </c>
      <c r="D15" s="18" t="s">
        <v>784</v>
      </c>
      <c r="E15" s="18" t="s">
        <v>1240</v>
      </c>
      <c r="F15" t="s">
        <v>1241</v>
      </c>
      <c r="G15" s="15" t="s">
        <v>1528</v>
      </c>
      <c r="H15" s="21" t="s">
        <v>2213</v>
      </c>
      <c r="I15" s="18" t="s">
        <v>3898</v>
      </c>
      <c r="J15" s="18" t="s">
        <v>297</v>
      </c>
      <c r="K15" s="18" t="s">
        <v>3214</v>
      </c>
      <c r="L15" s="22" t="s">
        <v>3567</v>
      </c>
      <c r="M15" s="34" t="s">
        <v>4274</v>
      </c>
    </row>
    <row r="16" spans="1:13" ht="20.100000000000001" customHeight="1">
      <c r="A16" t="s">
        <v>301</v>
      </c>
      <c r="B16" s="18" t="s">
        <v>300</v>
      </c>
      <c r="C16" t="s">
        <v>303</v>
      </c>
      <c r="D16" s="18" t="s">
        <v>785</v>
      </c>
      <c r="E16" s="18" t="s">
        <v>1242</v>
      </c>
      <c r="F16" t="s">
        <v>1243</v>
      </c>
      <c r="G16" s="15" t="s">
        <v>1529</v>
      </c>
      <c r="H16" s="21" t="s">
        <v>2214</v>
      </c>
      <c r="I16" s="18" t="s">
        <v>3899</v>
      </c>
      <c r="J16" s="18" t="s">
        <v>300</v>
      </c>
      <c r="K16" s="18" t="s">
        <v>3215</v>
      </c>
      <c r="L16" s="22" t="s">
        <v>3568</v>
      </c>
      <c r="M16" s="33" t="s">
        <v>4275</v>
      </c>
    </row>
    <row r="17" spans="1:13" ht="20.100000000000001" customHeight="1">
      <c r="A17" t="s">
        <v>302</v>
      </c>
      <c r="B17" s="18" t="s">
        <v>707</v>
      </c>
      <c r="C17" t="s">
        <v>708</v>
      </c>
      <c r="D17" s="18" t="s">
        <v>786</v>
      </c>
      <c r="E17" s="18" t="s">
        <v>2583</v>
      </c>
      <c r="F17" t="s">
        <v>1244</v>
      </c>
      <c r="G17" s="15" t="s">
        <v>1530</v>
      </c>
      <c r="H17" s="21" t="s">
        <v>2215</v>
      </c>
      <c r="I17" s="18" t="s">
        <v>3900</v>
      </c>
      <c r="J17" s="18" t="s">
        <v>2439</v>
      </c>
      <c r="K17" s="18" t="s">
        <v>3216</v>
      </c>
      <c r="L17" s="22" t="s">
        <v>3569</v>
      </c>
      <c r="M17" s="34" t="s">
        <v>4276</v>
      </c>
    </row>
    <row r="18" spans="1:13" ht="20.100000000000001" customHeight="1">
      <c r="A18" t="s">
        <v>590</v>
      </c>
      <c r="B18" s="18" t="s">
        <v>591</v>
      </c>
      <c r="C18" t="s">
        <v>592</v>
      </c>
      <c r="D18" s="18" t="s">
        <v>2893</v>
      </c>
      <c r="E18" s="18" t="s">
        <v>1245</v>
      </c>
      <c r="F18" t="s">
        <v>1246</v>
      </c>
      <c r="G18" s="15" t="s">
        <v>1531</v>
      </c>
      <c r="H18" s="21" t="s">
        <v>2216</v>
      </c>
      <c r="I18" s="18" t="s">
        <v>3901</v>
      </c>
      <c r="J18" s="18" t="s">
        <v>591</v>
      </c>
      <c r="K18" s="27" t="s">
        <v>3217</v>
      </c>
      <c r="L18" s="22" t="s">
        <v>3570</v>
      </c>
      <c r="M18" s="34" t="s">
        <v>4277</v>
      </c>
    </row>
    <row r="19" spans="1:13" ht="20.100000000000001" customHeight="1">
      <c r="A19" s="3" t="s">
        <v>685</v>
      </c>
      <c r="B19" s="18" t="s">
        <v>686</v>
      </c>
      <c r="D19" s="18" t="s">
        <v>2894</v>
      </c>
      <c r="E19" s="18"/>
      <c r="F19" t="s">
        <v>1247</v>
      </c>
      <c r="G19" s="15" t="s">
        <v>1532</v>
      </c>
      <c r="H19" s="21" t="s">
        <v>2217</v>
      </c>
      <c r="I19" s="18" t="s">
        <v>2894</v>
      </c>
      <c r="J19" s="18" t="s">
        <v>686</v>
      </c>
      <c r="K19" s="18" t="s">
        <v>686</v>
      </c>
      <c r="L19" s="22" t="s">
        <v>3571</v>
      </c>
      <c r="M19" s="33" t="s">
        <v>4278</v>
      </c>
    </row>
    <row r="20" spans="1:13" ht="20.100000000000001" customHeight="1">
      <c r="A20" t="s">
        <v>842</v>
      </c>
      <c r="B20" s="18" t="s">
        <v>840</v>
      </c>
      <c r="C20" t="s">
        <v>838</v>
      </c>
      <c r="D20" s="18" t="s">
        <v>2895</v>
      </c>
      <c r="E20" s="18" t="s">
        <v>1248</v>
      </c>
      <c r="F20" t="s">
        <v>1249</v>
      </c>
      <c r="G20" s="15" t="s">
        <v>1533</v>
      </c>
      <c r="H20" s="21" t="s">
        <v>2218</v>
      </c>
      <c r="I20" s="18" t="s">
        <v>3902</v>
      </c>
      <c r="J20" s="18" t="s">
        <v>2599</v>
      </c>
      <c r="K20" s="18" t="s">
        <v>3218</v>
      </c>
      <c r="L20" s="22" t="s">
        <v>3572</v>
      </c>
      <c r="M20" s="33" t="s">
        <v>4279</v>
      </c>
    </row>
    <row r="21" spans="1:13" ht="20.100000000000001" customHeight="1">
      <c r="A21" t="s">
        <v>843</v>
      </c>
      <c r="B21" s="18" t="s">
        <v>841</v>
      </c>
      <c r="C21" t="s">
        <v>839</v>
      </c>
      <c r="D21" s="18" t="s">
        <v>2896</v>
      </c>
      <c r="E21" s="18" t="s">
        <v>1250</v>
      </c>
      <c r="F21" t="s">
        <v>1251</v>
      </c>
      <c r="G21" s="15" t="s">
        <v>1534</v>
      </c>
      <c r="H21" s="21" t="s">
        <v>2219</v>
      </c>
      <c r="I21" s="18" t="s">
        <v>3903</v>
      </c>
      <c r="J21" s="18" t="s">
        <v>2600</v>
      </c>
      <c r="K21" s="18" t="s">
        <v>3219</v>
      </c>
      <c r="L21" s="22" t="s">
        <v>3573</v>
      </c>
      <c r="M21" s="33" t="s">
        <v>4280</v>
      </c>
    </row>
    <row r="22" spans="1:13" ht="20.100000000000001" customHeight="1">
      <c r="A22" t="s">
        <v>846</v>
      </c>
      <c r="B22" s="18" t="s">
        <v>844</v>
      </c>
      <c r="C22" t="s">
        <v>845</v>
      </c>
      <c r="D22" s="18" t="s">
        <v>850</v>
      </c>
      <c r="E22" s="18" t="s">
        <v>2584</v>
      </c>
      <c r="F22" t="s">
        <v>1252</v>
      </c>
      <c r="G22" s="15" t="s">
        <v>1535</v>
      </c>
      <c r="H22" s="21" t="s">
        <v>2220</v>
      </c>
      <c r="I22" s="18" t="s">
        <v>3904</v>
      </c>
      <c r="J22" s="18" t="s">
        <v>844</v>
      </c>
      <c r="K22" s="18" t="s">
        <v>3220</v>
      </c>
      <c r="L22" s="22" t="s">
        <v>3574</v>
      </c>
      <c r="M22" s="33" t="s">
        <v>4281</v>
      </c>
    </row>
    <row r="23" spans="1:13" ht="20.100000000000001" customHeight="1">
      <c r="A23" t="s">
        <v>848</v>
      </c>
      <c r="B23" s="18" t="s">
        <v>847</v>
      </c>
      <c r="C23" t="s">
        <v>849</v>
      </c>
      <c r="D23" s="18" t="s">
        <v>851</v>
      </c>
      <c r="E23" s="18" t="s">
        <v>1253</v>
      </c>
      <c r="F23" t="s">
        <v>1254</v>
      </c>
      <c r="G23" s="15" t="s">
        <v>1536</v>
      </c>
      <c r="H23" s="21" t="s">
        <v>2221</v>
      </c>
      <c r="I23" s="18" t="s">
        <v>3905</v>
      </c>
      <c r="J23" s="18" t="s">
        <v>847</v>
      </c>
      <c r="K23" s="18" t="s">
        <v>3221</v>
      </c>
      <c r="L23" s="22" t="s">
        <v>3575</v>
      </c>
      <c r="M23" s="34" t="s">
        <v>4282</v>
      </c>
    </row>
    <row r="24" spans="1:13" ht="20.100000000000001" customHeight="1">
      <c r="A24" t="s">
        <v>855</v>
      </c>
      <c r="B24" s="18" t="s">
        <v>854</v>
      </c>
      <c r="C24" t="s">
        <v>856</v>
      </c>
      <c r="D24" s="18" t="s">
        <v>857</v>
      </c>
      <c r="E24" s="18" t="s">
        <v>1255</v>
      </c>
      <c r="F24" t="s">
        <v>1256</v>
      </c>
      <c r="G24" s="15" t="s">
        <v>1537</v>
      </c>
      <c r="H24" s="21" t="s">
        <v>2222</v>
      </c>
      <c r="I24" s="18" t="s">
        <v>3906</v>
      </c>
      <c r="J24" s="18" t="s">
        <v>854</v>
      </c>
      <c r="K24" s="18" t="s">
        <v>3222</v>
      </c>
      <c r="L24" s="22" t="s">
        <v>3576</v>
      </c>
      <c r="M24" s="34" t="s">
        <v>4283</v>
      </c>
    </row>
    <row r="25" spans="1:13" ht="20.100000000000001" customHeight="1">
      <c r="A25" t="s">
        <v>1572</v>
      </c>
      <c r="B25" s="18" t="s">
        <v>1573</v>
      </c>
      <c r="D25" s="18" t="s">
        <v>2897</v>
      </c>
      <c r="E25" s="18"/>
      <c r="G25" t="s">
        <v>2733</v>
      </c>
      <c r="H25" s="21" t="s">
        <v>2223</v>
      </c>
      <c r="I25" s="18" t="s">
        <v>3907</v>
      </c>
      <c r="J25" s="18" t="s">
        <v>1573</v>
      </c>
      <c r="K25" s="18" t="s">
        <v>3223</v>
      </c>
      <c r="L25" s="22" t="s">
        <v>3577</v>
      </c>
      <c r="M25" s="34" t="s">
        <v>4284</v>
      </c>
    </row>
    <row r="26" spans="1:13" ht="20.100000000000001" customHeight="1">
      <c r="A26" t="s">
        <v>1575</v>
      </c>
      <c r="B26" s="18" t="s">
        <v>1574</v>
      </c>
      <c r="D26" s="18" t="s">
        <v>2898</v>
      </c>
      <c r="E26" s="18"/>
      <c r="G26" t="s">
        <v>2734</v>
      </c>
      <c r="H26" s="21" t="s">
        <v>2224</v>
      </c>
      <c r="I26" s="18" t="s">
        <v>3908</v>
      </c>
      <c r="J26" s="18" t="s">
        <v>1574</v>
      </c>
      <c r="K26" s="18" t="s">
        <v>3224</v>
      </c>
      <c r="L26" s="22" t="s">
        <v>3578</v>
      </c>
      <c r="M26" s="34" t="s">
        <v>4285</v>
      </c>
    </row>
    <row r="27" spans="1:13" ht="20.100000000000001" customHeight="1">
      <c r="A27" t="s">
        <v>1576</v>
      </c>
      <c r="B27" s="18" t="s">
        <v>1577</v>
      </c>
      <c r="D27" s="18" t="s">
        <v>2899</v>
      </c>
      <c r="E27" s="18"/>
      <c r="G27" t="s">
        <v>2735</v>
      </c>
      <c r="H27" s="21" t="s">
        <v>2225</v>
      </c>
      <c r="I27" s="18" t="s">
        <v>3909</v>
      </c>
      <c r="J27" s="18" t="s">
        <v>1577</v>
      </c>
      <c r="K27" s="18" t="s">
        <v>3225</v>
      </c>
      <c r="L27" s="32" t="s">
        <v>3579</v>
      </c>
      <c r="M27" s="33" t="s">
        <v>4286</v>
      </c>
    </row>
    <row r="28" spans="1:13" ht="20.100000000000001" customHeight="1">
      <c r="A28" t="s">
        <v>1578</v>
      </c>
      <c r="B28" s="18" t="s">
        <v>1579</v>
      </c>
      <c r="D28" s="18" t="s">
        <v>2900</v>
      </c>
      <c r="E28" s="18"/>
      <c r="G28" t="s">
        <v>2736</v>
      </c>
      <c r="H28" s="21" t="s">
        <v>2226</v>
      </c>
      <c r="I28" s="18" t="s">
        <v>3910</v>
      </c>
      <c r="J28" s="18" t="s">
        <v>1579</v>
      </c>
      <c r="K28" s="18" t="s">
        <v>3226</v>
      </c>
      <c r="L28" s="22" t="s">
        <v>3580</v>
      </c>
      <c r="M28" s="33" t="s">
        <v>4287</v>
      </c>
    </row>
    <row r="29" spans="1:13" ht="20.100000000000001" customHeight="1">
      <c r="A29" t="s">
        <v>1584</v>
      </c>
      <c r="B29" s="18" t="s">
        <v>1583</v>
      </c>
      <c r="C29" t="s">
        <v>1588</v>
      </c>
      <c r="D29" s="18" t="s">
        <v>2901</v>
      </c>
      <c r="E29" s="18"/>
      <c r="G29" t="s">
        <v>2737</v>
      </c>
      <c r="H29" s="21" t="s">
        <v>2227</v>
      </c>
      <c r="I29" s="18" t="s">
        <v>3911</v>
      </c>
      <c r="J29" s="18" t="s">
        <v>1583</v>
      </c>
      <c r="K29" s="18" t="s">
        <v>3227</v>
      </c>
      <c r="L29" s="22" t="s">
        <v>3581</v>
      </c>
      <c r="M29" s="33" t="s">
        <v>4288</v>
      </c>
    </row>
    <row r="30" spans="1:13" ht="20.100000000000001" customHeight="1">
      <c r="A30" t="s">
        <v>1586</v>
      </c>
      <c r="B30" s="18" t="s">
        <v>1585</v>
      </c>
      <c r="C30" t="s">
        <v>1587</v>
      </c>
      <c r="D30" s="18" t="s">
        <v>2902</v>
      </c>
      <c r="E30" s="18"/>
      <c r="G30" t="s">
        <v>2738</v>
      </c>
      <c r="H30" s="21" t="s">
        <v>2228</v>
      </c>
      <c r="I30" s="18" t="s">
        <v>3912</v>
      </c>
      <c r="J30" s="18" t="s">
        <v>1585</v>
      </c>
      <c r="K30" s="18" t="s">
        <v>3228</v>
      </c>
      <c r="L30" s="22" t="s">
        <v>3582</v>
      </c>
      <c r="M30" s="33" t="s">
        <v>4289</v>
      </c>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activeCell="M2" sqref="M2:M6"/>
    </sheetView>
  </sheetViews>
  <sheetFormatPr defaultRowHeight="15"/>
  <cols>
    <col min="1" max="1" width="34.5703125" customWidth="1"/>
    <col min="2" max="2" width="17.7109375" customWidth="1"/>
    <col min="3" max="3" width="7.85546875" customWidth="1"/>
    <col min="4" max="4" width="7.28515625" customWidth="1"/>
    <col min="5" max="5" width="7.42578125" customWidth="1"/>
    <col min="7" max="7" width="15.7109375" customWidth="1"/>
    <col min="8" max="8" width="8.140625" customWidth="1"/>
    <col min="10" max="10" width="22.28515625" bestFit="1" customWidth="1"/>
    <col min="11" max="11" width="21.5703125" bestFit="1" customWidth="1"/>
    <col min="13" max="13" width="19.42578125" customWidth="1"/>
  </cols>
  <sheetData>
    <row r="1" spans="1:13" s="1" customForma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c r="A2" t="s">
        <v>307</v>
      </c>
      <c r="B2" s="18" t="s">
        <v>308</v>
      </c>
      <c r="C2" t="s">
        <v>309</v>
      </c>
      <c r="D2" s="18" t="s">
        <v>787</v>
      </c>
      <c r="E2" s="18" t="s">
        <v>1257</v>
      </c>
      <c r="F2" t="s">
        <v>1258</v>
      </c>
      <c r="G2" s="15" t="s">
        <v>1538</v>
      </c>
      <c r="H2" s="18" t="s">
        <v>2229</v>
      </c>
      <c r="I2" s="18" t="s">
        <v>3913</v>
      </c>
      <c r="J2" s="18" t="s">
        <v>2440</v>
      </c>
      <c r="K2" s="18" t="s">
        <v>3229</v>
      </c>
      <c r="L2" s="18" t="s">
        <v>3583</v>
      </c>
      <c r="M2" s="34" t="s">
        <v>4290</v>
      </c>
    </row>
    <row r="3" spans="1:13">
      <c r="A3" t="s">
        <v>314</v>
      </c>
      <c r="B3" s="18" t="s">
        <v>310</v>
      </c>
      <c r="C3" t="s">
        <v>315</v>
      </c>
      <c r="D3" s="18" t="s">
        <v>2903</v>
      </c>
      <c r="E3" s="18" t="s">
        <v>1259</v>
      </c>
      <c r="F3" t="s">
        <v>1260</v>
      </c>
      <c r="G3" s="15" t="s">
        <v>1539</v>
      </c>
      <c r="H3" s="18" t="s">
        <v>2230</v>
      </c>
      <c r="I3" s="18" t="s">
        <v>3914</v>
      </c>
      <c r="J3" s="18" t="s">
        <v>2441</v>
      </c>
      <c r="K3" s="18" t="s">
        <v>3230</v>
      </c>
      <c r="L3" s="18" t="s">
        <v>3584</v>
      </c>
      <c r="M3" s="33" t="str">
        <f ca="1">IFERROR(__xludf.DUMMYFUNCTION("googletranslate(B3,""en"",""ja"")"),"加熱時間")</f>
        <v>加熱時間</v>
      </c>
    </row>
    <row r="4" spans="1:13">
      <c r="A4" t="s">
        <v>313</v>
      </c>
      <c r="B4" s="18" t="s">
        <v>311</v>
      </c>
      <c r="C4" t="s">
        <v>312</v>
      </c>
      <c r="D4" s="18" t="s">
        <v>2904</v>
      </c>
      <c r="E4" s="18" t="s">
        <v>1261</v>
      </c>
      <c r="F4" t="s">
        <v>1262</v>
      </c>
      <c r="G4" s="15" t="s">
        <v>1540</v>
      </c>
      <c r="H4" s="18" t="s">
        <v>2231</v>
      </c>
      <c r="I4" s="18" t="s">
        <v>3915</v>
      </c>
      <c r="J4" s="18" t="s">
        <v>2442</v>
      </c>
      <c r="K4" s="18" t="s">
        <v>3231</v>
      </c>
      <c r="L4" s="18" t="s">
        <v>3585</v>
      </c>
      <c r="M4" s="33" t="str">
        <f ca="1">IFERROR(__xludf.DUMMYFUNCTION("googletranslate(B4,""en"",""ja"")"),"ヒータ")</f>
        <v>ヒータ</v>
      </c>
    </row>
    <row r="5" spans="1:13">
      <c r="A5" t="s">
        <v>316</v>
      </c>
      <c r="B5" s="18" t="s">
        <v>317</v>
      </c>
      <c r="C5" t="s">
        <v>318</v>
      </c>
      <c r="D5" s="18" t="s">
        <v>2740</v>
      </c>
      <c r="E5" s="18" t="s">
        <v>1263</v>
      </c>
      <c r="F5" t="s">
        <v>1264</v>
      </c>
      <c r="G5" s="15" t="s">
        <v>1541</v>
      </c>
      <c r="H5" s="18" t="s">
        <v>1909</v>
      </c>
      <c r="I5" s="18" t="s">
        <v>317</v>
      </c>
      <c r="J5" s="18" t="s">
        <v>317</v>
      </c>
      <c r="K5" s="18" t="s">
        <v>317</v>
      </c>
      <c r="L5" s="18" t="s">
        <v>3263</v>
      </c>
      <c r="M5" s="33" t="str">
        <f ca="1">IFERROR(__xludf.DUMMYFUNCTION("googletranslate(B5,""en"",""ja"")"),"ボイラー")</f>
        <v>ボイラー</v>
      </c>
    </row>
    <row r="6" spans="1:13">
      <c r="A6" t="s">
        <v>588</v>
      </c>
      <c r="B6" s="18" t="s">
        <v>587</v>
      </c>
      <c r="C6" t="s">
        <v>589</v>
      </c>
      <c r="D6" s="18" t="s">
        <v>788</v>
      </c>
      <c r="E6" s="18" t="s">
        <v>1265</v>
      </c>
      <c r="F6" t="s">
        <v>1266</v>
      </c>
      <c r="G6" s="15" t="s">
        <v>1542</v>
      </c>
      <c r="H6" s="18" t="s">
        <v>2232</v>
      </c>
      <c r="I6" s="18" t="s">
        <v>3916</v>
      </c>
      <c r="J6" s="18" t="s">
        <v>2443</v>
      </c>
      <c r="K6" s="18" t="s">
        <v>3232</v>
      </c>
      <c r="L6" s="18" t="s">
        <v>3586</v>
      </c>
      <c r="M6" s="34" t="s">
        <v>4291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M2" sqref="M2:M5"/>
    </sheetView>
  </sheetViews>
  <sheetFormatPr defaultRowHeight="15"/>
  <cols>
    <col min="1" max="1" width="35.7109375" customWidth="1"/>
    <col min="2" max="2" width="23.28515625" customWidth="1"/>
    <col min="3" max="3" width="29.140625" customWidth="1"/>
    <col min="4" max="4" width="9.28515625" customWidth="1"/>
    <col min="5" max="5" width="7" customWidth="1"/>
    <col min="6" max="6" width="8.85546875" customWidth="1"/>
    <col min="7" max="7" width="8.5703125" customWidth="1"/>
    <col min="8" max="8" width="11.85546875" customWidth="1"/>
    <col min="10" max="10" width="7.85546875" customWidth="1"/>
    <col min="11" max="11" width="10.42578125" customWidth="1"/>
    <col min="12" max="12" width="30.7109375" bestFit="1" customWidth="1"/>
    <col min="13" max="13" width="33.140625" customWidth="1"/>
  </cols>
  <sheetData>
    <row r="1" spans="1:13" s="1" customForma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45">
      <c r="A2" t="s">
        <v>321</v>
      </c>
      <c r="B2" s="18" t="s">
        <v>319</v>
      </c>
      <c r="C2" t="s">
        <v>320</v>
      </c>
      <c r="D2" s="18" t="s">
        <v>2905</v>
      </c>
      <c r="E2" s="18" t="s">
        <v>1267</v>
      </c>
      <c r="F2" t="s">
        <v>1268</v>
      </c>
      <c r="G2" s="17" t="s">
        <v>1543</v>
      </c>
      <c r="H2" s="18" t="s">
        <v>2233</v>
      </c>
      <c r="I2" s="18" t="s">
        <v>3917</v>
      </c>
      <c r="J2" s="18" t="s">
        <v>2444</v>
      </c>
      <c r="K2" s="18" t="s">
        <v>3233</v>
      </c>
      <c r="L2" s="18" t="s">
        <v>3587</v>
      </c>
      <c r="M2" s="46" t="s">
        <v>4292</v>
      </c>
    </row>
    <row r="3" spans="1:13" ht="30">
      <c r="A3" t="s">
        <v>326</v>
      </c>
      <c r="B3" s="18" t="s">
        <v>325</v>
      </c>
      <c r="C3" t="s">
        <v>327</v>
      </c>
      <c r="D3" s="18" t="s">
        <v>2906</v>
      </c>
      <c r="E3" s="18" t="s">
        <v>1269</v>
      </c>
      <c r="F3" t="s">
        <v>1270</v>
      </c>
      <c r="G3" s="15" t="s">
        <v>1544</v>
      </c>
      <c r="H3" s="18" t="s">
        <v>2234</v>
      </c>
      <c r="I3" s="18" t="s">
        <v>3918</v>
      </c>
      <c r="J3" s="18" t="s">
        <v>2445</v>
      </c>
      <c r="K3" s="18" t="s">
        <v>3234</v>
      </c>
      <c r="L3" s="18" t="s">
        <v>3588</v>
      </c>
      <c r="M3" s="43" t="s">
        <v>4293</v>
      </c>
    </row>
    <row r="4" spans="1:13">
      <c r="A4" t="s">
        <v>329</v>
      </c>
      <c r="B4" s="18" t="s">
        <v>328</v>
      </c>
      <c r="C4" t="s">
        <v>330</v>
      </c>
      <c r="D4" s="18" t="s">
        <v>789</v>
      </c>
      <c r="E4" s="18" t="s">
        <v>1271</v>
      </c>
      <c r="F4" t="s">
        <v>1272</v>
      </c>
      <c r="G4" s="15" t="s">
        <v>1545</v>
      </c>
      <c r="H4" s="18" t="s">
        <v>2235</v>
      </c>
      <c r="I4" s="18" t="s">
        <v>3919</v>
      </c>
      <c r="J4" s="18" t="s">
        <v>2446</v>
      </c>
      <c r="K4" s="18" t="s">
        <v>3235</v>
      </c>
      <c r="L4" s="18" t="s">
        <v>3589</v>
      </c>
      <c r="M4" s="51" t="s">
        <v>4294</v>
      </c>
    </row>
    <row r="5" spans="1:13" ht="30">
      <c r="A5" t="s">
        <v>332</v>
      </c>
      <c r="B5" s="18" t="s">
        <v>331</v>
      </c>
      <c r="C5" t="s">
        <v>333</v>
      </c>
      <c r="D5" s="18" t="s">
        <v>2907</v>
      </c>
      <c r="E5" s="18" t="s">
        <v>1273</v>
      </c>
      <c r="F5" t="s">
        <v>1274</v>
      </c>
      <c r="G5" s="15" t="s">
        <v>1546</v>
      </c>
      <c r="H5" s="18" t="s">
        <v>2236</v>
      </c>
      <c r="I5" s="18" t="s">
        <v>3920</v>
      </c>
      <c r="J5" s="18" t="s">
        <v>2447</v>
      </c>
      <c r="K5" s="18" t="s">
        <v>3236</v>
      </c>
      <c r="L5" s="18" t="s">
        <v>3590</v>
      </c>
      <c r="M5" s="43" t="s">
        <v>4295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activeCell="E22" sqref="E22"/>
    </sheetView>
  </sheetViews>
  <sheetFormatPr defaultRowHeight="20.100000000000001" customHeight="1"/>
  <cols>
    <col min="1" max="1" width="42.42578125" customWidth="1"/>
    <col min="2" max="2" width="26.42578125" customWidth="1"/>
    <col min="3" max="3" width="16.5703125" customWidth="1"/>
    <col min="4" max="4" width="8.28515625" customWidth="1"/>
    <col min="5" max="5" width="11.5703125" customWidth="1"/>
    <col min="6" max="6" width="12.140625" customWidth="1"/>
    <col min="7" max="7" width="17" customWidth="1"/>
    <col min="8" max="8" width="9.5703125" customWidth="1"/>
    <col min="10" max="10" width="12" customWidth="1"/>
    <col min="11" max="11" width="9.28515625" customWidth="1"/>
    <col min="12" max="12" width="14" customWidth="1"/>
    <col min="13" max="13" width="28.5703125" customWidth="1"/>
  </cols>
  <sheetData>
    <row r="1" spans="1:13" s="1" customFormat="1" ht="20.100000000000001" customHeight="1">
      <c r="A1" s="6" t="s">
        <v>0</v>
      </c>
      <c r="B1" s="6" t="s">
        <v>1</v>
      </c>
      <c r="C1" s="6" t="s">
        <v>2</v>
      </c>
      <c r="D1" s="6" t="s">
        <v>599</v>
      </c>
      <c r="E1" s="6" t="s">
        <v>910</v>
      </c>
      <c r="F1" s="6" t="s">
        <v>1304</v>
      </c>
      <c r="G1" s="1" t="s">
        <v>1330</v>
      </c>
      <c r="H1" s="1" t="s">
        <v>1778</v>
      </c>
      <c r="I1" s="1" t="s">
        <v>1782</v>
      </c>
      <c r="J1" s="1" t="s">
        <v>2259</v>
      </c>
      <c r="K1" s="26" t="s">
        <v>2918</v>
      </c>
      <c r="L1" s="26" t="s">
        <v>3256</v>
      </c>
      <c r="M1" s="1" t="s">
        <v>3945</v>
      </c>
    </row>
    <row r="2" spans="1:13" ht="20.100000000000001" customHeight="1">
      <c r="A2" s="4" t="s">
        <v>338</v>
      </c>
      <c r="B2" s="20" t="s">
        <v>335</v>
      </c>
      <c r="C2" s="4" t="s">
        <v>339</v>
      </c>
      <c r="D2" s="20" t="s">
        <v>2908</v>
      </c>
      <c r="E2" s="20" t="s">
        <v>1275</v>
      </c>
      <c r="F2" s="4" t="s">
        <v>1276</v>
      </c>
      <c r="G2" s="15" t="s">
        <v>1547</v>
      </c>
      <c r="H2" s="18" t="s">
        <v>2237</v>
      </c>
      <c r="I2" s="20" t="s">
        <v>3921</v>
      </c>
      <c r="J2" s="20" t="s">
        <v>335</v>
      </c>
      <c r="K2" s="20" t="s">
        <v>3237</v>
      </c>
      <c r="L2" s="20" t="s">
        <v>3591</v>
      </c>
      <c r="M2" s="51" t="s">
        <v>4296</v>
      </c>
    </row>
    <row r="3" spans="1:13" ht="20.100000000000001" customHeight="1">
      <c r="A3" s="4" t="s">
        <v>342</v>
      </c>
      <c r="B3" s="20" t="s">
        <v>340</v>
      </c>
      <c r="C3" s="4" t="s">
        <v>341</v>
      </c>
      <c r="D3" s="20" t="s">
        <v>2909</v>
      </c>
      <c r="E3" s="20" t="s">
        <v>1277</v>
      </c>
      <c r="F3" s="4" t="s">
        <v>1278</v>
      </c>
      <c r="G3" s="15" t="s">
        <v>1548</v>
      </c>
      <c r="H3" s="18" t="s">
        <v>2238</v>
      </c>
      <c r="I3" s="20" t="s">
        <v>3922</v>
      </c>
      <c r="J3" s="20" t="s">
        <v>340</v>
      </c>
      <c r="K3" s="20" t="s">
        <v>3238</v>
      </c>
      <c r="L3" s="20" t="s">
        <v>3592</v>
      </c>
      <c r="M3" s="51" t="s">
        <v>4297</v>
      </c>
    </row>
    <row r="4" spans="1:13" ht="20.100000000000001" customHeight="1">
      <c r="A4" s="4" t="s">
        <v>346</v>
      </c>
      <c r="B4" s="20" t="s">
        <v>343</v>
      </c>
      <c r="C4" s="4" t="s">
        <v>349</v>
      </c>
      <c r="D4" s="20" t="s">
        <v>797</v>
      </c>
      <c r="E4" s="20" t="s">
        <v>2585</v>
      </c>
      <c r="F4" s="4" t="s">
        <v>1279</v>
      </c>
      <c r="G4" s="15" t="s">
        <v>1549</v>
      </c>
      <c r="H4" s="18" t="s">
        <v>2239</v>
      </c>
      <c r="I4" s="20" t="s">
        <v>343</v>
      </c>
      <c r="J4" s="20" t="s">
        <v>343</v>
      </c>
      <c r="K4" s="20" t="s">
        <v>343</v>
      </c>
      <c r="L4" s="20" t="s">
        <v>343</v>
      </c>
      <c r="M4" s="35" t="s">
        <v>4298</v>
      </c>
    </row>
    <row r="5" spans="1:13" ht="20.100000000000001" customHeight="1">
      <c r="A5" s="4" t="s">
        <v>347</v>
      </c>
      <c r="B5" s="20" t="s">
        <v>344</v>
      </c>
      <c r="C5" s="4" t="s">
        <v>350</v>
      </c>
      <c r="D5" s="20" t="s">
        <v>798</v>
      </c>
      <c r="E5" s="20" t="s">
        <v>2586</v>
      </c>
      <c r="F5" s="4" t="s">
        <v>1280</v>
      </c>
      <c r="G5" s="15" t="s">
        <v>1550</v>
      </c>
      <c r="H5" s="18" t="s">
        <v>2240</v>
      </c>
      <c r="I5" s="20" t="s">
        <v>344</v>
      </c>
      <c r="J5" s="20" t="s">
        <v>344</v>
      </c>
      <c r="K5" s="20" t="s">
        <v>344</v>
      </c>
      <c r="L5" s="20" t="s">
        <v>344</v>
      </c>
      <c r="M5" s="46" t="s">
        <v>4299</v>
      </c>
    </row>
    <row r="6" spans="1:13" ht="20.100000000000001" customHeight="1">
      <c r="A6" s="4" t="s">
        <v>348</v>
      </c>
      <c r="B6" s="20" t="s">
        <v>345</v>
      </c>
      <c r="C6" s="4"/>
      <c r="D6" s="20" t="s">
        <v>345</v>
      </c>
      <c r="E6" s="20"/>
      <c r="F6" s="4" t="s">
        <v>1281</v>
      </c>
      <c r="G6" s="17" t="s">
        <v>1551</v>
      </c>
      <c r="H6" s="18" t="s">
        <v>2241</v>
      </c>
      <c r="I6" s="20" t="s">
        <v>3923</v>
      </c>
      <c r="J6" s="20" t="s">
        <v>345</v>
      </c>
      <c r="K6" s="20" t="s">
        <v>345</v>
      </c>
      <c r="L6" s="20" t="s">
        <v>345</v>
      </c>
      <c r="M6" s="51" t="s">
        <v>4300</v>
      </c>
    </row>
    <row r="7" spans="1:13" ht="20.100000000000001" customHeight="1">
      <c r="A7" s="4" t="s">
        <v>352</v>
      </c>
      <c r="B7" s="20" t="s">
        <v>351</v>
      </c>
      <c r="C7" s="4" t="s">
        <v>353</v>
      </c>
      <c r="D7" s="20" t="s">
        <v>2910</v>
      </c>
      <c r="E7" s="20" t="s">
        <v>1282</v>
      </c>
      <c r="F7" s="4" t="s">
        <v>1283</v>
      </c>
      <c r="G7" s="15" t="s">
        <v>1552</v>
      </c>
      <c r="H7" s="21" t="s">
        <v>2242</v>
      </c>
      <c r="I7" s="20" t="s">
        <v>3924</v>
      </c>
      <c r="J7" s="20" t="s">
        <v>351</v>
      </c>
      <c r="K7" s="20" t="s">
        <v>3239</v>
      </c>
      <c r="L7" s="20" t="s">
        <v>3593</v>
      </c>
      <c r="M7" s="51" t="s">
        <v>4301</v>
      </c>
    </row>
    <row r="8" spans="1:13" ht="20.100000000000001" customHeight="1">
      <c r="A8" s="4" t="s">
        <v>356</v>
      </c>
      <c r="B8" s="20" t="s">
        <v>354</v>
      </c>
      <c r="C8" s="4" t="s">
        <v>355</v>
      </c>
      <c r="D8" s="20" t="s">
        <v>2911</v>
      </c>
      <c r="E8" s="20" t="s">
        <v>1284</v>
      </c>
      <c r="F8" s="4" t="s">
        <v>1285</v>
      </c>
      <c r="G8" s="15" t="s">
        <v>1553</v>
      </c>
      <c r="H8" s="21" t="s">
        <v>2243</v>
      </c>
      <c r="I8" s="20" t="s">
        <v>3925</v>
      </c>
      <c r="J8" s="20" t="s">
        <v>354</v>
      </c>
      <c r="K8" s="20" t="s">
        <v>3240</v>
      </c>
      <c r="L8" s="20" t="s">
        <v>3594</v>
      </c>
      <c r="M8" s="43" t="s">
        <v>4302</v>
      </c>
    </row>
    <row r="9" spans="1:13" ht="20.100000000000001" customHeight="1">
      <c r="A9" s="4" t="s">
        <v>358</v>
      </c>
      <c r="B9" s="20" t="s">
        <v>357</v>
      </c>
      <c r="C9" s="4" t="s">
        <v>361</v>
      </c>
      <c r="D9" s="20" t="s">
        <v>790</v>
      </c>
      <c r="E9" s="20" t="s">
        <v>1286</v>
      </c>
      <c r="F9" s="4" t="s">
        <v>1286</v>
      </c>
      <c r="G9" s="15" t="s">
        <v>1554</v>
      </c>
      <c r="H9" s="21" t="s">
        <v>2244</v>
      </c>
      <c r="I9" s="20" t="s">
        <v>3926</v>
      </c>
      <c r="J9" s="20" t="s">
        <v>357</v>
      </c>
      <c r="K9" s="20" t="s">
        <v>3241</v>
      </c>
      <c r="L9" s="20" t="s">
        <v>3595</v>
      </c>
      <c r="M9" s="43" t="s">
        <v>4303</v>
      </c>
    </row>
    <row r="10" spans="1:13" ht="20.100000000000001" customHeight="1">
      <c r="A10" s="4" t="s">
        <v>359</v>
      </c>
      <c r="B10" s="20" t="s">
        <v>360</v>
      </c>
      <c r="C10" s="4" t="s">
        <v>362</v>
      </c>
      <c r="D10" s="20" t="s">
        <v>791</v>
      </c>
      <c r="E10" s="20" t="s">
        <v>2587</v>
      </c>
      <c r="F10" s="4" t="s">
        <v>1287</v>
      </c>
      <c r="G10" s="15" t="s">
        <v>1555</v>
      </c>
      <c r="H10" s="21" t="s">
        <v>2245</v>
      </c>
      <c r="I10" s="20" t="s">
        <v>3927</v>
      </c>
      <c r="J10" s="20" t="s">
        <v>360</v>
      </c>
      <c r="K10" s="20" t="s">
        <v>3242</v>
      </c>
      <c r="L10" s="20" t="s">
        <v>3596</v>
      </c>
      <c r="M10" s="51" t="s">
        <v>4304</v>
      </c>
    </row>
    <row r="11" spans="1:13" ht="20.100000000000001" customHeight="1">
      <c r="A11" s="4" t="s">
        <v>364</v>
      </c>
      <c r="B11" s="20" t="s">
        <v>363</v>
      </c>
      <c r="C11" s="4" t="s">
        <v>365</v>
      </c>
      <c r="D11" s="20" t="s">
        <v>2912</v>
      </c>
      <c r="E11" s="20" t="s">
        <v>1288</v>
      </c>
      <c r="F11" s="4" t="s">
        <v>1289</v>
      </c>
      <c r="G11" s="15" t="s">
        <v>1556</v>
      </c>
      <c r="H11" s="21" t="s">
        <v>2246</v>
      </c>
      <c r="I11" s="20" t="s">
        <v>3928</v>
      </c>
      <c r="J11" s="20" t="s">
        <v>2601</v>
      </c>
      <c r="K11" s="20" t="s">
        <v>3243</v>
      </c>
      <c r="L11" s="20" t="s">
        <v>3597</v>
      </c>
      <c r="M11" s="51" t="s">
        <v>4305</v>
      </c>
    </row>
    <row r="12" spans="1:13" ht="20.100000000000001" customHeight="1">
      <c r="A12" s="4" t="s">
        <v>367</v>
      </c>
      <c r="B12" s="20" t="s">
        <v>366</v>
      </c>
      <c r="C12" s="4" t="s">
        <v>368</v>
      </c>
      <c r="D12" s="20" t="s">
        <v>792</v>
      </c>
      <c r="E12" s="20" t="s">
        <v>2588</v>
      </c>
      <c r="F12" s="4" t="s">
        <v>1290</v>
      </c>
      <c r="G12" s="15" t="s">
        <v>1557</v>
      </c>
      <c r="H12" s="21" t="s">
        <v>2247</v>
      </c>
      <c r="I12" s="20" t="s">
        <v>3929</v>
      </c>
      <c r="J12" s="20" t="s">
        <v>2602</v>
      </c>
      <c r="K12" s="20" t="s">
        <v>3244</v>
      </c>
      <c r="L12" s="20" t="s">
        <v>3598</v>
      </c>
      <c r="M12" s="51" t="s">
        <v>4306</v>
      </c>
    </row>
    <row r="13" spans="1:13" ht="20.100000000000001" customHeight="1">
      <c r="A13" s="4" t="s">
        <v>371</v>
      </c>
      <c r="B13" s="20" t="s">
        <v>369</v>
      </c>
      <c r="C13" s="4" t="s">
        <v>370</v>
      </c>
      <c r="D13" s="20" t="s">
        <v>2913</v>
      </c>
      <c r="E13" s="20" t="s">
        <v>1291</v>
      </c>
      <c r="F13" s="4" t="s">
        <v>1292</v>
      </c>
      <c r="G13" s="15" t="s">
        <v>1558</v>
      </c>
      <c r="H13" s="21" t="s">
        <v>2248</v>
      </c>
      <c r="I13" s="20" t="s">
        <v>3930</v>
      </c>
      <c r="J13" s="20" t="s">
        <v>369</v>
      </c>
      <c r="K13" s="20" t="s">
        <v>3245</v>
      </c>
      <c r="L13" s="20" t="s">
        <v>3599</v>
      </c>
      <c r="M13" s="43" t="s">
        <v>4307</v>
      </c>
    </row>
    <row r="14" spans="1:13" ht="20.100000000000001" customHeight="1">
      <c r="A14" s="4" t="s">
        <v>373</v>
      </c>
      <c r="B14" s="20" t="s">
        <v>372</v>
      </c>
      <c r="C14" s="4" t="s">
        <v>374</v>
      </c>
      <c r="D14" s="20" t="s">
        <v>2914</v>
      </c>
      <c r="E14" s="20" t="s">
        <v>1293</v>
      </c>
      <c r="F14" s="4" t="s">
        <v>1294</v>
      </c>
      <c r="G14" s="16" t="s">
        <v>1559</v>
      </c>
      <c r="H14" s="21" t="s">
        <v>2249</v>
      </c>
      <c r="I14" s="20" t="s">
        <v>3931</v>
      </c>
      <c r="J14" s="20" t="s">
        <v>372</v>
      </c>
      <c r="K14" s="20" t="s">
        <v>3246</v>
      </c>
      <c r="L14" s="20" t="s">
        <v>372</v>
      </c>
      <c r="M14" s="51" t="s">
        <v>4308</v>
      </c>
    </row>
    <row r="15" spans="1:13" ht="20.100000000000001" customHeight="1">
      <c r="A15" s="4" t="s">
        <v>380</v>
      </c>
      <c r="B15" s="20" t="s">
        <v>378</v>
      </c>
      <c r="C15" s="4" t="s">
        <v>379</v>
      </c>
      <c r="D15" s="20" t="s">
        <v>2915</v>
      </c>
      <c r="E15" s="20" t="s">
        <v>2589</v>
      </c>
      <c r="F15" s="4" t="s">
        <v>1295</v>
      </c>
      <c r="G15" s="16" t="s">
        <v>1560</v>
      </c>
      <c r="H15" s="21" t="s">
        <v>2250</v>
      </c>
      <c r="I15" s="20" t="s">
        <v>3932</v>
      </c>
      <c r="J15" s="20" t="s">
        <v>378</v>
      </c>
      <c r="K15" s="20" t="s">
        <v>3247</v>
      </c>
      <c r="L15" s="20" t="s">
        <v>378</v>
      </c>
      <c r="M15" s="33" t="s">
        <v>4309</v>
      </c>
    </row>
    <row r="16" spans="1:13" ht="20.100000000000001" customHeight="1">
      <c r="A16" s="4" t="s">
        <v>385</v>
      </c>
      <c r="B16" s="20" t="s">
        <v>384</v>
      </c>
      <c r="C16" s="4" t="s">
        <v>386</v>
      </c>
      <c r="D16" s="20" t="s">
        <v>793</v>
      </c>
      <c r="E16" s="20" t="s">
        <v>2590</v>
      </c>
      <c r="F16" s="4" t="s">
        <v>1296</v>
      </c>
      <c r="G16" s="15" t="s">
        <v>1561</v>
      </c>
      <c r="H16" s="21" t="s">
        <v>2251</v>
      </c>
      <c r="I16" s="20" t="s">
        <v>3933</v>
      </c>
      <c r="J16" s="20" t="s">
        <v>384</v>
      </c>
      <c r="K16" s="20" t="s">
        <v>3248</v>
      </c>
      <c r="L16" s="20" t="s">
        <v>3600</v>
      </c>
      <c r="M16" s="51" t="s">
        <v>4310</v>
      </c>
    </row>
    <row r="17" spans="1:13" ht="20.100000000000001" customHeight="1">
      <c r="A17" s="4" t="s">
        <v>388</v>
      </c>
      <c r="B17" s="20" t="s">
        <v>387</v>
      </c>
      <c r="C17" s="4" t="s">
        <v>389</v>
      </c>
      <c r="D17" s="20" t="s">
        <v>794</v>
      </c>
      <c r="E17" s="20" t="s">
        <v>2591</v>
      </c>
      <c r="F17" s="4" t="s">
        <v>1297</v>
      </c>
      <c r="G17" s="15" t="s">
        <v>1562</v>
      </c>
      <c r="H17" s="21" t="s">
        <v>387</v>
      </c>
      <c r="I17" s="20" t="s">
        <v>3934</v>
      </c>
      <c r="J17" s="20" t="s">
        <v>387</v>
      </c>
      <c r="K17" s="20" t="s">
        <v>3249</v>
      </c>
      <c r="L17" s="20" t="s">
        <v>3601</v>
      </c>
      <c r="M17" s="51" t="s">
        <v>4311</v>
      </c>
    </row>
    <row r="18" spans="1:13" ht="20.100000000000001" customHeight="1">
      <c r="A18" s="4" t="s">
        <v>722</v>
      </c>
      <c r="B18" s="20" t="s">
        <v>723</v>
      </c>
      <c r="C18" s="4" t="s">
        <v>724</v>
      </c>
      <c r="D18" s="20" t="s">
        <v>795</v>
      </c>
      <c r="E18" s="20" t="s">
        <v>2592</v>
      </c>
      <c r="F18" s="4" t="s">
        <v>1298</v>
      </c>
      <c r="G18" s="15" t="s">
        <v>1563</v>
      </c>
      <c r="H18" s="21" t="s">
        <v>2252</v>
      </c>
      <c r="I18" s="20" t="s">
        <v>3935</v>
      </c>
      <c r="J18" s="20" t="s">
        <v>723</v>
      </c>
      <c r="K18" s="20" t="s">
        <v>3250</v>
      </c>
      <c r="L18" s="20" t="s">
        <v>3602</v>
      </c>
      <c r="M18" s="51" t="s">
        <v>4312</v>
      </c>
    </row>
    <row r="19" spans="1:13" ht="20.100000000000001" customHeight="1">
      <c r="A19" s="4" t="s">
        <v>725</v>
      </c>
      <c r="B19" s="20" t="s">
        <v>726</v>
      </c>
      <c r="C19" s="4" t="s">
        <v>727</v>
      </c>
      <c r="D19" s="20" t="s">
        <v>796</v>
      </c>
      <c r="E19" s="20" t="s">
        <v>1299</v>
      </c>
      <c r="F19" s="4" t="s">
        <v>1300</v>
      </c>
      <c r="G19" s="15" t="s">
        <v>1564</v>
      </c>
      <c r="H19" s="21" t="s">
        <v>2253</v>
      </c>
      <c r="I19" s="20" t="s">
        <v>3936</v>
      </c>
      <c r="J19" s="20" t="s">
        <v>726</v>
      </c>
      <c r="K19" s="20" t="s">
        <v>3251</v>
      </c>
      <c r="L19" s="20" t="s">
        <v>3603</v>
      </c>
      <c r="M19" s="51" t="s">
        <v>4313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M12" sqref="M12"/>
    </sheetView>
  </sheetViews>
  <sheetFormatPr defaultRowHeight="15"/>
  <cols>
    <col min="1" max="1" width="38" customWidth="1"/>
    <col min="2" max="2" width="26.7109375" customWidth="1"/>
    <col min="3" max="3" width="23" customWidth="1"/>
    <col min="4" max="4" width="8" customWidth="1"/>
    <col min="5" max="5" width="6.42578125" customWidth="1"/>
    <col min="6" max="6" width="6.85546875" customWidth="1"/>
    <col min="7" max="7" width="12.140625" customWidth="1"/>
    <col min="8" max="8" width="8.42578125" customWidth="1"/>
    <col min="9" max="9" width="6" customWidth="1"/>
    <col min="10" max="10" width="8.42578125" customWidth="1"/>
    <col min="11" max="11" width="9.42578125" customWidth="1"/>
    <col min="12" max="12" width="25.140625" bestFit="1" customWidth="1"/>
    <col min="13" max="13" width="29" customWidth="1"/>
  </cols>
  <sheetData>
    <row r="1" spans="1:13" s="1" customForma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c r="A2" t="s">
        <v>223</v>
      </c>
      <c r="B2" s="18" t="s">
        <v>222</v>
      </c>
      <c r="C2" t="s">
        <v>224</v>
      </c>
      <c r="D2" s="18" t="s">
        <v>799</v>
      </c>
      <c r="E2" s="18" t="s">
        <v>224</v>
      </c>
      <c r="F2" t="s">
        <v>224</v>
      </c>
      <c r="G2" s="15" t="s">
        <v>1349</v>
      </c>
      <c r="H2" s="18" t="s">
        <v>2197</v>
      </c>
      <c r="I2" s="18" t="s">
        <v>3937</v>
      </c>
      <c r="J2" s="18" t="s">
        <v>222</v>
      </c>
      <c r="K2" s="18" t="s">
        <v>3252</v>
      </c>
      <c r="L2" s="18" t="s">
        <v>3550</v>
      </c>
      <c r="M2" s="51" t="s">
        <v>4258</v>
      </c>
    </row>
    <row r="3" spans="1:13">
      <c r="A3" t="s">
        <v>225</v>
      </c>
      <c r="B3" s="18" t="s">
        <v>226</v>
      </c>
      <c r="C3" t="s">
        <v>227</v>
      </c>
      <c r="D3" s="18" t="s">
        <v>800</v>
      </c>
      <c r="E3" s="18" t="s">
        <v>2593</v>
      </c>
      <c r="F3" t="s">
        <v>1181</v>
      </c>
      <c r="G3" s="15" t="s">
        <v>1490</v>
      </c>
      <c r="H3" s="18" t="s">
        <v>2254</v>
      </c>
      <c r="I3" s="18" t="s">
        <v>3938</v>
      </c>
      <c r="J3" s="18" t="s">
        <v>118</v>
      </c>
      <c r="K3" s="18" t="s">
        <v>3173</v>
      </c>
      <c r="L3" s="18" t="s">
        <v>3604</v>
      </c>
      <c r="M3" s="51" t="s">
        <v>4314</v>
      </c>
    </row>
    <row r="4" spans="1:13">
      <c r="A4" t="s">
        <v>228</v>
      </c>
      <c r="B4" s="18" t="s">
        <v>229</v>
      </c>
      <c r="C4" t="s">
        <v>230</v>
      </c>
      <c r="D4" s="18" t="s">
        <v>122</v>
      </c>
      <c r="E4" s="18" t="s">
        <v>2594</v>
      </c>
      <c r="F4" t="s">
        <v>122</v>
      </c>
      <c r="G4" s="15" t="s">
        <v>1565</v>
      </c>
      <c r="H4" s="18" t="s">
        <v>2255</v>
      </c>
      <c r="I4" s="18" t="s">
        <v>3939</v>
      </c>
      <c r="J4" s="18" t="s">
        <v>122</v>
      </c>
      <c r="K4" s="18" t="s">
        <v>3174</v>
      </c>
      <c r="L4" s="18" t="s">
        <v>3524</v>
      </c>
      <c r="M4" s="51" t="s">
        <v>4315</v>
      </c>
    </row>
    <row r="5" spans="1:13">
      <c r="A5" t="s">
        <v>235</v>
      </c>
      <c r="B5" s="18" t="s">
        <v>231</v>
      </c>
      <c r="C5" t="s">
        <v>232</v>
      </c>
      <c r="D5" s="18" t="s">
        <v>2916</v>
      </c>
      <c r="E5" s="18" t="s">
        <v>1301</v>
      </c>
      <c r="F5" t="s">
        <v>1301</v>
      </c>
      <c r="G5" s="15" t="s">
        <v>1566</v>
      </c>
      <c r="H5" s="18" t="s">
        <v>2256</v>
      </c>
      <c r="I5" s="18" t="s">
        <v>3940</v>
      </c>
      <c r="J5" s="18" t="s">
        <v>231</v>
      </c>
      <c r="K5" s="18" t="s">
        <v>3253</v>
      </c>
      <c r="L5" s="18" t="s">
        <v>3605</v>
      </c>
      <c r="M5" s="43" t="s">
        <v>4316</v>
      </c>
    </row>
    <row r="6" spans="1:13" ht="30">
      <c r="A6" t="s">
        <v>234</v>
      </c>
      <c r="B6" s="18" t="s">
        <v>233</v>
      </c>
      <c r="C6" t="s">
        <v>239</v>
      </c>
      <c r="D6" s="18" t="s">
        <v>2917</v>
      </c>
      <c r="E6" s="18" t="s">
        <v>1302</v>
      </c>
      <c r="F6" t="s">
        <v>1302</v>
      </c>
      <c r="G6" s="15" t="s">
        <v>1567</v>
      </c>
      <c r="H6" s="18" t="s">
        <v>2257</v>
      </c>
      <c r="I6" s="18" t="s">
        <v>3941</v>
      </c>
      <c r="J6" s="18" t="s">
        <v>233</v>
      </c>
      <c r="K6" s="18" t="s">
        <v>3254</v>
      </c>
      <c r="L6" s="18" t="s">
        <v>3606</v>
      </c>
      <c r="M6" s="43" t="s">
        <v>4317</v>
      </c>
    </row>
    <row r="7" spans="1:13" ht="30">
      <c r="A7" t="s">
        <v>236</v>
      </c>
      <c r="B7" s="18" t="s">
        <v>237</v>
      </c>
      <c r="C7" t="s">
        <v>238</v>
      </c>
      <c r="D7" s="18" t="s">
        <v>801</v>
      </c>
      <c r="E7" s="18" t="s">
        <v>2595</v>
      </c>
      <c r="F7" t="s">
        <v>1303</v>
      </c>
      <c r="G7" s="15" t="s">
        <v>1568</v>
      </c>
      <c r="H7" s="18" t="s">
        <v>2258</v>
      </c>
      <c r="I7" s="18" t="s">
        <v>3942</v>
      </c>
      <c r="J7" s="18" t="s">
        <v>237</v>
      </c>
      <c r="K7" s="18" t="s">
        <v>3255</v>
      </c>
      <c r="L7" s="18" t="s">
        <v>3607</v>
      </c>
      <c r="M7" s="43" t="s">
        <v>4318</v>
      </c>
    </row>
    <row r="8" spans="1:13">
      <c r="A8" t="s">
        <v>1840</v>
      </c>
      <c r="B8" t="s">
        <v>1841</v>
      </c>
      <c r="C8" t="s">
        <v>1842</v>
      </c>
      <c r="M8" s="43" t="s">
        <v>4319</v>
      </c>
    </row>
    <row r="9" spans="1:13">
      <c r="A9" t="s">
        <v>1843</v>
      </c>
      <c r="B9" t="s">
        <v>1844</v>
      </c>
      <c r="C9" t="s">
        <v>1848</v>
      </c>
      <c r="D9" t="s">
        <v>1845</v>
      </c>
      <c r="E9" t="s">
        <v>1846</v>
      </c>
      <c r="F9" t="s">
        <v>1849</v>
      </c>
      <c r="I9" t="s">
        <v>1847</v>
      </c>
      <c r="M9" s="43" t="s">
        <v>4320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workbookViewId="0">
      <selection activeCell="C11" sqref="C11"/>
    </sheetView>
  </sheetViews>
  <sheetFormatPr defaultColWidth="9.140625" defaultRowHeight="20.100000000000001" customHeight="1"/>
  <cols>
    <col min="1" max="1" width="29.42578125" style="4" customWidth="1"/>
    <col min="2" max="2" width="23.42578125" style="4" customWidth="1"/>
    <col min="3" max="3" width="11" style="4" customWidth="1"/>
    <col min="4" max="4" width="9.140625" style="4" customWidth="1"/>
    <col min="5" max="5" width="9.5703125" style="4" customWidth="1"/>
    <col min="6" max="6" width="7" style="4" customWidth="1"/>
    <col min="7" max="7" width="17.140625" style="4" customWidth="1"/>
    <col min="8" max="8" width="9.42578125" style="4" customWidth="1"/>
    <col min="9" max="9" width="9.140625" style="4" customWidth="1"/>
    <col min="10" max="12" width="9.140625" style="4"/>
    <col min="13" max="13" width="59.7109375" style="4" customWidth="1"/>
    <col min="14" max="16384" width="9.140625" style="4"/>
  </cols>
  <sheetData>
    <row r="1" spans="1:13" s="6" customFormat="1" ht="20.100000000000001" customHeight="1">
      <c r="A1" s="6" t="s">
        <v>0</v>
      </c>
      <c r="B1" s="6" t="s">
        <v>1</v>
      </c>
      <c r="C1" s="6" t="s">
        <v>2</v>
      </c>
      <c r="D1" s="6" t="s">
        <v>599</v>
      </c>
      <c r="E1" s="6" t="s">
        <v>910</v>
      </c>
      <c r="F1" s="10" t="s">
        <v>1304</v>
      </c>
      <c r="G1" s="6" t="s">
        <v>1330</v>
      </c>
      <c r="H1" s="1" t="s">
        <v>1778</v>
      </c>
      <c r="I1" s="1" t="s">
        <v>1782</v>
      </c>
      <c r="J1" s="6" t="s">
        <v>2259</v>
      </c>
      <c r="K1" s="26" t="s">
        <v>2918</v>
      </c>
      <c r="L1" s="29" t="s">
        <v>3256</v>
      </c>
      <c r="M1" s="6" t="s">
        <v>3945</v>
      </c>
    </row>
    <row r="2" spans="1:13" ht="20.100000000000001" customHeight="1">
      <c r="A2" s="4" t="s">
        <v>533</v>
      </c>
      <c r="B2" s="28" t="s">
        <v>532</v>
      </c>
      <c r="C2" s="4" t="s">
        <v>547</v>
      </c>
      <c r="D2" s="20" t="s">
        <v>730</v>
      </c>
      <c r="E2" s="20" t="s">
        <v>1010</v>
      </c>
      <c r="F2" s="5" t="s">
        <v>1011</v>
      </c>
      <c r="G2" s="11" t="s">
        <v>1387</v>
      </c>
      <c r="H2" s="21" t="s">
        <v>1967</v>
      </c>
      <c r="I2" s="20" t="s">
        <v>3660</v>
      </c>
      <c r="J2" s="20" t="s">
        <v>2307</v>
      </c>
      <c r="K2" s="28" t="s">
        <v>2969</v>
      </c>
      <c r="L2" s="21" t="s">
        <v>3319</v>
      </c>
      <c r="M2" s="38" t="s">
        <v>4011</v>
      </c>
    </row>
    <row r="3" spans="1:13" ht="20.100000000000001" customHeight="1">
      <c r="A3" s="4" t="s">
        <v>534</v>
      </c>
      <c r="B3" s="28" t="s">
        <v>684</v>
      </c>
      <c r="C3" s="4" t="s">
        <v>683</v>
      </c>
      <c r="D3" s="20" t="s">
        <v>2751</v>
      </c>
      <c r="E3" s="20" t="s">
        <v>1012</v>
      </c>
      <c r="F3" s="5" t="s">
        <v>1013</v>
      </c>
      <c r="G3" s="11" t="s">
        <v>1388</v>
      </c>
      <c r="H3" s="21" t="s">
        <v>1968</v>
      </c>
      <c r="I3" s="20" t="s">
        <v>3661</v>
      </c>
      <c r="J3" s="20" t="s">
        <v>2308</v>
      </c>
      <c r="K3" s="20" t="s">
        <v>2970</v>
      </c>
      <c r="L3" s="21" t="s">
        <v>3320</v>
      </c>
      <c r="M3" s="39" t="s">
        <v>4012</v>
      </c>
    </row>
    <row r="4" spans="1:13" ht="20.100000000000001" customHeight="1">
      <c r="A4" s="4" t="s">
        <v>536</v>
      </c>
      <c r="B4" s="28" t="s">
        <v>535</v>
      </c>
      <c r="C4" s="4" t="s">
        <v>537</v>
      </c>
      <c r="D4" s="20" t="s">
        <v>731</v>
      </c>
      <c r="E4" s="20" t="s">
        <v>1014</v>
      </c>
      <c r="F4" s="5" t="s">
        <v>1015</v>
      </c>
      <c r="G4" s="11" t="s">
        <v>1389</v>
      </c>
      <c r="H4" s="21" t="s">
        <v>1969</v>
      </c>
      <c r="I4" s="20" t="s">
        <v>3662</v>
      </c>
      <c r="J4" s="20" t="s">
        <v>2309</v>
      </c>
      <c r="K4" s="20" t="s">
        <v>2971</v>
      </c>
      <c r="L4" s="21" t="s">
        <v>3321</v>
      </c>
      <c r="M4" s="38" t="s">
        <v>4013</v>
      </c>
    </row>
    <row r="5" spans="1:13" ht="20.100000000000001" customHeight="1">
      <c r="A5" s="4" t="s">
        <v>539</v>
      </c>
      <c r="B5" s="28" t="s">
        <v>538</v>
      </c>
      <c r="C5" s="4" t="s">
        <v>540</v>
      </c>
      <c r="D5" s="20" t="s">
        <v>732</v>
      </c>
      <c r="E5" s="20" t="s">
        <v>1016</v>
      </c>
      <c r="F5" s="5" t="s">
        <v>1017</v>
      </c>
      <c r="G5" s="11" t="s">
        <v>1390</v>
      </c>
      <c r="H5" s="21" t="s">
        <v>1970</v>
      </c>
      <c r="I5" s="20" t="s">
        <v>3663</v>
      </c>
      <c r="J5" s="20" t="s">
        <v>2310</v>
      </c>
      <c r="K5" s="20" t="s">
        <v>2972</v>
      </c>
      <c r="L5" s="21" t="s">
        <v>3322</v>
      </c>
      <c r="M5" s="38" t="s">
        <v>4014</v>
      </c>
    </row>
    <row r="6" spans="1:13" ht="20.100000000000001" customHeight="1">
      <c r="A6" s="4" t="s">
        <v>542</v>
      </c>
      <c r="B6" s="28" t="s">
        <v>541</v>
      </c>
      <c r="C6" s="4" t="s">
        <v>543</v>
      </c>
      <c r="D6" s="20" t="s">
        <v>2752</v>
      </c>
      <c r="E6" s="20" t="s">
        <v>1018</v>
      </c>
      <c r="F6" s="5" t="s">
        <v>1019</v>
      </c>
      <c r="G6" s="11" t="s">
        <v>1391</v>
      </c>
      <c r="H6" s="21" t="s">
        <v>1971</v>
      </c>
      <c r="I6" s="20" t="s">
        <v>3664</v>
      </c>
      <c r="J6" s="20" t="s">
        <v>2311</v>
      </c>
      <c r="K6" s="20" t="s">
        <v>2973</v>
      </c>
      <c r="L6" s="21" t="s">
        <v>3323</v>
      </c>
      <c r="M6" s="40" t="s">
        <v>4015</v>
      </c>
    </row>
    <row r="7" spans="1:13" ht="20.100000000000001" customHeight="1">
      <c r="A7" s="4" t="s">
        <v>546</v>
      </c>
      <c r="B7" s="28" t="s">
        <v>548</v>
      </c>
      <c r="C7" s="4" t="s">
        <v>549</v>
      </c>
      <c r="D7" s="20" t="s">
        <v>2753</v>
      </c>
      <c r="E7" s="20" t="s">
        <v>1020</v>
      </c>
      <c r="F7" s="5" t="s">
        <v>1021</v>
      </c>
      <c r="G7" s="11" t="s">
        <v>1392</v>
      </c>
      <c r="H7" s="21" t="s">
        <v>1972</v>
      </c>
      <c r="I7" s="20" t="s">
        <v>3665</v>
      </c>
      <c r="J7" s="20" t="s">
        <v>2312</v>
      </c>
      <c r="K7" s="20" t="s">
        <v>2974</v>
      </c>
      <c r="L7" s="21" t="s">
        <v>3324</v>
      </c>
      <c r="M7" s="40" t="s">
        <v>4016</v>
      </c>
    </row>
    <row r="8" spans="1:13" ht="20.100000000000001" customHeight="1">
      <c r="A8" s="4" t="s">
        <v>551</v>
      </c>
      <c r="B8" s="28" t="s">
        <v>550</v>
      </c>
      <c r="C8" s="4" t="s">
        <v>552</v>
      </c>
      <c r="D8" s="20" t="s">
        <v>733</v>
      </c>
      <c r="E8" s="20" t="s">
        <v>1022</v>
      </c>
      <c r="F8" s="5" t="s">
        <v>1023</v>
      </c>
      <c r="G8" s="12" t="s">
        <v>1393</v>
      </c>
      <c r="H8" s="21" t="s">
        <v>1973</v>
      </c>
      <c r="I8" s="20" t="s">
        <v>3666</v>
      </c>
      <c r="J8" s="20" t="s">
        <v>2313</v>
      </c>
      <c r="K8" s="21" t="s">
        <v>2975</v>
      </c>
      <c r="L8" s="21" t="s">
        <v>3325</v>
      </c>
      <c r="M8" s="38" t="s">
        <v>4017</v>
      </c>
    </row>
    <row r="9" spans="1:13" ht="20.100000000000001" customHeight="1">
      <c r="B9" s="28"/>
      <c r="D9" s="20"/>
      <c r="E9" s="20"/>
      <c r="F9" s="5"/>
      <c r="G9" s="11"/>
      <c r="H9" s="21"/>
      <c r="I9" s="20"/>
      <c r="J9" s="20"/>
      <c r="K9" s="21"/>
      <c r="L9" s="21"/>
      <c r="M9" s="38"/>
    </row>
    <row r="10" spans="1:13" ht="20.100000000000001" customHeight="1">
      <c r="A10" s="4" t="s">
        <v>554</v>
      </c>
      <c r="B10" s="28" t="s">
        <v>553</v>
      </c>
      <c r="C10" s="4" t="s">
        <v>555</v>
      </c>
      <c r="D10" s="20" t="s">
        <v>2754</v>
      </c>
      <c r="E10" s="20" t="s">
        <v>1024</v>
      </c>
      <c r="F10" s="5" t="s">
        <v>1025</v>
      </c>
      <c r="G10" s="11" t="s">
        <v>1394</v>
      </c>
      <c r="H10" s="21" t="s">
        <v>1974</v>
      </c>
      <c r="I10" s="20" t="s">
        <v>3667</v>
      </c>
      <c r="J10" s="20" t="s">
        <v>2314</v>
      </c>
      <c r="K10" s="21"/>
      <c r="L10" s="21" t="s">
        <v>3326</v>
      </c>
      <c r="M10" s="40" t="s">
        <v>4018</v>
      </c>
    </row>
    <row r="11" spans="1:13" ht="20.100000000000001" customHeight="1">
      <c r="A11" s="4" t="s">
        <v>556</v>
      </c>
      <c r="B11" s="28" t="s">
        <v>561</v>
      </c>
      <c r="C11" s="4" t="s">
        <v>560</v>
      </c>
      <c r="D11" s="20" t="s">
        <v>2755</v>
      </c>
      <c r="E11" s="20" t="s">
        <v>1026</v>
      </c>
      <c r="F11" s="5" t="s">
        <v>1027</v>
      </c>
      <c r="G11" s="13" t="s">
        <v>1395</v>
      </c>
      <c r="H11" s="21" t="s">
        <v>1975</v>
      </c>
      <c r="I11" s="20" t="s">
        <v>3668</v>
      </c>
      <c r="J11" s="20" t="s">
        <v>2315</v>
      </c>
      <c r="K11" s="21"/>
      <c r="L11" s="21" t="s">
        <v>3327</v>
      </c>
      <c r="M11" s="40" t="s">
        <v>4019</v>
      </c>
    </row>
    <row r="12" spans="1:13" ht="20.100000000000001" customHeight="1">
      <c r="B12" s="28"/>
      <c r="D12" s="20"/>
      <c r="E12" s="20"/>
      <c r="F12" s="5"/>
      <c r="G12" s="13"/>
      <c r="H12" s="21"/>
      <c r="I12" s="20"/>
      <c r="J12" s="20"/>
      <c r="K12" s="21"/>
      <c r="L12" s="21"/>
      <c r="M12" s="38"/>
    </row>
    <row r="13" spans="1:13" ht="20.100000000000001" customHeight="1">
      <c r="A13" s="4" t="s">
        <v>563</v>
      </c>
      <c r="B13" s="28" t="s">
        <v>562</v>
      </c>
      <c r="C13" s="4" t="s">
        <v>564</v>
      </c>
      <c r="D13" s="20" t="s">
        <v>734</v>
      </c>
      <c r="E13" s="20" t="s">
        <v>1028</v>
      </c>
      <c r="F13" s="5" t="s">
        <v>1029</v>
      </c>
      <c r="G13" s="13" t="s">
        <v>1396</v>
      </c>
      <c r="H13" s="21" t="s">
        <v>1976</v>
      </c>
      <c r="I13" s="20" t="s">
        <v>3669</v>
      </c>
      <c r="J13" s="20" t="s">
        <v>2316</v>
      </c>
      <c r="K13" s="21"/>
      <c r="L13" s="21" t="s">
        <v>3328</v>
      </c>
      <c r="M13" s="38" t="s">
        <v>4020</v>
      </c>
    </row>
    <row r="14" spans="1:13" ht="20.100000000000001" customHeight="1">
      <c r="B14" s="28"/>
      <c r="D14" s="20"/>
      <c r="E14" s="20"/>
      <c r="F14" s="5"/>
      <c r="G14" s="13"/>
      <c r="H14" s="21"/>
      <c r="I14" s="20"/>
      <c r="J14" s="20"/>
      <c r="K14" s="21"/>
      <c r="L14" s="21"/>
      <c r="M14" s="38"/>
    </row>
    <row r="15" spans="1:13" ht="20.100000000000001" customHeight="1">
      <c r="A15" s="4" t="s">
        <v>565</v>
      </c>
      <c r="B15" s="28" t="s">
        <v>2603</v>
      </c>
      <c r="C15" s="4" t="s">
        <v>569</v>
      </c>
      <c r="D15" s="20" t="s">
        <v>2756</v>
      </c>
      <c r="E15" s="21" t="s">
        <v>2449</v>
      </c>
      <c r="F15" s="5" t="s">
        <v>1030</v>
      </c>
      <c r="G15" s="13" t="s">
        <v>1397</v>
      </c>
      <c r="H15" s="21" t="s">
        <v>1977</v>
      </c>
      <c r="I15" s="20" t="s">
        <v>3670</v>
      </c>
      <c r="J15" s="20" t="s">
        <v>2317</v>
      </c>
      <c r="K15" s="21"/>
      <c r="L15" s="21" t="s">
        <v>3329</v>
      </c>
      <c r="M15" s="38" t="s">
        <v>4021</v>
      </c>
    </row>
    <row r="16" spans="1:13" ht="20.100000000000001" customHeight="1">
      <c r="A16" s="4" t="s">
        <v>567</v>
      </c>
      <c r="B16" s="28" t="s">
        <v>566</v>
      </c>
      <c r="C16" s="4" t="s">
        <v>568</v>
      </c>
      <c r="D16" s="20" t="s">
        <v>735</v>
      </c>
      <c r="E16" s="20" t="s">
        <v>568</v>
      </c>
      <c r="F16" s="5" t="s">
        <v>1031</v>
      </c>
      <c r="G16" s="13" t="s">
        <v>1398</v>
      </c>
      <c r="H16" s="21" t="s">
        <v>1978</v>
      </c>
      <c r="I16" s="20" t="s">
        <v>3671</v>
      </c>
      <c r="J16" s="20" t="s">
        <v>2318</v>
      </c>
      <c r="K16" s="21"/>
      <c r="L16" s="21" t="s">
        <v>3330</v>
      </c>
      <c r="M16" s="38" t="s">
        <v>4022</v>
      </c>
    </row>
    <row r="17" spans="1:13" ht="20.100000000000001" customHeight="1">
      <c r="A17" s="4" t="s">
        <v>570</v>
      </c>
      <c r="B17" s="28" t="s">
        <v>2604</v>
      </c>
      <c r="C17" s="4" t="s">
        <v>571</v>
      </c>
      <c r="D17" s="20" t="s">
        <v>2757</v>
      </c>
      <c r="E17" s="21" t="s">
        <v>2450</v>
      </c>
      <c r="F17" s="5" t="s">
        <v>1032</v>
      </c>
      <c r="G17" s="13" t="s">
        <v>1399</v>
      </c>
      <c r="H17" s="21" t="s">
        <v>1979</v>
      </c>
      <c r="I17" s="20" t="s">
        <v>3672</v>
      </c>
      <c r="J17" s="20" t="s">
        <v>2319</v>
      </c>
      <c r="K17" s="21"/>
      <c r="L17" s="21" t="s">
        <v>3331</v>
      </c>
      <c r="M17" s="38" t="s">
        <v>4023</v>
      </c>
    </row>
    <row r="18" spans="1:13" ht="20.100000000000001" customHeight="1">
      <c r="A18" s="4" t="s">
        <v>572</v>
      </c>
      <c r="B18" s="28" t="s">
        <v>2605</v>
      </c>
      <c r="C18" s="4" t="s">
        <v>573</v>
      </c>
      <c r="D18" s="20" t="s">
        <v>2758</v>
      </c>
      <c r="E18" s="21" t="s">
        <v>2451</v>
      </c>
      <c r="F18" s="5" t="s">
        <v>1033</v>
      </c>
      <c r="G18" s="13" t="s">
        <v>1400</v>
      </c>
      <c r="H18" s="21" t="s">
        <v>1980</v>
      </c>
      <c r="I18" s="20" t="s">
        <v>3673</v>
      </c>
      <c r="J18" s="20" t="s">
        <v>2319</v>
      </c>
      <c r="K18" s="21"/>
      <c r="L18" s="21" t="s">
        <v>3332</v>
      </c>
      <c r="M18" s="38" t="s">
        <v>4024</v>
      </c>
    </row>
    <row r="19" spans="1:13" ht="20.100000000000001" customHeight="1">
      <c r="A19" s="4" t="s">
        <v>574</v>
      </c>
      <c r="B19" s="28" t="s">
        <v>2606</v>
      </c>
      <c r="C19" s="4" t="s">
        <v>575</v>
      </c>
      <c r="D19" s="20" t="s">
        <v>736</v>
      </c>
      <c r="E19" s="21" t="s">
        <v>1034</v>
      </c>
      <c r="F19" s="5" t="s">
        <v>1035</v>
      </c>
      <c r="G19" s="13" t="s">
        <v>1401</v>
      </c>
      <c r="H19" s="21" t="s">
        <v>1981</v>
      </c>
      <c r="I19" s="20" t="s">
        <v>3674</v>
      </c>
      <c r="J19" s="20" t="s">
        <v>2320</v>
      </c>
      <c r="K19" s="21"/>
      <c r="L19" s="21" t="s">
        <v>3333</v>
      </c>
      <c r="M19" s="38" t="s">
        <v>4025</v>
      </c>
    </row>
    <row r="20" spans="1:13" ht="20.100000000000001" customHeight="1">
      <c r="A20" s="4" t="s">
        <v>576</v>
      </c>
      <c r="B20" s="28" t="s">
        <v>2607</v>
      </c>
      <c r="C20" s="4" t="s">
        <v>577</v>
      </c>
      <c r="D20" s="20" t="s">
        <v>737</v>
      </c>
      <c r="E20" s="21" t="s">
        <v>2452</v>
      </c>
      <c r="F20" s="5" t="s">
        <v>1036</v>
      </c>
      <c r="G20" s="13" t="s">
        <v>1402</v>
      </c>
      <c r="H20" s="21" t="s">
        <v>1982</v>
      </c>
      <c r="I20" s="20" t="s">
        <v>3675</v>
      </c>
      <c r="J20" s="20" t="s">
        <v>2321</v>
      </c>
      <c r="K20" s="21"/>
      <c r="L20" s="21" t="s">
        <v>3334</v>
      </c>
      <c r="M20" s="38" t="s">
        <v>4026</v>
      </c>
    </row>
    <row r="21" spans="1:13" ht="20.100000000000001" customHeight="1">
      <c r="A21" s="4" t="s">
        <v>1326</v>
      </c>
      <c r="B21" s="28" t="s">
        <v>2608</v>
      </c>
      <c r="C21" s="4" t="s">
        <v>1329</v>
      </c>
      <c r="D21" s="20"/>
      <c r="E21" s="21"/>
      <c r="F21" s="5"/>
      <c r="G21" s="4" t="s">
        <v>2625</v>
      </c>
      <c r="H21" s="21" t="s">
        <v>1983</v>
      </c>
      <c r="I21" s="20" t="s">
        <v>3676</v>
      </c>
      <c r="J21" s="20" t="s">
        <v>2322</v>
      </c>
      <c r="K21" s="21"/>
      <c r="L21" s="21" t="s">
        <v>3335</v>
      </c>
      <c r="M21" s="38" t="s">
        <v>4027</v>
      </c>
    </row>
    <row r="22" spans="1:13" ht="20.100000000000001" customHeight="1">
      <c r="A22" s="4" t="s">
        <v>1327</v>
      </c>
      <c r="B22" s="28" t="s">
        <v>2609</v>
      </c>
      <c r="C22" s="4" t="s">
        <v>1328</v>
      </c>
      <c r="D22" s="20" t="s">
        <v>2759</v>
      </c>
      <c r="E22" s="20"/>
      <c r="F22" s="5"/>
      <c r="G22" s="4" t="s">
        <v>2626</v>
      </c>
      <c r="H22" s="21" t="s">
        <v>1984</v>
      </c>
      <c r="I22" s="20" t="s">
        <v>3677</v>
      </c>
      <c r="J22" s="20" t="s">
        <v>2323</v>
      </c>
      <c r="K22" s="21"/>
      <c r="L22" s="21" t="s">
        <v>3336</v>
      </c>
      <c r="M22" s="38" t="s">
        <v>4028</v>
      </c>
    </row>
    <row r="23" spans="1:13" ht="20.100000000000001" customHeight="1">
      <c r="B23" s="28"/>
      <c r="D23" s="20"/>
      <c r="E23" s="20"/>
      <c r="F23" s="5"/>
      <c r="H23" s="21"/>
      <c r="I23" s="20"/>
      <c r="J23" s="20"/>
      <c r="K23" s="21"/>
      <c r="L23" s="21"/>
      <c r="M23" s="38"/>
    </row>
    <row r="24" spans="1:13" ht="20.100000000000001" customHeight="1">
      <c r="A24" s="4" t="s">
        <v>578</v>
      </c>
      <c r="B24" s="28" t="s">
        <v>579</v>
      </c>
      <c r="C24" s="4" t="s">
        <v>580</v>
      </c>
      <c r="D24" s="20" t="s">
        <v>738</v>
      </c>
      <c r="E24" s="21" t="s">
        <v>1037</v>
      </c>
      <c r="F24" s="5" t="s">
        <v>1038</v>
      </c>
      <c r="G24" s="13" t="s">
        <v>1403</v>
      </c>
      <c r="H24" s="21" t="s">
        <v>1985</v>
      </c>
      <c r="I24" s="20" t="s">
        <v>3678</v>
      </c>
      <c r="J24" s="20" t="s">
        <v>2324</v>
      </c>
      <c r="K24" s="21"/>
      <c r="L24" s="30" t="s">
        <v>3337</v>
      </c>
      <c r="M24" s="38" t="s">
        <v>4029</v>
      </c>
    </row>
    <row r="25" spans="1:13" ht="20.100000000000001" customHeight="1">
      <c r="A25" s="4" t="s">
        <v>582</v>
      </c>
      <c r="B25" s="28" t="s">
        <v>581</v>
      </c>
      <c r="C25" s="4" t="s">
        <v>583</v>
      </c>
      <c r="D25" s="20" t="s">
        <v>739</v>
      </c>
      <c r="E25" s="21" t="s">
        <v>1039</v>
      </c>
      <c r="F25" s="5" t="s">
        <v>1040</v>
      </c>
      <c r="G25" s="13" t="s">
        <v>1404</v>
      </c>
      <c r="H25" s="21" t="s">
        <v>1986</v>
      </c>
      <c r="I25" s="20" t="s">
        <v>3679</v>
      </c>
      <c r="J25" s="20" t="s">
        <v>2325</v>
      </c>
      <c r="K25" s="21"/>
      <c r="L25" s="21" t="s">
        <v>3338</v>
      </c>
      <c r="M25" s="38" t="s">
        <v>4030</v>
      </c>
    </row>
    <row r="26" spans="1:13" ht="20.100000000000001" customHeight="1">
      <c r="B26" s="28"/>
      <c r="D26" s="20"/>
      <c r="E26" s="20"/>
      <c r="F26" s="5"/>
      <c r="H26" s="21"/>
      <c r="I26" s="20"/>
      <c r="J26" s="20"/>
      <c r="K26" s="21"/>
      <c r="L26" s="21"/>
      <c r="M26" s="38"/>
    </row>
    <row r="27" spans="1:13" ht="20.100000000000001" customHeight="1">
      <c r="A27" s="4" t="s">
        <v>717</v>
      </c>
      <c r="B27" s="28" t="s">
        <v>718</v>
      </c>
      <c r="C27" s="4" t="s">
        <v>719</v>
      </c>
      <c r="D27" s="20" t="s">
        <v>2760</v>
      </c>
      <c r="E27" s="21" t="s">
        <v>1041</v>
      </c>
      <c r="F27" s="5" t="s">
        <v>1042</v>
      </c>
      <c r="G27" s="13" t="s">
        <v>1405</v>
      </c>
      <c r="H27" s="21" t="s">
        <v>1987</v>
      </c>
      <c r="I27" s="20" t="s">
        <v>3680</v>
      </c>
      <c r="J27" s="20" t="s">
        <v>2326</v>
      </c>
      <c r="K27" s="21"/>
      <c r="L27" s="21" t="s">
        <v>3339</v>
      </c>
      <c r="M27" s="38" t="s">
        <v>4031</v>
      </c>
    </row>
    <row r="28" spans="1:13" ht="20.100000000000001" customHeight="1">
      <c r="B28" s="28"/>
      <c r="K28" s="21"/>
    </row>
    <row r="29" spans="1:13" ht="20.100000000000001" customHeight="1">
      <c r="K29" s="21"/>
    </row>
    <row r="30" spans="1:13" ht="20.100000000000001" customHeight="1">
      <c r="K30" s="21"/>
    </row>
    <row r="31" spans="1:13" ht="20.100000000000001" customHeight="1">
      <c r="K31" s="21"/>
    </row>
    <row r="32" spans="1:13" ht="20.100000000000001" customHeight="1">
      <c r="K32" s="21"/>
    </row>
    <row r="33" spans="11:11" ht="20.100000000000001" customHeight="1">
      <c r="K33" s="21"/>
    </row>
    <row r="34" spans="11:11" ht="20.100000000000001" customHeight="1">
      <c r="K34" s="21"/>
    </row>
    <row r="35" spans="11:11" ht="20.100000000000001" customHeight="1">
      <c r="K35" s="21"/>
    </row>
    <row r="36" spans="11:11" ht="20.100000000000001" customHeight="1">
      <c r="K36" s="21"/>
    </row>
    <row r="37" spans="11:11" ht="20.100000000000001" customHeight="1">
      <c r="K37" s="21"/>
    </row>
    <row r="38" spans="11:11" ht="20.100000000000001" customHeight="1">
      <c r="K38" s="21"/>
    </row>
    <row r="39" spans="11:11" ht="20.100000000000001" customHeight="1">
      <c r="K39" s="21"/>
    </row>
    <row r="40" spans="11:11" ht="20.100000000000001" customHeight="1">
      <c r="K40" s="21"/>
    </row>
    <row r="41" spans="11:11" ht="20.100000000000001" customHeight="1">
      <c r="K41" s="21"/>
    </row>
    <row r="42" spans="11:11" ht="20.100000000000001" customHeight="1">
      <c r="K42" s="21"/>
    </row>
    <row r="43" spans="11:11" ht="20.100000000000001" customHeight="1">
      <c r="K43" s="21"/>
    </row>
    <row r="44" spans="11:11" ht="20.100000000000001" customHeight="1">
      <c r="K44" s="21"/>
    </row>
    <row r="45" spans="11:11" ht="20.100000000000001" customHeight="1">
      <c r="K45" s="21"/>
    </row>
    <row r="46" spans="11:11" ht="20.100000000000001" customHeight="1">
      <c r="K46" s="21"/>
    </row>
    <row r="47" spans="11:11" ht="20.100000000000001" customHeight="1">
      <c r="K47" s="21"/>
    </row>
    <row r="48" spans="11:11" ht="20.100000000000001" customHeight="1">
      <c r="K48" s="21"/>
    </row>
    <row r="49" spans="11:11" ht="20.100000000000001" customHeight="1">
      <c r="K49" s="21"/>
    </row>
    <row r="50" spans="11:11" ht="20.100000000000001" customHeight="1">
      <c r="K50" s="21"/>
    </row>
    <row r="51" spans="11:11" ht="20.100000000000001" customHeight="1">
      <c r="K51" s="21"/>
    </row>
    <row r="52" spans="11:11" ht="20.100000000000001" customHeight="1">
      <c r="K52" s="21"/>
    </row>
    <row r="53" spans="11:11" ht="20.100000000000001" customHeight="1">
      <c r="K53" s="21"/>
    </row>
    <row r="54" spans="11:11" ht="20.100000000000001" customHeight="1">
      <c r="K54" s="21"/>
    </row>
    <row r="55" spans="11:11" ht="20.100000000000001" customHeight="1">
      <c r="K55" s="21"/>
    </row>
    <row r="56" spans="11:11" ht="20.100000000000001" customHeight="1">
      <c r="K56" s="21"/>
    </row>
    <row r="57" spans="11:11" ht="20.100000000000001" customHeight="1">
      <c r="K57" s="21"/>
    </row>
    <row r="58" spans="11:11" ht="20.100000000000001" customHeight="1">
      <c r="K58" s="21" t="s">
        <v>2976</v>
      </c>
    </row>
    <row r="59" spans="11:11" ht="20.100000000000001" customHeight="1">
      <c r="K59" s="20"/>
    </row>
    <row r="60" spans="11:11" ht="20.100000000000001" customHeight="1">
      <c r="K60" s="20" t="s">
        <v>2977</v>
      </c>
    </row>
    <row r="61" spans="11:11" ht="20.100000000000001" customHeight="1">
      <c r="K61" s="21" t="s">
        <v>2978</v>
      </c>
    </row>
    <row r="62" spans="11:11" ht="20.100000000000001" customHeight="1">
      <c r="K62" s="21"/>
    </row>
    <row r="63" spans="11:11" ht="20.100000000000001" customHeight="1">
      <c r="K63" s="21"/>
    </row>
    <row r="64" spans="11:11" ht="20.100000000000001" customHeight="1">
      <c r="K64" s="21"/>
    </row>
    <row r="65" spans="11:11" ht="20.100000000000001" customHeight="1">
      <c r="K65" s="21"/>
    </row>
    <row r="66" spans="11:11" ht="20.100000000000001" customHeight="1">
      <c r="K66" s="21"/>
    </row>
    <row r="67" spans="11:11" ht="20.100000000000001" customHeight="1">
      <c r="K67" s="21"/>
    </row>
    <row r="68" spans="11:11" ht="20.100000000000001" customHeight="1">
      <c r="K68" s="21"/>
    </row>
    <row r="69" spans="11:11" ht="20.100000000000001" customHeight="1">
      <c r="K69" s="21"/>
    </row>
    <row r="70" spans="11:11" ht="20.100000000000001" customHeight="1">
      <c r="K70" s="21"/>
    </row>
    <row r="71" spans="11:11" ht="20.100000000000001" customHeight="1">
      <c r="K71" s="21"/>
    </row>
    <row r="72" spans="11:11" ht="20.100000000000001" customHeight="1">
      <c r="K72" s="21"/>
    </row>
    <row r="73" spans="11:11" ht="20.100000000000001" customHeight="1">
      <c r="K73" s="21"/>
    </row>
    <row r="74" spans="11:11" ht="20.100000000000001" customHeight="1">
      <c r="K74" s="21" t="s">
        <v>2976</v>
      </c>
    </row>
    <row r="75" spans="11:11" ht="20.100000000000001" customHeight="1">
      <c r="K75" s="20"/>
    </row>
    <row r="76" spans="11:11" ht="20.100000000000001" customHeight="1">
      <c r="K76" s="20" t="s">
        <v>2979</v>
      </c>
    </row>
    <row r="77" spans="11:11" ht="20.100000000000001" customHeight="1">
      <c r="K77" s="20"/>
    </row>
    <row r="78" spans="11:11" ht="20.100000000000001" customHeight="1">
      <c r="K78" s="20" t="s">
        <v>2980</v>
      </c>
    </row>
    <row r="79" spans="11:11" ht="20.100000000000001" customHeight="1">
      <c r="K79" s="20" t="s">
        <v>2981</v>
      </c>
    </row>
    <row r="80" spans="11:11" ht="20.100000000000001" customHeight="1">
      <c r="K80" s="20" t="s">
        <v>2982</v>
      </c>
    </row>
    <row r="81" spans="11:11" ht="20.100000000000001" customHeight="1">
      <c r="K81" s="20" t="s">
        <v>2983</v>
      </c>
    </row>
    <row r="82" spans="11:11" ht="20.100000000000001" customHeight="1">
      <c r="K82" s="20" t="s">
        <v>2984</v>
      </c>
    </row>
    <row r="83" spans="11:11" ht="20.100000000000001" customHeight="1">
      <c r="K83" s="20" t="s">
        <v>2985</v>
      </c>
    </row>
    <row r="84" spans="11:11" ht="20.100000000000001" customHeight="1">
      <c r="K84" s="20" t="s">
        <v>2986</v>
      </c>
    </row>
    <row r="85" spans="11:11" ht="20.100000000000001" customHeight="1">
      <c r="K85" s="20" t="s">
        <v>2987</v>
      </c>
    </row>
    <row r="86" spans="11:11" ht="20.100000000000001" customHeight="1">
      <c r="K86" s="20"/>
    </row>
    <row r="87" spans="11:11" ht="20.100000000000001" customHeight="1">
      <c r="K87" s="20" t="s">
        <v>2988</v>
      </c>
    </row>
    <row r="88" spans="11:11" ht="20.100000000000001" customHeight="1">
      <c r="K88" s="20" t="s">
        <v>2989</v>
      </c>
    </row>
    <row r="89" spans="11:11" ht="20.100000000000001" customHeight="1">
      <c r="K89" s="20"/>
    </row>
    <row r="90" spans="11:11" ht="20.100000000000001" customHeight="1">
      <c r="K90" s="20" t="s">
        <v>2990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workbookViewId="0"/>
  </sheetViews>
  <sheetFormatPr defaultRowHeight="20.100000000000001" customHeight="1"/>
  <cols>
    <col min="1" max="1" width="33.85546875" customWidth="1"/>
    <col min="2" max="2" width="15.140625" customWidth="1"/>
    <col min="3" max="3" width="10.85546875" customWidth="1"/>
    <col min="4" max="4" width="8.7109375" customWidth="1"/>
    <col min="6" max="6" width="15" customWidth="1"/>
    <col min="7" max="7" width="16.42578125" customWidth="1"/>
    <col min="8" max="8" width="8.85546875" customWidth="1"/>
    <col min="13" max="13" width="51.710937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670</v>
      </c>
      <c r="B2" s="18" t="s">
        <v>3</v>
      </c>
      <c r="C2" t="s">
        <v>6</v>
      </c>
      <c r="D2" s="27" t="s">
        <v>654</v>
      </c>
      <c r="E2" s="27" t="s">
        <v>1043</v>
      </c>
      <c r="F2" s="27" t="s">
        <v>1044</v>
      </c>
      <c r="G2" s="27" t="s">
        <v>1406</v>
      </c>
      <c r="H2" s="27" t="s">
        <v>1988</v>
      </c>
      <c r="I2" s="27" t="s">
        <v>3681</v>
      </c>
      <c r="J2" s="27" t="s">
        <v>3</v>
      </c>
      <c r="K2" s="27" t="s">
        <v>2991</v>
      </c>
      <c r="L2" s="27" t="s">
        <v>3340</v>
      </c>
      <c r="M2" s="54" t="s">
        <v>4032</v>
      </c>
    </row>
    <row r="3" spans="1:13" ht="20.100000000000001" customHeight="1">
      <c r="A3" t="s">
        <v>671</v>
      </c>
      <c r="B3" s="18" t="s">
        <v>4</v>
      </c>
      <c r="C3" t="s">
        <v>26</v>
      </c>
      <c r="D3" s="27" t="s">
        <v>651</v>
      </c>
      <c r="E3" s="27" t="s">
        <v>1045</v>
      </c>
      <c r="F3" s="27" t="s">
        <v>1046</v>
      </c>
      <c r="G3" s="27" t="s">
        <v>1407</v>
      </c>
      <c r="H3" s="27" t="s">
        <v>1989</v>
      </c>
      <c r="I3" s="27" t="s">
        <v>3682</v>
      </c>
      <c r="J3" s="27" t="s">
        <v>2327</v>
      </c>
      <c r="K3" s="27" t="s">
        <v>2992</v>
      </c>
      <c r="L3" s="27" t="s">
        <v>3341</v>
      </c>
      <c r="M3" s="54" t="s">
        <v>4033</v>
      </c>
    </row>
    <row r="4" spans="1:13" ht="20.100000000000001" customHeight="1">
      <c r="A4" t="s">
        <v>672</v>
      </c>
      <c r="B4" s="18" t="s">
        <v>5</v>
      </c>
      <c r="D4" s="27" t="s">
        <v>2761</v>
      </c>
      <c r="E4" s="27"/>
      <c r="F4" s="27" t="s">
        <v>1047</v>
      </c>
      <c r="G4" s="27" t="s">
        <v>1408</v>
      </c>
      <c r="H4" s="27" t="s">
        <v>1990</v>
      </c>
      <c r="I4" s="27" t="s">
        <v>3683</v>
      </c>
      <c r="J4" s="27" t="s">
        <v>5</v>
      </c>
      <c r="K4" s="27" t="s">
        <v>5</v>
      </c>
      <c r="L4" s="27" t="s">
        <v>3342</v>
      </c>
      <c r="M4" s="55" t="s">
        <v>4034</v>
      </c>
    </row>
    <row r="5" spans="1:13" ht="20.100000000000001" customHeight="1">
      <c r="A5" t="s">
        <v>673</v>
      </c>
      <c r="B5" s="18" t="s">
        <v>7</v>
      </c>
      <c r="C5" t="s">
        <v>17</v>
      </c>
      <c r="D5" s="27" t="s">
        <v>652</v>
      </c>
      <c r="E5" s="27" t="s">
        <v>1048</v>
      </c>
      <c r="F5" s="27" t="s">
        <v>1049</v>
      </c>
      <c r="G5" s="27" t="s">
        <v>1409</v>
      </c>
      <c r="H5" s="27" t="s">
        <v>1950</v>
      </c>
      <c r="I5" s="27" t="s">
        <v>3649</v>
      </c>
      <c r="J5" s="27" t="s">
        <v>2296</v>
      </c>
      <c r="K5" s="27" t="s">
        <v>2959</v>
      </c>
      <c r="L5" s="27" t="s">
        <v>3305</v>
      </c>
      <c r="M5" s="55" t="s">
        <v>4035</v>
      </c>
    </row>
    <row r="6" spans="1:13" ht="20.100000000000001" customHeight="1">
      <c r="A6" t="s">
        <v>694</v>
      </c>
      <c r="B6" s="18" t="s">
        <v>695</v>
      </c>
      <c r="C6" t="s">
        <v>696</v>
      </c>
      <c r="D6" s="27" t="s">
        <v>700</v>
      </c>
      <c r="E6" s="27" t="s">
        <v>1050</v>
      </c>
      <c r="F6" s="27" t="s">
        <v>1051</v>
      </c>
      <c r="G6" s="27" t="s">
        <v>1410</v>
      </c>
      <c r="H6" s="27" t="s">
        <v>1991</v>
      </c>
      <c r="I6" s="27" t="s">
        <v>3684</v>
      </c>
      <c r="J6" s="27" t="s">
        <v>2328</v>
      </c>
      <c r="K6" s="27" t="s">
        <v>2993</v>
      </c>
      <c r="L6" s="27" t="s">
        <v>3343</v>
      </c>
      <c r="M6" s="56" t="s">
        <v>4036</v>
      </c>
    </row>
    <row r="7" spans="1:13" ht="20.100000000000001" customHeight="1">
      <c r="A7" t="s">
        <v>697</v>
      </c>
      <c r="B7" s="18" t="s">
        <v>698</v>
      </c>
      <c r="C7" t="s">
        <v>699</v>
      </c>
      <c r="D7" s="27" t="s">
        <v>701</v>
      </c>
      <c r="E7" s="27" t="s">
        <v>1052</v>
      </c>
      <c r="F7" s="27" t="s">
        <v>1053</v>
      </c>
      <c r="G7" s="27" t="s">
        <v>1411</v>
      </c>
      <c r="H7" s="27" t="s">
        <v>3943</v>
      </c>
      <c r="I7" s="27" t="s">
        <v>3685</v>
      </c>
      <c r="J7" s="27" t="s">
        <v>2329</v>
      </c>
      <c r="K7" s="27" t="s">
        <v>2994</v>
      </c>
      <c r="L7" s="27" t="s">
        <v>3344</v>
      </c>
      <c r="M7" s="56" t="s">
        <v>4037</v>
      </c>
    </row>
    <row r="8" spans="1:13" ht="20.100000000000001" customHeight="1">
      <c r="A8" t="s">
        <v>674</v>
      </c>
      <c r="B8" s="18" t="s">
        <v>8</v>
      </c>
      <c r="C8" t="s">
        <v>18</v>
      </c>
      <c r="D8" s="27" t="s">
        <v>662</v>
      </c>
      <c r="E8" s="27" t="s">
        <v>1054</v>
      </c>
      <c r="F8" s="27" t="s">
        <v>1054</v>
      </c>
      <c r="G8" s="27" t="s">
        <v>1412</v>
      </c>
      <c r="H8" s="27" t="s">
        <v>1992</v>
      </c>
      <c r="I8" s="27" t="s">
        <v>3686</v>
      </c>
      <c r="J8" s="27" t="s">
        <v>2330</v>
      </c>
      <c r="K8" s="27" t="s">
        <v>2995</v>
      </c>
      <c r="L8" s="27" t="s">
        <v>3345</v>
      </c>
      <c r="M8" s="54" t="s">
        <v>4038</v>
      </c>
    </row>
    <row r="9" spans="1:13" ht="20.100000000000001" customHeight="1">
      <c r="A9" t="s">
        <v>675</v>
      </c>
      <c r="B9" s="18" t="s">
        <v>9</v>
      </c>
      <c r="C9" t="s">
        <v>9</v>
      </c>
      <c r="D9" s="27" t="s">
        <v>653</v>
      </c>
      <c r="E9" s="27" t="s">
        <v>1055</v>
      </c>
      <c r="F9" s="27" t="s">
        <v>1056</v>
      </c>
      <c r="G9" s="27" t="s">
        <v>1413</v>
      </c>
      <c r="H9" s="27" t="s">
        <v>1993</v>
      </c>
      <c r="I9" s="27" t="s">
        <v>3687</v>
      </c>
      <c r="J9" s="27" t="s">
        <v>1055</v>
      </c>
      <c r="K9" s="27" t="s">
        <v>2996</v>
      </c>
      <c r="L9" s="27" t="s">
        <v>3346</v>
      </c>
      <c r="M9" s="54" t="s">
        <v>1413</v>
      </c>
    </row>
    <row r="10" spans="1:13" ht="20.100000000000001" customHeight="1">
      <c r="A10" t="s">
        <v>676</v>
      </c>
      <c r="B10" s="18" t="s">
        <v>10</v>
      </c>
      <c r="C10" t="s">
        <v>19</v>
      </c>
      <c r="D10" s="27" t="s">
        <v>669</v>
      </c>
      <c r="E10" s="27" t="s">
        <v>1057</v>
      </c>
      <c r="F10" s="27" t="s">
        <v>1058</v>
      </c>
      <c r="G10" s="27" t="s">
        <v>1414</v>
      </c>
      <c r="H10" s="27" t="s">
        <v>1994</v>
      </c>
      <c r="I10" s="27" t="s">
        <v>3688</v>
      </c>
      <c r="J10" s="27" t="s">
        <v>2331</v>
      </c>
      <c r="K10" s="27" t="s">
        <v>2997</v>
      </c>
      <c r="L10" s="27" t="s">
        <v>3347</v>
      </c>
      <c r="M10" s="55" t="s">
        <v>4039</v>
      </c>
    </row>
    <row r="11" spans="1:13" ht="20.100000000000001" customHeight="1">
      <c r="A11" t="s">
        <v>677</v>
      </c>
      <c r="B11" s="18" t="s">
        <v>11</v>
      </c>
      <c r="C11" t="s">
        <v>20</v>
      </c>
      <c r="D11" s="27" t="s">
        <v>655</v>
      </c>
      <c r="E11" s="57" t="s">
        <v>2453</v>
      </c>
      <c r="F11" s="27" t="s">
        <v>1059</v>
      </c>
      <c r="G11" s="58" t="s">
        <v>1415</v>
      </c>
      <c r="H11" s="27" t="s">
        <v>1995</v>
      </c>
      <c r="I11" s="27" t="s">
        <v>3689</v>
      </c>
      <c r="J11" s="27" t="s">
        <v>2332</v>
      </c>
      <c r="K11" s="27" t="s">
        <v>2998</v>
      </c>
      <c r="L11" s="27" t="s">
        <v>3348</v>
      </c>
      <c r="M11" s="55" t="s">
        <v>4040</v>
      </c>
    </row>
    <row r="12" spans="1:13" ht="20.100000000000001" customHeight="1">
      <c r="A12" t="s">
        <v>678</v>
      </c>
      <c r="B12" s="18" t="s">
        <v>12</v>
      </c>
      <c r="C12" t="s">
        <v>21</v>
      </c>
      <c r="D12" s="27" t="s">
        <v>656</v>
      </c>
      <c r="E12" s="27" t="s">
        <v>1060</v>
      </c>
      <c r="F12" s="27" t="s">
        <v>1061</v>
      </c>
      <c r="G12" s="27" t="s">
        <v>1416</v>
      </c>
      <c r="H12" s="27" t="s">
        <v>1996</v>
      </c>
      <c r="I12" s="27" t="s">
        <v>3690</v>
      </c>
      <c r="J12" s="27" t="s">
        <v>12</v>
      </c>
      <c r="K12" s="27" t="s">
        <v>2999</v>
      </c>
      <c r="L12" s="27" t="s">
        <v>3349</v>
      </c>
      <c r="M12" s="54" t="s">
        <v>4041</v>
      </c>
    </row>
    <row r="13" spans="1:13" ht="20.100000000000001" customHeight="1">
      <c r="A13" t="s">
        <v>679</v>
      </c>
      <c r="B13" s="18" t="s">
        <v>13</v>
      </c>
      <c r="C13" t="s">
        <v>22</v>
      </c>
      <c r="D13" s="27" t="s">
        <v>657</v>
      </c>
      <c r="E13" s="27" t="s">
        <v>1062</v>
      </c>
      <c r="F13" s="27" t="s">
        <v>1063</v>
      </c>
      <c r="G13" s="27" t="s">
        <v>1417</v>
      </c>
      <c r="H13" s="27" t="s">
        <v>1997</v>
      </c>
      <c r="I13" s="27" t="s">
        <v>3691</v>
      </c>
      <c r="J13" s="27" t="s">
        <v>22</v>
      </c>
      <c r="K13" s="27" t="s">
        <v>3000</v>
      </c>
      <c r="L13" s="27" t="s">
        <v>3350</v>
      </c>
      <c r="M13" s="54" t="s">
        <v>4042</v>
      </c>
    </row>
    <row r="14" spans="1:13" ht="20.100000000000001" customHeight="1">
      <c r="A14" t="s">
        <v>680</v>
      </c>
      <c r="B14" s="18" t="s">
        <v>14</v>
      </c>
      <c r="C14" t="s">
        <v>23</v>
      </c>
      <c r="D14" s="27" t="s">
        <v>23</v>
      </c>
      <c r="E14" s="27" t="s">
        <v>23</v>
      </c>
      <c r="F14" s="27" t="s">
        <v>1064</v>
      </c>
      <c r="G14" s="27" t="s">
        <v>1418</v>
      </c>
      <c r="H14" s="27" t="s">
        <v>1998</v>
      </c>
      <c r="I14" s="27" t="s">
        <v>3692</v>
      </c>
      <c r="J14" s="27" t="s">
        <v>14</v>
      </c>
      <c r="K14" s="27" t="s">
        <v>3001</v>
      </c>
      <c r="L14" s="27" t="s">
        <v>3351</v>
      </c>
      <c r="M14" s="56" t="s">
        <v>4043</v>
      </c>
    </row>
    <row r="15" spans="1:13" ht="20.100000000000001" customHeight="1">
      <c r="A15" t="s">
        <v>681</v>
      </c>
      <c r="B15" s="18" t="s">
        <v>15</v>
      </c>
      <c r="C15" t="s">
        <v>24</v>
      </c>
      <c r="D15" s="27" t="s">
        <v>660</v>
      </c>
      <c r="E15" s="27" t="s">
        <v>15</v>
      </c>
      <c r="F15" s="27" t="s">
        <v>15</v>
      </c>
      <c r="G15" s="27" t="s">
        <v>1419</v>
      </c>
      <c r="H15" s="27" t="s">
        <v>1999</v>
      </c>
      <c r="I15" s="27" t="s">
        <v>3693</v>
      </c>
      <c r="J15" s="27" t="s">
        <v>15</v>
      </c>
      <c r="K15" s="27" t="s">
        <v>3002</v>
      </c>
      <c r="L15" s="27" t="s">
        <v>3352</v>
      </c>
      <c r="M15" s="54" t="s">
        <v>4044</v>
      </c>
    </row>
    <row r="16" spans="1:13" ht="20.100000000000001" customHeight="1">
      <c r="A16" t="s">
        <v>682</v>
      </c>
      <c r="B16" s="18" t="s">
        <v>16</v>
      </c>
      <c r="C16" t="s">
        <v>25</v>
      </c>
      <c r="D16" s="27" t="s">
        <v>661</v>
      </c>
      <c r="E16" s="27" t="s">
        <v>1065</v>
      </c>
      <c r="F16" s="27" t="s">
        <v>1305</v>
      </c>
      <c r="G16" s="27" t="s">
        <v>2627</v>
      </c>
      <c r="H16" s="27" t="s">
        <v>2000</v>
      </c>
      <c r="I16" s="27" t="s">
        <v>3694</v>
      </c>
      <c r="J16" s="27" t="s">
        <v>2333</v>
      </c>
      <c r="K16" s="27" t="s">
        <v>3003</v>
      </c>
      <c r="L16" s="27" t="s">
        <v>3353</v>
      </c>
      <c r="M16" s="59" t="s">
        <v>4329</v>
      </c>
    </row>
    <row r="47" spans="1:1" ht="20.100000000000001" customHeight="1">
      <c r="A47" s="2"/>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workbookViewId="0">
      <selection sqref="A1:XFD1048576"/>
    </sheetView>
  </sheetViews>
  <sheetFormatPr defaultColWidth="36.7109375" defaultRowHeight="20.100000000000001" customHeight="1"/>
  <cols>
    <col min="1" max="1" width="36.7109375" style="4"/>
    <col min="2" max="2" width="13.28515625" style="4" customWidth="1"/>
    <col min="3" max="3" width="5.28515625" style="4" customWidth="1"/>
    <col min="4" max="4" width="12.28515625" style="4" customWidth="1"/>
    <col min="5" max="5" width="6.42578125" style="4" customWidth="1"/>
    <col min="6" max="6" width="11.140625" style="4" customWidth="1"/>
    <col min="7" max="7" width="16" style="4" customWidth="1"/>
    <col min="8" max="8" width="4.42578125" style="4" customWidth="1"/>
    <col min="9" max="9" width="10.7109375" style="4" customWidth="1"/>
    <col min="10" max="10" width="17.42578125" style="4" customWidth="1"/>
    <col min="11" max="11" width="2.7109375" style="4" customWidth="1"/>
    <col min="12" max="12" width="14.85546875" style="4" customWidth="1"/>
    <col min="13" max="13" width="47.42578125" style="4" customWidth="1"/>
    <col min="14" max="16384" width="36.7109375" style="4"/>
  </cols>
  <sheetData>
    <row r="1" spans="1:13" ht="20.100000000000001" customHeight="1">
      <c r="A1" s="6" t="s">
        <v>0</v>
      </c>
      <c r="B1" s="6" t="s">
        <v>1</v>
      </c>
      <c r="C1" s="6" t="s">
        <v>2</v>
      </c>
      <c r="D1" s="6" t="s">
        <v>599</v>
      </c>
      <c r="E1" s="6" t="s">
        <v>910</v>
      </c>
      <c r="F1" s="6" t="s">
        <v>1304</v>
      </c>
      <c r="G1" s="6" t="s">
        <v>1330</v>
      </c>
      <c r="H1" s="1" t="s">
        <v>1778</v>
      </c>
      <c r="I1" s="1" t="s">
        <v>1782</v>
      </c>
      <c r="J1" s="19" t="s">
        <v>2259</v>
      </c>
      <c r="K1" s="26" t="s">
        <v>2918</v>
      </c>
      <c r="L1" s="29" t="s">
        <v>3256</v>
      </c>
      <c r="M1" s="19" t="s">
        <v>3945</v>
      </c>
    </row>
    <row r="2" spans="1:13" ht="20.100000000000001" customHeight="1">
      <c r="A2" s="4" t="s">
        <v>803</v>
      </c>
      <c r="B2" s="20" t="s">
        <v>802</v>
      </c>
      <c r="C2" s="4" t="s">
        <v>804</v>
      </c>
      <c r="D2" s="20" t="s">
        <v>825</v>
      </c>
      <c r="E2" s="20" t="s">
        <v>1066</v>
      </c>
      <c r="F2" s="4" t="s">
        <v>1067</v>
      </c>
      <c r="G2" s="14" t="s">
        <v>1420</v>
      </c>
      <c r="H2" s="20" t="s">
        <v>2001</v>
      </c>
      <c r="I2" s="20" t="s">
        <v>3695</v>
      </c>
      <c r="J2" s="20" t="s">
        <v>2334</v>
      </c>
      <c r="K2" s="20" t="s">
        <v>3004</v>
      </c>
      <c r="L2" s="20" t="s">
        <v>3354</v>
      </c>
      <c r="M2" s="41" t="s">
        <v>4045</v>
      </c>
    </row>
    <row r="3" spans="1:13" ht="20.100000000000001" customHeight="1">
      <c r="A3" s="4" t="s">
        <v>806</v>
      </c>
      <c r="B3" s="20" t="s">
        <v>805</v>
      </c>
      <c r="C3" s="4" t="s">
        <v>807</v>
      </c>
      <c r="D3" s="20" t="s">
        <v>826</v>
      </c>
      <c r="E3" s="20" t="s">
        <v>1068</v>
      </c>
      <c r="F3" s="4" t="s">
        <v>1069</v>
      </c>
      <c r="G3" s="14" t="s">
        <v>1421</v>
      </c>
      <c r="H3" s="20" t="s">
        <v>2002</v>
      </c>
      <c r="I3" s="20" t="s">
        <v>3696</v>
      </c>
      <c r="J3" s="20" t="s">
        <v>2335</v>
      </c>
      <c r="K3" s="20" t="s">
        <v>3005</v>
      </c>
      <c r="L3" s="20" t="s">
        <v>3355</v>
      </c>
      <c r="M3" s="41" t="s">
        <v>4046</v>
      </c>
    </row>
    <row r="4" spans="1:13" ht="20.100000000000001" customHeight="1">
      <c r="A4" s="4" t="s">
        <v>810</v>
      </c>
      <c r="B4" s="20" t="s">
        <v>808</v>
      </c>
      <c r="C4" s="4" t="s">
        <v>809</v>
      </c>
      <c r="D4" s="20" t="s">
        <v>827</v>
      </c>
      <c r="E4" s="20" t="s">
        <v>1070</v>
      </c>
      <c r="F4" s="4" t="s">
        <v>1071</v>
      </c>
      <c r="G4" s="14" t="s">
        <v>1422</v>
      </c>
      <c r="H4" s="20" t="s">
        <v>2003</v>
      </c>
      <c r="I4" s="20" t="s">
        <v>3697</v>
      </c>
      <c r="J4" s="20" t="s">
        <v>2336</v>
      </c>
      <c r="K4" s="20" t="s">
        <v>3006</v>
      </c>
      <c r="L4" s="20" t="s">
        <v>3356</v>
      </c>
      <c r="M4" s="41" t="s">
        <v>4047</v>
      </c>
    </row>
    <row r="5" spans="1:13" ht="20.100000000000001" customHeight="1">
      <c r="A5" s="4" t="s">
        <v>811</v>
      </c>
      <c r="B5" s="20" t="s">
        <v>812</v>
      </c>
      <c r="C5" s="4" t="s">
        <v>813</v>
      </c>
      <c r="D5" s="20" t="s">
        <v>828</v>
      </c>
      <c r="E5" s="20" t="s">
        <v>1072</v>
      </c>
      <c r="F5" s="4" t="s">
        <v>1073</v>
      </c>
      <c r="G5" s="14" t="s">
        <v>1423</v>
      </c>
      <c r="H5" s="20" t="s">
        <v>2004</v>
      </c>
      <c r="I5" s="20" t="s">
        <v>3698</v>
      </c>
      <c r="J5" s="20" t="s">
        <v>2337</v>
      </c>
      <c r="K5" s="20" t="s">
        <v>3007</v>
      </c>
      <c r="L5" s="20" t="s">
        <v>3357</v>
      </c>
      <c r="M5" s="41" t="s">
        <v>4048</v>
      </c>
    </row>
    <row r="6" spans="1:13" ht="20.100000000000001" customHeight="1">
      <c r="A6" s="4" t="s">
        <v>816</v>
      </c>
      <c r="B6" s="20" t="s">
        <v>814</v>
      </c>
      <c r="C6" s="4" t="s">
        <v>815</v>
      </c>
      <c r="D6" s="20" t="s">
        <v>829</v>
      </c>
      <c r="E6" s="20" t="s">
        <v>1074</v>
      </c>
      <c r="F6" s="4" t="s">
        <v>1075</v>
      </c>
      <c r="G6" s="14" t="s">
        <v>1424</v>
      </c>
      <c r="H6" s="21" t="s">
        <v>2005</v>
      </c>
      <c r="I6" s="20" t="s">
        <v>3699</v>
      </c>
      <c r="J6" s="20" t="s">
        <v>2338</v>
      </c>
      <c r="K6" s="21" t="s">
        <v>3008</v>
      </c>
      <c r="L6" s="20" t="s">
        <v>3358</v>
      </c>
      <c r="M6" s="41" t="s">
        <v>4049</v>
      </c>
    </row>
    <row r="7" spans="1:13" ht="20.100000000000001" customHeight="1">
      <c r="A7" s="4" t="s">
        <v>818</v>
      </c>
      <c r="B7" s="20" t="s">
        <v>817</v>
      </c>
      <c r="C7" s="4" t="s">
        <v>821</v>
      </c>
      <c r="D7" s="20" t="s">
        <v>823</v>
      </c>
      <c r="E7" s="20" t="s">
        <v>1076</v>
      </c>
      <c r="F7" s="4" t="s">
        <v>1077</v>
      </c>
      <c r="G7" s="14" t="s">
        <v>1425</v>
      </c>
      <c r="H7" s="21" t="s">
        <v>2006</v>
      </c>
      <c r="I7" s="20" t="s">
        <v>3700</v>
      </c>
      <c r="J7" s="20" t="s">
        <v>2339</v>
      </c>
      <c r="K7" s="20" t="s">
        <v>3009</v>
      </c>
      <c r="L7" s="20" t="s">
        <v>3359</v>
      </c>
      <c r="M7" s="41" t="s">
        <v>4050</v>
      </c>
    </row>
    <row r="8" spans="1:13" ht="20.100000000000001" customHeight="1">
      <c r="A8" s="4" t="s">
        <v>820</v>
      </c>
      <c r="B8" s="20" t="s">
        <v>819</v>
      </c>
      <c r="C8" s="4" t="s">
        <v>822</v>
      </c>
      <c r="D8" s="20" t="s">
        <v>824</v>
      </c>
      <c r="E8" s="20" t="s">
        <v>2454</v>
      </c>
      <c r="F8" s="4" t="s">
        <v>1078</v>
      </c>
      <c r="G8" s="14" t="s">
        <v>1426</v>
      </c>
      <c r="H8" s="21" t="s">
        <v>2007</v>
      </c>
      <c r="I8" s="20" t="s">
        <v>3701</v>
      </c>
      <c r="J8" s="20" t="s">
        <v>2340</v>
      </c>
      <c r="K8" s="20" t="s">
        <v>3010</v>
      </c>
      <c r="L8" s="20" t="s">
        <v>3360</v>
      </c>
      <c r="M8" s="41" t="s">
        <v>4051</v>
      </c>
    </row>
    <row r="9" spans="1:13" ht="20.100000000000001" customHeight="1">
      <c r="B9" s="20"/>
      <c r="D9" s="20"/>
      <c r="E9" s="20"/>
      <c r="G9" s="14"/>
      <c r="H9" s="21"/>
      <c r="I9" s="20"/>
      <c r="J9" s="20"/>
      <c r="K9" s="21"/>
      <c r="L9" s="20"/>
      <c r="M9" s="41"/>
    </row>
    <row r="10" spans="1:13" ht="20.100000000000001" customHeight="1">
      <c r="A10" s="4" t="s">
        <v>831</v>
      </c>
      <c r="B10" s="20" t="s">
        <v>830</v>
      </c>
      <c r="C10" s="4" t="s">
        <v>833</v>
      </c>
      <c r="D10" s="20" t="s">
        <v>834</v>
      </c>
      <c r="E10" s="20" t="s">
        <v>1079</v>
      </c>
      <c r="F10" s="4" t="s">
        <v>1080</v>
      </c>
      <c r="G10" s="14" t="s">
        <v>1427</v>
      </c>
      <c r="H10" s="21" t="s">
        <v>2008</v>
      </c>
      <c r="I10" s="20" t="s">
        <v>3702</v>
      </c>
      <c r="J10" s="20" t="s">
        <v>2341</v>
      </c>
      <c r="K10" s="28" t="s">
        <v>3011</v>
      </c>
      <c r="L10" s="20" t="s">
        <v>3361</v>
      </c>
      <c r="M10" s="41" t="s">
        <v>4052</v>
      </c>
    </row>
    <row r="11" spans="1:13" ht="20.100000000000001" customHeight="1">
      <c r="A11" s="4" t="s">
        <v>835</v>
      </c>
      <c r="B11" s="20" t="s">
        <v>832</v>
      </c>
      <c r="C11" s="4" t="s">
        <v>837</v>
      </c>
      <c r="D11" s="20" t="s">
        <v>836</v>
      </c>
      <c r="E11" s="20" t="s">
        <v>2455</v>
      </c>
      <c r="F11" s="4" t="s">
        <v>1081</v>
      </c>
      <c r="G11" s="14" t="s">
        <v>1428</v>
      </c>
      <c r="H11" s="21" t="s">
        <v>2009</v>
      </c>
      <c r="I11" s="20" t="s">
        <v>3703</v>
      </c>
      <c r="J11" s="20" t="s">
        <v>2342</v>
      </c>
      <c r="K11" s="20" t="s">
        <v>3012</v>
      </c>
      <c r="L11" s="20" t="s">
        <v>3362</v>
      </c>
      <c r="M11" s="41" t="s">
        <v>4053</v>
      </c>
    </row>
    <row r="12" spans="1:13" ht="20.100000000000001" customHeight="1">
      <c r="A12" s="4" t="s">
        <v>860</v>
      </c>
      <c r="B12" s="20" t="s">
        <v>858</v>
      </c>
      <c r="C12" s="4" t="s">
        <v>863</v>
      </c>
      <c r="D12" s="20" t="s">
        <v>865</v>
      </c>
      <c r="E12" s="20" t="s">
        <v>2456</v>
      </c>
      <c r="F12" s="4" t="s">
        <v>1082</v>
      </c>
      <c r="G12" s="14" t="s">
        <v>1429</v>
      </c>
      <c r="H12" s="21" t="s">
        <v>2010</v>
      </c>
      <c r="I12" s="20" t="s">
        <v>3704</v>
      </c>
      <c r="J12" s="20" t="s">
        <v>2343</v>
      </c>
      <c r="K12" s="20" t="s">
        <v>3013</v>
      </c>
      <c r="L12" s="20" t="s">
        <v>3363</v>
      </c>
      <c r="M12" s="41" t="s">
        <v>4054</v>
      </c>
    </row>
    <row r="13" spans="1:13" ht="20.100000000000001" customHeight="1">
      <c r="A13" s="4" t="s">
        <v>861</v>
      </c>
      <c r="B13" s="20" t="s">
        <v>859</v>
      </c>
      <c r="C13" s="4" t="s">
        <v>864</v>
      </c>
      <c r="D13" s="20" t="s">
        <v>866</v>
      </c>
      <c r="E13" s="20" t="s">
        <v>1083</v>
      </c>
      <c r="F13" s="4" t="s">
        <v>1084</v>
      </c>
      <c r="G13" s="14" t="s">
        <v>1430</v>
      </c>
      <c r="H13" s="21" t="s">
        <v>2011</v>
      </c>
      <c r="I13" s="20" t="s">
        <v>3705</v>
      </c>
      <c r="J13" s="20" t="s">
        <v>2344</v>
      </c>
      <c r="K13" s="20" t="s">
        <v>3014</v>
      </c>
      <c r="L13" s="20" t="s">
        <v>3364</v>
      </c>
      <c r="M13" s="42" t="s">
        <v>4055</v>
      </c>
    </row>
    <row r="14" spans="1:13" ht="20.100000000000001" customHeight="1">
      <c r="A14" s="4" t="s">
        <v>862</v>
      </c>
      <c r="B14" s="20" t="s">
        <v>869</v>
      </c>
      <c r="C14" s="4" t="s">
        <v>867</v>
      </c>
      <c r="D14" s="20" t="s">
        <v>868</v>
      </c>
      <c r="E14" s="20" t="s">
        <v>1085</v>
      </c>
      <c r="F14" s="4" t="s">
        <v>1086</v>
      </c>
      <c r="G14" s="14" t="s">
        <v>1431</v>
      </c>
      <c r="H14" s="21" t="s">
        <v>2012</v>
      </c>
      <c r="I14" s="20" t="s">
        <v>3706</v>
      </c>
      <c r="J14" s="20" t="s">
        <v>2345</v>
      </c>
      <c r="K14" s="20" t="s">
        <v>3015</v>
      </c>
      <c r="L14" s="21" t="s">
        <v>3365</v>
      </c>
      <c r="M14" s="41" t="s">
        <v>4056</v>
      </c>
    </row>
    <row r="15" spans="1:13" ht="20.100000000000001" customHeight="1">
      <c r="K15" s="21"/>
    </row>
    <row r="16" spans="1:13" ht="20.100000000000001" customHeight="1">
      <c r="K16" s="21"/>
    </row>
    <row r="17" spans="11:11" ht="20.100000000000001" customHeight="1">
      <c r="K17" s="21"/>
    </row>
    <row r="18" spans="11:11" ht="20.100000000000001" customHeight="1">
      <c r="K18" s="21"/>
    </row>
    <row r="19" spans="11:11" ht="20.100000000000001" customHeight="1">
      <c r="K19" s="21"/>
    </row>
    <row r="20" spans="11:11" ht="20.100000000000001" customHeight="1">
      <c r="K20" s="21"/>
    </row>
    <row r="21" spans="11:11" ht="20.100000000000001" customHeight="1">
      <c r="K21" s="21"/>
    </row>
    <row r="22" spans="11:11" ht="20.100000000000001" customHeight="1">
      <c r="K22" s="21"/>
    </row>
    <row r="23" spans="11:11" ht="20.100000000000001" customHeight="1">
      <c r="K23" s="21"/>
    </row>
    <row r="24" spans="11:11" ht="20.100000000000001" customHeight="1">
      <c r="K24" s="21"/>
    </row>
    <row r="25" spans="11:11" ht="20.100000000000001" customHeight="1">
      <c r="K25" s="21"/>
    </row>
    <row r="26" spans="11:11" ht="20.100000000000001" customHeight="1">
      <c r="K26" s="21"/>
    </row>
    <row r="27" spans="11:11" ht="20.100000000000001" customHeight="1">
      <c r="K27" s="21"/>
    </row>
    <row r="28" spans="11:11" ht="20.100000000000001" customHeight="1">
      <c r="K28" s="21"/>
    </row>
    <row r="29" spans="11:11" ht="20.100000000000001" customHeight="1">
      <c r="K29" s="21"/>
    </row>
    <row r="30" spans="11:11" ht="20.100000000000001" customHeight="1">
      <c r="K30" s="21"/>
    </row>
    <row r="31" spans="11:11" ht="20.100000000000001" customHeight="1">
      <c r="K31" s="21"/>
    </row>
    <row r="32" spans="11:11" ht="20.100000000000001" customHeight="1">
      <c r="K32" s="21"/>
    </row>
    <row r="33" spans="11:11" ht="20.100000000000001" customHeight="1">
      <c r="K33" s="21"/>
    </row>
    <row r="34" spans="11:11" ht="20.100000000000001" customHeight="1">
      <c r="K34" s="21"/>
    </row>
    <row r="35" spans="11:11" ht="20.100000000000001" customHeight="1">
      <c r="K35" s="21"/>
    </row>
    <row r="36" spans="11:11" ht="20.100000000000001" customHeight="1">
      <c r="K36" s="21"/>
    </row>
    <row r="37" spans="11:11" ht="20.100000000000001" customHeight="1">
      <c r="K37" s="21"/>
    </row>
    <row r="38" spans="11:11" ht="20.100000000000001" customHeight="1">
      <c r="K38" s="21"/>
    </row>
    <row r="39" spans="11:11" ht="20.100000000000001" customHeight="1">
      <c r="K39" s="21"/>
    </row>
    <row r="40" spans="11:11" ht="20.100000000000001" customHeight="1">
      <c r="K40" s="21"/>
    </row>
    <row r="41" spans="11:11" ht="20.100000000000001" customHeight="1">
      <c r="K41" s="21"/>
    </row>
    <row r="42" spans="11:11" ht="20.100000000000001" customHeight="1">
      <c r="K42" s="21"/>
    </row>
    <row r="43" spans="11:11" ht="20.100000000000001" customHeight="1">
      <c r="K43" s="21"/>
    </row>
    <row r="44" spans="11:11" ht="20.100000000000001" customHeight="1">
      <c r="K44" s="21"/>
    </row>
    <row r="45" spans="11:11" ht="20.100000000000001" customHeight="1">
      <c r="K45" s="21"/>
    </row>
    <row r="46" spans="11:11" ht="20.100000000000001" customHeight="1">
      <c r="K46" s="21"/>
    </row>
    <row r="47" spans="11:11" ht="20.100000000000001" customHeight="1">
      <c r="K47" s="21"/>
    </row>
    <row r="48" spans="11:11" ht="20.100000000000001" customHeight="1">
      <c r="K48" s="21"/>
    </row>
    <row r="49" spans="11:11" ht="20.100000000000001" customHeight="1">
      <c r="K49" s="21"/>
    </row>
    <row r="50" spans="11:11" ht="20.100000000000001" customHeight="1">
      <c r="K50" s="21"/>
    </row>
    <row r="51" spans="11:11" ht="20.100000000000001" customHeight="1">
      <c r="K51" s="21"/>
    </row>
    <row r="52" spans="11:11" ht="20.100000000000001" customHeight="1">
      <c r="K52" s="21"/>
    </row>
    <row r="53" spans="11:11" ht="20.100000000000001" customHeight="1">
      <c r="K53" s="21"/>
    </row>
    <row r="54" spans="11:11" ht="20.100000000000001" customHeight="1">
      <c r="K54" s="21"/>
    </row>
    <row r="55" spans="11:11" ht="20.100000000000001" customHeight="1">
      <c r="K55" s="21"/>
    </row>
    <row r="56" spans="11:11" ht="20.100000000000001" customHeight="1">
      <c r="K56" s="21" t="s">
        <v>2976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B18" sqref="B18"/>
    </sheetView>
  </sheetViews>
  <sheetFormatPr defaultRowHeight="20.100000000000001" customHeight="1"/>
  <cols>
    <col min="1" max="1" width="41" customWidth="1"/>
    <col min="2" max="2" width="39" customWidth="1"/>
    <col min="3" max="4" width="11.5703125" customWidth="1"/>
    <col min="5" max="5" width="5.140625" customWidth="1"/>
    <col min="6" max="6" width="12.28515625" customWidth="1"/>
    <col min="7" max="7" width="11.140625" customWidth="1"/>
    <col min="8" max="8" width="4.85546875" customWidth="1"/>
    <col min="9" max="9" width="11.7109375" customWidth="1"/>
    <col min="10" max="10" width="13.5703125" customWidth="1"/>
    <col min="13" max="13" width="55.5703125" customWidth="1"/>
  </cols>
  <sheetData>
    <row r="1" spans="1:13" s="1" customFormat="1" ht="20.100000000000001" customHeight="1">
      <c r="A1" s="6" t="s">
        <v>0</v>
      </c>
      <c r="B1" s="6" t="s">
        <v>1</v>
      </c>
      <c r="C1" s="6" t="s">
        <v>2</v>
      </c>
      <c r="D1" s="6" t="s">
        <v>599</v>
      </c>
      <c r="E1" s="6" t="s">
        <v>910</v>
      </c>
      <c r="F1" s="6" t="s">
        <v>1304</v>
      </c>
      <c r="G1" s="1" t="s">
        <v>1330</v>
      </c>
      <c r="H1" s="1" t="s">
        <v>1778</v>
      </c>
      <c r="I1" s="1" t="s">
        <v>1782</v>
      </c>
      <c r="J1" s="1" t="s">
        <v>2259</v>
      </c>
      <c r="K1" s="26" t="s">
        <v>2918</v>
      </c>
      <c r="L1" s="26" t="s">
        <v>3256</v>
      </c>
      <c r="M1" s="1" t="s">
        <v>3945</v>
      </c>
    </row>
    <row r="2" spans="1:13" ht="20.100000000000001" customHeight="1">
      <c r="A2" s="4" t="s">
        <v>198</v>
      </c>
      <c r="B2" s="20" t="s">
        <v>30</v>
      </c>
      <c r="C2" s="4" t="s">
        <v>31</v>
      </c>
      <c r="D2" s="20" t="s">
        <v>659</v>
      </c>
      <c r="E2" s="20" t="s">
        <v>1087</v>
      </c>
      <c r="F2" s="4" t="s">
        <v>1088</v>
      </c>
      <c r="G2" s="17" t="s">
        <v>1432</v>
      </c>
      <c r="H2" s="20" t="s">
        <v>2013</v>
      </c>
      <c r="I2" s="20" t="s">
        <v>3707</v>
      </c>
      <c r="J2" s="20" t="s">
        <v>2346</v>
      </c>
      <c r="K2" s="20" t="s">
        <v>3016</v>
      </c>
      <c r="L2" s="18" t="s">
        <v>3366</v>
      </c>
      <c r="M2" s="43" t="s">
        <v>4057</v>
      </c>
    </row>
    <row r="3" spans="1:13" ht="20.100000000000001" customHeight="1">
      <c r="A3" s="4" t="s">
        <v>199</v>
      </c>
      <c r="B3" s="20" t="s">
        <v>32</v>
      </c>
      <c r="C3" s="4" t="s">
        <v>33</v>
      </c>
      <c r="D3" s="20" t="s">
        <v>2762</v>
      </c>
      <c r="E3" s="20" t="s">
        <v>2457</v>
      </c>
      <c r="F3" s="4" t="s">
        <v>1089</v>
      </c>
      <c r="G3" s="17" t="s">
        <v>1433</v>
      </c>
      <c r="H3" s="20" t="s">
        <v>2014</v>
      </c>
      <c r="I3" s="20" t="s">
        <v>3708</v>
      </c>
      <c r="J3" s="20" t="s">
        <v>2347</v>
      </c>
      <c r="K3" s="20" t="s">
        <v>3017</v>
      </c>
      <c r="L3" s="18" t="s">
        <v>3367</v>
      </c>
      <c r="M3" s="35" t="s">
        <v>4058</v>
      </c>
    </row>
    <row r="4" spans="1:13" ht="20.100000000000001" customHeight="1">
      <c r="A4" s="4" t="s">
        <v>200</v>
      </c>
      <c r="B4" s="20" t="s">
        <v>34</v>
      </c>
      <c r="C4" s="4" t="s">
        <v>35</v>
      </c>
      <c r="D4" s="20" t="s">
        <v>668</v>
      </c>
      <c r="E4" s="20" t="s">
        <v>1090</v>
      </c>
      <c r="F4" s="4" t="s">
        <v>1091</v>
      </c>
      <c r="G4" s="17" t="s">
        <v>1434</v>
      </c>
      <c r="H4" s="20" t="s">
        <v>2015</v>
      </c>
      <c r="I4" s="20" t="s">
        <v>3709</v>
      </c>
      <c r="J4" s="20" t="s">
        <v>2348</v>
      </c>
      <c r="K4" s="20" t="s">
        <v>3018</v>
      </c>
      <c r="L4" s="18" t="s">
        <v>3368</v>
      </c>
      <c r="M4" s="43" t="s">
        <v>4059</v>
      </c>
    </row>
    <row r="5" spans="1:13" ht="20.100000000000001" customHeight="1">
      <c r="A5" s="4" t="s">
        <v>201</v>
      </c>
      <c r="B5" s="20" t="s">
        <v>39</v>
      </c>
      <c r="C5" s="4" t="s">
        <v>40</v>
      </c>
      <c r="D5" s="20" t="s">
        <v>2763</v>
      </c>
      <c r="E5" s="20" t="s">
        <v>1092</v>
      </c>
      <c r="F5" s="4" t="s">
        <v>1093</v>
      </c>
      <c r="G5" s="17" t="s">
        <v>1435</v>
      </c>
      <c r="H5" s="20" t="s">
        <v>2016</v>
      </c>
      <c r="I5" s="20" t="s">
        <v>3710</v>
      </c>
      <c r="J5" s="20" t="s">
        <v>2349</v>
      </c>
      <c r="K5" s="20" t="s">
        <v>3019</v>
      </c>
      <c r="L5" s="18" t="s">
        <v>3369</v>
      </c>
      <c r="M5" s="35" t="s">
        <v>4060</v>
      </c>
    </row>
    <row r="6" spans="1:13" ht="20.100000000000001" customHeight="1">
      <c r="A6" s="4" t="s">
        <v>202</v>
      </c>
      <c r="B6" s="20" t="s">
        <v>44</v>
      </c>
      <c r="C6" s="4" t="s">
        <v>221</v>
      </c>
      <c r="D6" s="20" t="s">
        <v>2764</v>
      </c>
      <c r="E6" s="20" t="s">
        <v>1094</v>
      </c>
      <c r="F6" s="4" t="s">
        <v>1095</v>
      </c>
      <c r="G6" s="17" t="s">
        <v>1436</v>
      </c>
      <c r="H6" s="20" t="s">
        <v>2017</v>
      </c>
      <c r="I6" s="20" t="s">
        <v>3711</v>
      </c>
      <c r="J6" s="20" t="s">
        <v>2350</v>
      </c>
      <c r="K6" s="20" t="s">
        <v>3020</v>
      </c>
      <c r="L6" s="18" t="s">
        <v>3370</v>
      </c>
      <c r="M6" s="44" t="s">
        <v>4061</v>
      </c>
    </row>
    <row r="7" spans="1:13" ht="20.100000000000001" customHeight="1">
      <c r="A7" s="4" t="s">
        <v>203</v>
      </c>
      <c r="B7" s="20" t="s">
        <v>45</v>
      </c>
      <c r="C7" s="4" t="s">
        <v>46</v>
      </c>
      <c r="D7" s="20" t="s">
        <v>2765</v>
      </c>
      <c r="E7" s="20" t="s">
        <v>2458</v>
      </c>
      <c r="F7" s="4" t="s">
        <v>1096</v>
      </c>
      <c r="G7" s="17" t="s">
        <v>1437</v>
      </c>
      <c r="H7" s="20" t="s">
        <v>2018</v>
      </c>
      <c r="I7" s="20" t="s">
        <v>3712</v>
      </c>
      <c r="J7" s="20" t="s">
        <v>2351</v>
      </c>
      <c r="K7" s="20" t="s">
        <v>3021</v>
      </c>
      <c r="L7" s="18" t="s">
        <v>3371</v>
      </c>
      <c r="M7" s="44" t="s">
        <v>4062</v>
      </c>
    </row>
    <row r="8" spans="1:13" ht="20.100000000000001" customHeight="1">
      <c r="A8" s="4" t="s">
        <v>204</v>
      </c>
      <c r="B8" s="20" t="s">
        <v>47</v>
      </c>
      <c r="C8" s="4" t="s">
        <v>48</v>
      </c>
      <c r="D8" s="20" t="s">
        <v>666</v>
      </c>
      <c r="E8" s="20" t="s">
        <v>2459</v>
      </c>
      <c r="F8" s="4" t="s">
        <v>1097</v>
      </c>
      <c r="G8" s="17" t="s">
        <v>1438</v>
      </c>
      <c r="H8" s="20" t="s">
        <v>2019</v>
      </c>
      <c r="I8" s="20" t="s">
        <v>3713</v>
      </c>
      <c r="J8" s="20" t="s">
        <v>2352</v>
      </c>
      <c r="K8" s="20" t="s">
        <v>3022</v>
      </c>
      <c r="L8" s="18" t="s">
        <v>3372</v>
      </c>
      <c r="M8" s="43" t="s">
        <v>4063</v>
      </c>
    </row>
    <row r="9" spans="1:13" ht="20.100000000000001" customHeight="1">
      <c r="A9" s="4" t="s">
        <v>205</v>
      </c>
      <c r="B9" s="20" t="s">
        <v>54</v>
      </c>
      <c r="C9" s="4" t="s">
        <v>55</v>
      </c>
      <c r="D9" s="20" t="s">
        <v>667</v>
      </c>
      <c r="E9" s="20" t="s">
        <v>2460</v>
      </c>
      <c r="F9" s="4" t="s">
        <v>1098</v>
      </c>
      <c r="G9" s="17" t="s">
        <v>1439</v>
      </c>
      <c r="H9" s="20" t="s">
        <v>2020</v>
      </c>
      <c r="I9" s="20" t="s">
        <v>3714</v>
      </c>
      <c r="J9" s="20" t="s">
        <v>2353</v>
      </c>
      <c r="K9" s="20" t="s">
        <v>3023</v>
      </c>
      <c r="L9" s="18" t="s">
        <v>3373</v>
      </c>
      <c r="M9" s="45" t="s">
        <v>4064</v>
      </c>
    </row>
    <row r="10" spans="1:13" ht="20.100000000000001" customHeight="1">
      <c r="A10" s="4" t="s">
        <v>206</v>
      </c>
      <c r="B10" s="28" t="s">
        <v>2610</v>
      </c>
      <c r="C10" s="4" t="s">
        <v>59</v>
      </c>
      <c r="D10" s="20" t="s">
        <v>658</v>
      </c>
      <c r="E10" s="20" t="s">
        <v>1099</v>
      </c>
      <c r="F10" s="4" t="s">
        <v>1100</v>
      </c>
      <c r="G10" s="17" t="s">
        <v>1440</v>
      </c>
      <c r="H10" s="20" t="s">
        <v>2021</v>
      </c>
      <c r="I10" s="20" t="s">
        <v>2610</v>
      </c>
      <c r="J10" s="20" t="s">
        <v>2354</v>
      </c>
      <c r="K10" s="20" t="s">
        <v>3024</v>
      </c>
      <c r="L10" s="18" t="s">
        <v>3374</v>
      </c>
      <c r="M10" s="43" t="s">
        <v>4065</v>
      </c>
    </row>
    <row r="11" spans="1:13" ht="20.100000000000001" customHeight="1">
      <c r="A11" s="4" t="s">
        <v>208</v>
      </c>
      <c r="B11" s="28" t="s">
        <v>2611</v>
      </c>
      <c r="C11" s="7" t="s">
        <v>60</v>
      </c>
      <c r="D11" s="20" t="s">
        <v>665</v>
      </c>
      <c r="E11" s="21" t="s">
        <v>2461</v>
      </c>
      <c r="F11" s="4" t="s">
        <v>1101</v>
      </c>
      <c r="G11" s="17" t="s">
        <v>1441</v>
      </c>
      <c r="H11" s="20" t="s">
        <v>2022</v>
      </c>
      <c r="I11" s="20" t="s">
        <v>2611</v>
      </c>
      <c r="J11" s="20" t="s">
        <v>2355</v>
      </c>
      <c r="K11" s="20" t="s">
        <v>3025</v>
      </c>
      <c r="L11" s="18" t="s">
        <v>3375</v>
      </c>
      <c r="M11" s="46" t="s">
        <v>4066</v>
      </c>
    </row>
    <row r="12" spans="1:13" ht="20.100000000000001" customHeight="1">
      <c r="A12" s="4" t="s">
        <v>207</v>
      </c>
      <c r="B12" s="20" t="s">
        <v>61</v>
      </c>
      <c r="C12" s="4" t="s">
        <v>62</v>
      </c>
      <c r="D12" s="20" t="s">
        <v>664</v>
      </c>
      <c r="E12" s="20" t="s">
        <v>1102</v>
      </c>
      <c r="F12" s="4" t="s">
        <v>1103</v>
      </c>
      <c r="G12" s="17" t="s">
        <v>1442</v>
      </c>
      <c r="H12" s="20" t="s">
        <v>2023</v>
      </c>
      <c r="I12" s="20" t="s">
        <v>3715</v>
      </c>
      <c r="J12" s="20" t="s">
        <v>2356</v>
      </c>
      <c r="K12" s="20" t="s">
        <v>3026</v>
      </c>
      <c r="L12" s="18" t="s">
        <v>3376</v>
      </c>
      <c r="M12" s="43" t="s">
        <v>4067</v>
      </c>
    </row>
    <row r="13" spans="1:13" ht="20.100000000000001" customHeight="1">
      <c r="A13" t="s">
        <v>1836</v>
      </c>
      <c r="B13" s="20" t="s">
        <v>1837</v>
      </c>
      <c r="D13" s="20" t="s">
        <v>2766</v>
      </c>
      <c r="E13" s="20" t="s">
        <v>2462</v>
      </c>
      <c r="I13" s="20" t="s">
        <v>3716</v>
      </c>
      <c r="K13" s="23" t="s">
        <v>3027</v>
      </c>
      <c r="L13" s="31" t="s">
        <v>3377</v>
      </c>
      <c r="M13" s="47" t="s">
        <v>4068</v>
      </c>
    </row>
    <row r="14" spans="1:13" ht="20.100000000000001" customHeight="1">
      <c r="A14" t="s">
        <v>1838</v>
      </c>
      <c r="B14" s="20" t="s">
        <v>1839</v>
      </c>
      <c r="D14" s="20" t="s">
        <v>2767</v>
      </c>
      <c r="E14" s="20" t="s">
        <v>2463</v>
      </c>
      <c r="I14" s="20" t="s">
        <v>3717</v>
      </c>
      <c r="K14" s="20" t="s">
        <v>3028</v>
      </c>
      <c r="L14" s="18" t="s">
        <v>3378</v>
      </c>
      <c r="M14" s="47" t="s">
        <v>4069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opLeftCell="A23" workbookViewId="0">
      <selection activeCell="C32" sqref="C32"/>
    </sheetView>
  </sheetViews>
  <sheetFormatPr defaultColWidth="9.140625" defaultRowHeight="20.100000000000001" customHeight="1"/>
  <cols>
    <col min="1" max="1" width="53.42578125" style="4" customWidth="1"/>
    <col min="2" max="2" width="37" style="4" customWidth="1"/>
    <col min="3" max="3" width="6.42578125" style="4" customWidth="1"/>
    <col min="4" max="4" width="6" style="4" customWidth="1"/>
    <col min="5" max="5" width="7" style="4" customWidth="1"/>
    <col min="6" max="6" width="6.140625" style="4" customWidth="1"/>
    <col min="7" max="7" width="11.42578125" style="4" customWidth="1"/>
    <col min="8" max="8" width="5.28515625" style="4" customWidth="1"/>
    <col min="9" max="10" width="9.140625" style="4"/>
    <col min="11" max="11" width="16.85546875" style="4" customWidth="1"/>
    <col min="12" max="12" width="7" style="4" customWidth="1"/>
    <col min="13" max="13" width="64" style="4" customWidth="1"/>
    <col min="14" max="16384" width="9.140625" style="4"/>
  </cols>
  <sheetData>
    <row r="1" spans="1:13" s="6" customFormat="1" ht="20.100000000000001" customHeight="1">
      <c r="A1" s="6" t="s">
        <v>0</v>
      </c>
      <c r="B1" s="6" t="s">
        <v>1</v>
      </c>
      <c r="C1" s="6" t="s">
        <v>2</v>
      </c>
      <c r="D1" s="6" t="s">
        <v>599</v>
      </c>
      <c r="E1" s="6" t="s">
        <v>910</v>
      </c>
      <c r="F1" s="6" t="s">
        <v>1304</v>
      </c>
      <c r="G1" s="6" t="s">
        <v>1330</v>
      </c>
      <c r="H1" s="1" t="s">
        <v>1778</v>
      </c>
      <c r="I1" s="1" t="s">
        <v>1782</v>
      </c>
      <c r="J1" s="6" t="s">
        <v>2259</v>
      </c>
      <c r="K1" s="26" t="s">
        <v>2918</v>
      </c>
      <c r="L1" s="29" t="s">
        <v>3256</v>
      </c>
      <c r="M1" s="6" t="s">
        <v>3945</v>
      </c>
    </row>
    <row r="2" spans="1:13" ht="20.100000000000001" customHeight="1">
      <c r="A2" s="4" t="s">
        <v>502</v>
      </c>
      <c r="B2" s="28" t="s">
        <v>500</v>
      </c>
      <c r="C2" s="28" t="s">
        <v>501</v>
      </c>
      <c r="D2" s="28" t="s">
        <v>2768</v>
      </c>
      <c r="E2" s="28" t="s">
        <v>1104</v>
      </c>
      <c r="F2" s="28" t="s">
        <v>1105</v>
      </c>
      <c r="G2" s="16" t="s">
        <v>1443</v>
      </c>
      <c r="H2" s="28" t="s">
        <v>2024</v>
      </c>
      <c r="I2" s="28" t="s">
        <v>3718</v>
      </c>
      <c r="J2" s="28" t="s">
        <v>2357</v>
      </c>
      <c r="K2" s="28" t="s">
        <v>3029</v>
      </c>
      <c r="L2" s="28" t="s">
        <v>3379</v>
      </c>
      <c r="M2" s="41" t="s">
        <v>4070</v>
      </c>
    </row>
    <row r="3" spans="1:13" ht="20.100000000000001" customHeight="1">
      <c r="A3" s="4" t="s">
        <v>504</v>
      </c>
      <c r="B3" s="28" t="s">
        <v>1306</v>
      </c>
      <c r="C3" s="28" t="s">
        <v>503</v>
      </c>
      <c r="D3" s="28" t="s">
        <v>740</v>
      </c>
      <c r="E3" s="28" t="s">
        <v>2464</v>
      </c>
      <c r="F3" s="28" t="s">
        <v>1106</v>
      </c>
      <c r="G3" s="16" t="s">
        <v>1444</v>
      </c>
      <c r="H3" s="28" t="s">
        <v>2025</v>
      </c>
      <c r="I3" s="28" t="s">
        <v>3719</v>
      </c>
      <c r="J3" s="28" t="s">
        <v>2358</v>
      </c>
      <c r="K3" s="28" t="s">
        <v>3030</v>
      </c>
      <c r="L3" s="28" t="s">
        <v>3380</v>
      </c>
      <c r="M3" s="41" t="s">
        <v>4071</v>
      </c>
    </row>
    <row r="4" spans="1:13" ht="20.100000000000001" customHeight="1">
      <c r="A4" s="4" t="s">
        <v>506</v>
      </c>
      <c r="B4" s="28" t="s">
        <v>1307</v>
      </c>
      <c r="C4" s="28" t="s">
        <v>505</v>
      </c>
      <c r="D4" s="28" t="s">
        <v>741</v>
      </c>
      <c r="E4" s="28" t="s">
        <v>1107</v>
      </c>
      <c r="F4" s="28" t="s">
        <v>1108</v>
      </c>
      <c r="G4" s="16" t="s">
        <v>1445</v>
      </c>
      <c r="H4" s="28" t="s">
        <v>2026</v>
      </c>
      <c r="I4" s="28" t="s">
        <v>3720</v>
      </c>
      <c r="J4" s="28" t="s">
        <v>2359</v>
      </c>
      <c r="K4" s="28" t="s">
        <v>3031</v>
      </c>
      <c r="L4" s="28" t="s">
        <v>3381</v>
      </c>
      <c r="M4" s="41" t="s">
        <v>4072</v>
      </c>
    </row>
    <row r="5" spans="1:13" ht="20.100000000000001" customHeight="1">
      <c r="A5" s="4" t="s">
        <v>508</v>
      </c>
      <c r="B5" s="28" t="s">
        <v>1308</v>
      </c>
      <c r="C5" s="28" t="s">
        <v>507</v>
      </c>
      <c r="D5" s="28" t="s">
        <v>742</v>
      </c>
      <c r="E5" s="28" t="s">
        <v>1109</v>
      </c>
      <c r="F5" s="28" t="s">
        <v>1110</v>
      </c>
      <c r="G5" s="16" t="s">
        <v>1446</v>
      </c>
      <c r="H5" s="28" t="s">
        <v>2027</v>
      </c>
      <c r="I5" s="28" t="s">
        <v>3721</v>
      </c>
      <c r="J5" s="28" t="s">
        <v>2360</v>
      </c>
      <c r="K5" s="28" t="s">
        <v>3032</v>
      </c>
      <c r="L5" s="28" t="s">
        <v>3382</v>
      </c>
      <c r="M5" s="40" t="s">
        <v>4073</v>
      </c>
    </row>
    <row r="6" spans="1:13" ht="20.100000000000001" customHeight="1">
      <c r="A6" s="4" t="s">
        <v>511</v>
      </c>
      <c r="B6" s="28" t="s">
        <v>509</v>
      </c>
      <c r="C6" s="28" t="s">
        <v>510</v>
      </c>
      <c r="D6" s="28" t="s">
        <v>743</v>
      </c>
      <c r="E6" s="28" t="s">
        <v>1111</v>
      </c>
      <c r="F6" s="28" t="s">
        <v>1112</v>
      </c>
      <c r="G6" s="16" t="s">
        <v>1447</v>
      </c>
      <c r="H6" s="28" t="s">
        <v>2028</v>
      </c>
      <c r="I6" s="28" t="s">
        <v>3722</v>
      </c>
      <c r="J6" s="28" t="s">
        <v>2361</v>
      </c>
      <c r="K6" s="28" t="s">
        <v>3033</v>
      </c>
      <c r="L6" s="28" t="s">
        <v>3383</v>
      </c>
      <c r="M6" s="41" t="s">
        <v>4074</v>
      </c>
    </row>
    <row r="7" spans="1:13" ht="20.100000000000001" customHeight="1">
      <c r="A7" s="4" t="s">
        <v>512</v>
      </c>
      <c r="B7" s="28" t="s">
        <v>1309</v>
      </c>
      <c r="C7" s="28" t="s">
        <v>513</v>
      </c>
      <c r="D7" s="28" t="s">
        <v>2769</v>
      </c>
      <c r="E7" s="28" t="s">
        <v>1113</v>
      </c>
      <c r="F7" s="28" t="s">
        <v>1114</v>
      </c>
      <c r="G7" s="16" t="s">
        <v>1448</v>
      </c>
      <c r="H7" s="28" t="s">
        <v>2029</v>
      </c>
      <c r="I7" s="28" t="s">
        <v>3723</v>
      </c>
      <c r="J7" s="28" t="s">
        <v>2362</v>
      </c>
      <c r="K7" s="28" t="s">
        <v>3034</v>
      </c>
      <c r="L7" s="60" t="s">
        <v>3384</v>
      </c>
      <c r="M7" s="41" t="s">
        <v>4075</v>
      </c>
    </row>
    <row r="8" spans="1:13" ht="20.100000000000001" customHeight="1">
      <c r="A8" s="4" t="s">
        <v>514</v>
      </c>
      <c r="B8" s="28" t="s">
        <v>1310</v>
      </c>
      <c r="C8" s="28" t="s">
        <v>515</v>
      </c>
      <c r="D8" s="28" t="s">
        <v>2770</v>
      </c>
      <c r="E8" s="28" t="s">
        <v>1115</v>
      </c>
      <c r="F8" s="28" t="s">
        <v>1116</v>
      </c>
      <c r="G8" s="16" t="s">
        <v>1449</v>
      </c>
      <c r="H8" s="28" t="s">
        <v>2030</v>
      </c>
      <c r="I8" s="28" t="s">
        <v>3724</v>
      </c>
      <c r="J8" s="28" t="s">
        <v>2363</v>
      </c>
      <c r="K8" s="28" t="s">
        <v>3035</v>
      </c>
      <c r="L8" s="28" t="s">
        <v>3385</v>
      </c>
      <c r="M8" s="41" t="s">
        <v>4076</v>
      </c>
    </row>
    <row r="9" spans="1:13" ht="20.100000000000001" customHeight="1">
      <c r="A9" s="4" t="s">
        <v>516</v>
      </c>
      <c r="B9" s="28" t="s">
        <v>83</v>
      </c>
      <c r="C9" s="28" t="s">
        <v>84</v>
      </c>
      <c r="D9" s="28" t="s">
        <v>2771</v>
      </c>
      <c r="E9" s="28" t="s">
        <v>1117</v>
      </c>
      <c r="F9" s="28" t="s">
        <v>1118</v>
      </c>
      <c r="G9" s="16" t="s">
        <v>1450</v>
      </c>
      <c r="H9" s="28" t="s">
        <v>2031</v>
      </c>
      <c r="I9" s="28" t="s">
        <v>3725</v>
      </c>
      <c r="J9" s="28" t="s">
        <v>2364</v>
      </c>
      <c r="K9" s="28" t="s">
        <v>3036</v>
      </c>
      <c r="L9" s="28" t="s">
        <v>3386</v>
      </c>
      <c r="M9" s="41" t="s">
        <v>4077</v>
      </c>
    </row>
    <row r="10" spans="1:13" ht="20.100000000000001" customHeight="1">
      <c r="A10" s="4" t="s">
        <v>692</v>
      </c>
      <c r="B10" s="28" t="s">
        <v>1311</v>
      </c>
      <c r="C10" s="28" t="s">
        <v>693</v>
      </c>
      <c r="D10" s="28" t="s">
        <v>2772</v>
      </c>
      <c r="E10" s="28" t="s">
        <v>1119</v>
      </c>
      <c r="F10" s="28" t="s">
        <v>1120</v>
      </c>
      <c r="G10" s="16" t="s">
        <v>1451</v>
      </c>
      <c r="H10" s="28" t="s">
        <v>2032</v>
      </c>
      <c r="I10" s="28" t="s">
        <v>3726</v>
      </c>
      <c r="J10" s="28" t="s">
        <v>2365</v>
      </c>
      <c r="K10" s="28" t="s">
        <v>3037</v>
      </c>
      <c r="L10" s="28" t="s">
        <v>3387</v>
      </c>
      <c r="M10" s="41" t="s">
        <v>4078</v>
      </c>
    </row>
    <row r="11" spans="1:13" ht="20.100000000000001" customHeight="1">
      <c r="A11" s="4" t="s">
        <v>1315</v>
      </c>
      <c r="B11" s="28" t="s">
        <v>1316</v>
      </c>
      <c r="C11" s="28" t="s">
        <v>1317</v>
      </c>
      <c r="D11" s="28" t="s">
        <v>2773</v>
      </c>
      <c r="E11" s="28" t="s">
        <v>1316</v>
      </c>
      <c r="F11" s="28"/>
      <c r="G11" s="28" t="s">
        <v>2628</v>
      </c>
      <c r="H11" s="28" t="s">
        <v>2033</v>
      </c>
      <c r="I11" s="28" t="s">
        <v>1316</v>
      </c>
      <c r="J11" s="28" t="s">
        <v>2366</v>
      </c>
      <c r="K11" s="28" t="s">
        <v>3038</v>
      </c>
      <c r="L11" s="28" t="s">
        <v>3388</v>
      </c>
      <c r="M11" s="41" t="s">
        <v>4079</v>
      </c>
    </row>
    <row r="12" spans="1:13" ht="20.100000000000001" customHeight="1">
      <c r="A12" s="4" t="s">
        <v>1318</v>
      </c>
      <c r="B12" s="28" t="s">
        <v>145</v>
      </c>
      <c r="C12" s="28" t="s">
        <v>147</v>
      </c>
      <c r="D12" s="28" t="s">
        <v>145</v>
      </c>
      <c r="E12" s="28" t="s">
        <v>994</v>
      </c>
      <c r="F12" s="28"/>
      <c r="G12" s="28" t="s">
        <v>1377</v>
      </c>
      <c r="H12" s="28" t="s">
        <v>1956</v>
      </c>
      <c r="I12" s="28" t="s">
        <v>145</v>
      </c>
      <c r="J12" s="28" t="s">
        <v>2367</v>
      </c>
      <c r="K12" s="28" t="s">
        <v>145</v>
      </c>
      <c r="L12" s="28" t="s">
        <v>145</v>
      </c>
      <c r="M12" s="40" t="s">
        <v>3998</v>
      </c>
    </row>
    <row r="13" spans="1:13" ht="20.100000000000001" customHeight="1">
      <c r="A13" s="7" t="s">
        <v>1320</v>
      </c>
      <c r="B13" s="28" t="s">
        <v>1319</v>
      </c>
      <c r="C13" s="28"/>
      <c r="D13" s="28" t="s">
        <v>2774</v>
      </c>
      <c r="E13" s="28" t="s">
        <v>2465</v>
      </c>
      <c r="F13" s="28"/>
      <c r="G13" s="28" t="s">
        <v>2629</v>
      </c>
      <c r="H13" s="28" t="s">
        <v>2034</v>
      </c>
      <c r="I13" s="28" t="s">
        <v>3727</v>
      </c>
      <c r="J13" s="28"/>
      <c r="K13" s="28" t="s">
        <v>3039</v>
      </c>
      <c r="L13" s="28" t="s">
        <v>3389</v>
      </c>
      <c r="M13" s="41" t="s">
        <v>4080</v>
      </c>
    </row>
    <row r="14" spans="1:13" ht="20.100000000000001" customHeight="1">
      <c r="A14" s="4" t="s">
        <v>1322</v>
      </c>
      <c r="B14" s="28" t="s">
        <v>1321</v>
      </c>
      <c r="C14" s="28"/>
      <c r="D14" s="28" t="s">
        <v>2775</v>
      </c>
      <c r="E14" s="28" t="s">
        <v>2466</v>
      </c>
      <c r="F14" s="28"/>
      <c r="G14" s="28" t="s">
        <v>2630</v>
      </c>
      <c r="H14" s="28" t="s">
        <v>2035</v>
      </c>
      <c r="I14" s="28" t="s">
        <v>3728</v>
      </c>
      <c r="J14" s="28"/>
      <c r="K14" s="28" t="s">
        <v>3040</v>
      </c>
      <c r="L14" s="60" t="s">
        <v>3390</v>
      </c>
      <c r="M14" s="40" t="s">
        <v>4081</v>
      </c>
    </row>
    <row r="15" spans="1:13" ht="20.100000000000001" customHeight="1">
      <c r="A15" s="4" t="s">
        <v>1694</v>
      </c>
      <c r="B15" s="28" t="s">
        <v>2612</v>
      </c>
      <c r="C15" s="28" t="s">
        <v>1714</v>
      </c>
      <c r="D15" s="28" t="s">
        <v>2776</v>
      </c>
      <c r="E15" s="28" t="s">
        <v>2467</v>
      </c>
      <c r="F15" s="28"/>
      <c r="G15" s="28" t="s">
        <v>2631</v>
      </c>
      <c r="H15" s="28" t="s">
        <v>2036</v>
      </c>
      <c r="I15" s="28" t="s">
        <v>3729</v>
      </c>
      <c r="J15" s="28" t="s">
        <v>2368</v>
      </c>
      <c r="K15" s="28" t="s">
        <v>3041</v>
      </c>
      <c r="L15" s="60" t="s">
        <v>3391</v>
      </c>
      <c r="M15" s="40" t="s">
        <v>4082</v>
      </c>
    </row>
    <row r="16" spans="1:13" ht="20.100000000000001" customHeight="1">
      <c r="A16" s="4" t="s">
        <v>1710</v>
      </c>
      <c r="B16" s="28" t="s">
        <v>1711</v>
      </c>
      <c r="C16" s="28" t="s">
        <v>1712</v>
      </c>
      <c r="D16" s="28" t="s">
        <v>2777</v>
      </c>
      <c r="E16" s="28" t="s">
        <v>2468</v>
      </c>
      <c r="F16" s="28"/>
      <c r="G16" s="28" t="s">
        <v>2632</v>
      </c>
      <c r="H16" s="28" t="s">
        <v>2037</v>
      </c>
      <c r="I16" s="28" t="s">
        <v>3730</v>
      </c>
      <c r="J16" s="28" t="s">
        <v>2369</v>
      </c>
      <c r="K16" s="28" t="s">
        <v>3042</v>
      </c>
      <c r="L16" s="60" t="s">
        <v>3392</v>
      </c>
      <c r="M16" s="41" t="s">
        <v>4083</v>
      </c>
    </row>
    <row r="17" spans="1:13" ht="20.100000000000001" customHeight="1">
      <c r="A17" s="4" t="s">
        <v>1695</v>
      </c>
      <c r="B17" s="28" t="s">
        <v>1696</v>
      </c>
      <c r="C17" s="28" t="s">
        <v>1709</v>
      </c>
      <c r="D17" s="28" t="s">
        <v>1696</v>
      </c>
      <c r="E17" s="28" t="s">
        <v>2469</v>
      </c>
      <c r="F17" s="28"/>
      <c r="G17" s="28" t="s">
        <v>2633</v>
      </c>
      <c r="H17" s="28" t="s">
        <v>2038</v>
      </c>
      <c r="I17" s="28" t="s">
        <v>3731</v>
      </c>
      <c r="J17" s="28" t="s">
        <v>2370</v>
      </c>
      <c r="K17" s="28" t="s">
        <v>3043</v>
      </c>
      <c r="L17" s="60" t="s">
        <v>3393</v>
      </c>
      <c r="M17" s="40" t="s">
        <v>4084</v>
      </c>
    </row>
    <row r="18" spans="1:13" ht="20.100000000000001" customHeight="1">
      <c r="A18" s="4" t="s">
        <v>1697</v>
      </c>
      <c r="B18" s="28" t="s">
        <v>1698</v>
      </c>
      <c r="C18" s="28" t="s">
        <v>1708</v>
      </c>
      <c r="D18" s="28" t="s">
        <v>2778</v>
      </c>
      <c r="E18" s="28" t="s">
        <v>2470</v>
      </c>
      <c r="F18" s="28"/>
      <c r="G18" s="28" t="s">
        <v>2634</v>
      </c>
      <c r="H18" s="60" t="s">
        <v>2039</v>
      </c>
      <c r="I18" s="28" t="s">
        <v>3732</v>
      </c>
      <c r="J18" s="28" t="s">
        <v>2371</v>
      </c>
      <c r="K18" s="28" t="s">
        <v>3044</v>
      </c>
      <c r="L18" s="60" t="s">
        <v>3394</v>
      </c>
      <c r="M18" s="41" t="s">
        <v>4085</v>
      </c>
    </row>
    <row r="19" spans="1:13" ht="20.100000000000001" customHeight="1">
      <c r="A19" s="4" t="s">
        <v>1699</v>
      </c>
      <c r="B19" s="28" t="s">
        <v>1700</v>
      </c>
      <c r="C19" s="28" t="s">
        <v>1707</v>
      </c>
      <c r="D19" s="28" t="s">
        <v>2779</v>
      </c>
      <c r="E19" s="28" t="s">
        <v>2471</v>
      </c>
      <c r="F19" s="28"/>
      <c r="G19" s="28" t="s">
        <v>2635</v>
      </c>
      <c r="H19" s="60" t="s">
        <v>2040</v>
      </c>
      <c r="I19" s="28" t="s">
        <v>3733</v>
      </c>
      <c r="J19" s="28" t="s">
        <v>2372</v>
      </c>
      <c r="K19" s="28" t="s">
        <v>3045</v>
      </c>
      <c r="L19" s="60" t="s">
        <v>3395</v>
      </c>
      <c r="M19" s="41" t="s">
        <v>4086</v>
      </c>
    </row>
    <row r="20" spans="1:13" ht="20.100000000000001" customHeight="1">
      <c r="A20" s="4" t="s">
        <v>1701</v>
      </c>
      <c r="B20" s="28" t="s">
        <v>1702</v>
      </c>
      <c r="C20" s="28" t="s">
        <v>1705</v>
      </c>
      <c r="D20" s="28" t="s">
        <v>2780</v>
      </c>
      <c r="E20" s="28" t="s">
        <v>2472</v>
      </c>
      <c r="F20" s="28"/>
      <c r="G20" s="28" t="s">
        <v>2636</v>
      </c>
      <c r="H20" s="60" t="s">
        <v>2041</v>
      </c>
      <c r="I20" s="28" t="s">
        <v>3734</v>
      </c>
      <c r="J20" s="28" t="s">
        <v>2373</v>
      </c>
      <c r="K20" s="28" t="s">
        <v>3046</v>
      </c>
      <c r="L20" s="60" t="s">
        <v>3396</v>
      </c>
      <c r="M20" s="41" t="s">
        <v>4087</v>
      </c>
    </row>
    <row r="21" spans="1:13" ht="20.100000000000001" customHeight="1">
      <c r="A21" s="4" t="s">
        <v>1703</v>
      </c>
      <c r="B21" s="28" t="s">
        <v>1704</v>
      </c>
      <c r="C21" s="28" t="s">
        <v>1706</v>
      </c>
      <c r="D21" s="28" t="s">
        <v>2781</v>
      </c>
      <c r="E21" s="28" t="s">
        <v>2473</v>
      </c>
      <c r="F21" s="28"/>
      <c r="G21" s="28" t="s">
        <v>2637</v>
      </c>
      <c r="H21" s="60" t="s">
        <v>2042</v>
      </c>
      <c r="I21" s="28" t="s">
        <v>3735</v>
      </c>
      <c r="J21" s="28" t="s">
        <v>2374</v>
      </c>
      <c r="K21" s="28" t="s">
        <v>3047</v>
      </c>
      <c r="L21" s="60" t="s">
        <v>3397</v>
      </c>
      <c r="M21" s="41" t="s">
        <v>4088</v>
      </c>
    </row>
    <row r="22" spans="1:13" ht="20.100000000000001" customHeight="1">
      <c r="A22" s="4" t="s">
        <v>1713</v>
      </c>
      <c r="B22" s="28" t="s">
        <v>2613</v>
      </c>
      <c r="C22" s="28" t="s">
        <v>902</v>
      </c>
      <c r="D22" s="28" t="s">
        <v>2782</v>
      </c>
      <c r="E22" s="28" t="s">
        <v>2474</v>
      </c>
      <c r="F22" s="28"/>
      <c r="G22" s="28" t="s">
        <v>2638</v>
      </c>
      <c r="H22" s="60" t="s">
        <v>2043</v>
      </c>
      <c r="I22" s="28" t="s">
        <v>3736</v>
      </c>
      <c r="J22" s="28" t="s">
        <v>2375</v>
      </c>
      <c r="K22" s="28" t="s">
        <v>3048</v>
      </c>
      <c r="L22" s="60" t="s">
        <v>3398</v>
      </c>
      <c r="M22" s="41" t="s">
        <v>4089</v>
      </c>
    </row>
    <row r="23" spans="1:13" ht="20.100000000000001" customHeight="1">
      <c r="A23" s="4" t="s">
        <v>1724</v>
      </c>
      <c r="B23" s="28" t="s">
        <v>1725</v>
      </c>
      <c r="C23" s="28" t="s">
        <v>1726</v>
      </c>
      <c r="D23" s="28" t="s">
        <v>2783</v>
      </c>
      <c r="E23" s="28" t="s">
        <v>2475</v>
      </c>
      <c r="F23" s="28"/>
      <c r="G23" s="28" t="s">
        <v>2639</v>
      </c>
      <c r="H23" s="60" t="s">
        <v>2044</v>
      </c>
      <c r="I23" s="28" t="s">
        <v>3737</v>
      </c>
      <c r="J23" s="28" t="s">
        <v>2376</v>
      </c>
      <c r="K23" s="28" t="s">
        <v>3049</v>
      </c>
      <c r="L23" s="60" t="s">
        <v>3399</v>
      </c>
      <c r="M23" s="41" t="s">
        <v>4090</v>
      </c>
    </row>
    <row r="24" spans="1:13" ht="20.100000000000001" customHeight="1">
      <c r="A24" s="4" t="s">
        <v>1727</v>
      </c>
      <c r="B24" s="28" t="s">
        <v>1728</v>
      </c>
      <c r="C24" s="28" t="s">
        <v>1729</v>
      </c>
      <c r="D24" s="28" t="s">
        <v>2784</v>
      </c>
      <c r="E24" s="28" t="s">
        <v>2476</v>
      </c>
      <c r="F24" s="28"/>
      <c r="G24" s="28" t="s">
        <v>2640</v>
      </c>
      <c r="H24" s="60" t="s">
        <v>2045</v>
      </c>
      <c r="I24" s="28" t="s">
        <v>3738</v>
      </c>
      <c r="J24" s="28" t="s">
        <v>2377</v>
      </c>
      <c r="K24" s="28" t="s">
        <v>3050</v>
      </c>
      <c r="L24" s="60" t="s">
        <v>3400</v>
      </c>
      <c r="M24" s="41" t="s">
        <v>4091</v>
      </c>
    </row>
    <row r="25" spans="1:13" ht="20.100000000000001" customHeight="1">
      <c r="A25" s="4" t="s">
        <v>1732</v>
      </c>
      <c r="B25" s="28" t="s">
        <v>1733</v>
      </c>
      <c r="C25" s="28" t="s">
        <v>1734</v>
      </c>
      <c r="D25" s="28" t="s">
        <v>2785</v>
      </c>
      <c r="E25" s="28" t="s">
        <v>2477</v>
      </c>
      <c r="F25" s="28"/>
      <c r="G25" s="28" t="s">
        <v>2641</v>
      </c>
      <c r="H25" s="60" t="s">
        <v>2046</v>
      </c>
      <c r="I25" s="28" t="s">
        <v>3739</v>
      </c>
      <c r="J25" s="28" t="s">
        <v>1733</v>
      </c>
      <c r="K25" s="28" t="s">
        <v>1733</v>
      </c>
      <c r="L25" s="60" t="s">
        <v>1733</v>
      </c>
      <c r="M25" s="41" t="s">
        <v>4092</v>
      </c>
    </row>
    <row r="26" spans="1:13" ht="20.100000000000001" customHeight="1">
      <c r="A26" s="4" t="s">
        <v>1735</v>
      </c>
      <c r="B26" s="28" t="s">
        <v>1736</v>
      </c>
      <c r="C26" s="28" t="s">
        <v>1737</v>
      </c>
      <c r="D26" s="28" t="s">
        <v>2786</v>
      </c>
      <c r="E26" s="28" t="s">
        <v>2478</v>
      </c>
      <c r="F26" s="28"/>
      <c r="G26" s="28" t="s">
        <v>2642</v>
      </c>
      <c r="H26" s="60" t="s">
        <v>2047</v>
      </c>
      <c r="I26" s="28" t="s">
        <v>3740</v>
      </c>
      <c r="J26" s="28" t="s">
        <v>1736</v>
      </c>
      <c r="K26" s="28" t="s">
        <v>3051</v>
      </c>
      <c r="L26" s="60" t="s">
        <v>3401</v>
      </c>
      <c r="M26" s="41" t="s">
        <v>4093</v>
      </c>
    </row>
    <row r="27" spans="1:13" ht="20.100000000000001" customHeight="1">
      <c r="A27" s="4" t="s">
        <v>1740</v>
      </c>
      <c r="B27" s="28" t="s">
        <v>1738</v>
      </c>
      <c r="C27" s="28"/>
      <c r="D27" s="28" t="s">
        <v>1738</v>
      </c>
      <c r="E27" s="28"/>
      <c r="F27" s="28"/>
      <c r="G27" s="28" t="s">
        <v>2643</v>
      </c>
      <c r="H27" s="60" t="s">
        <v>2048</v>
      </c>
      <c r="I27" s="28" t="s">
        <v>1738</v>
      </c>
      <c r="J27" s="28"/>
      <c r="K27" s="28" t="s">
        <v>1738</v>
      </c>
      <c r="L27" s="60" t="s">
        <v>1738</v>
      </c>
      <c r="M27" s="48" t="s">
        <v>4094</v>
      </c>
    </row>
    <row r="28" spans="1:13" ht="20.100000000000001" customHeight="1">
      <c r="A28" s="4" t="s">
        <v>1741</v>
      </c>
      <c r="B28" s="28" t="s">
        <v>1739</v>
      </c>
      <c r="C28" s="28"/>
      <c r="D28" s="28" t="s">
        <v>2787</v>
      </c>
      <c r="E28" s="28"/>
      <c r="F28" s="28"/>
      <c r="G28" s="28" t="s">
        <v>2644</v>
      </c>
      <c r="H28" s="60" t="s">
        <v>2049</v>
      </c>
      <c r="I28" s="28" t="s">
        <v>1739</v>
      </c>
      <c r="J28" s="28"/>
      <c r="K28" s="28" t="s">
        <v>3052</v>
      </c>
      <c r="L28" s="60" t="s">
        <v>3402</v>
      </c>
      <c r="M28" s="48" t="s">
        <v>4095</v>
      </c>
    </row>
    <row r="29" spans="1:13" ht="20.100000000000001" customHeight="1">
      <c r="A29" s="4" t="s">
        <v>1742</v>
      </c>
      <c r="B29" s="28" t="s">
        <v>1743</v>
      </c>
      <c r="C29" s="28"/>
      <c r="D29" s="28" t="s">
        <v>2788</v>
      </c>
      <c r="E29" s="28" t="s">
        <v>2479</v>
      </c>
      <c r="F29" s="28"/>
      <c r="G29" s="28" t="s">
        <v>2645</v>
      </c>
      <c r="H29" s="60" t="s">
        <v>2050</v>
      </c>
      <c r="I29" s="28" t="s">
        <v>3741</v>
      </c>
      <c r="J29" s="28"/>
      <c r="K29" s="28" t="s">
        <v>3053</v>
      </c>
      <c r="L29" s="60" t="s">
        <v>3403</v>
      </c>
      <c r="M29" s="48" t="s">
        <v>4096</v>
      </c>
    </row>
    <row r="30" spans="1:13" ht="20.100000000000001" customHeight="1">
      <c r="A30" s="4" t="s">
        <v>1744</v>
      </c>
      <c r="B30" s="28" t="s">
        <v>1746</v>
      </c>
      <c r="C30" s="28" t="s">
        <v>1745</v>
      </c>
      <c r="D30" s="28" t="s">
        <v>2789</v>
      </c>
      <c r="E30" s="28" t="s">
        <v>2480</v>
      </c>
      <c r="F30" s="28"/>
      <c r="G30" s="28" t="s">
        <v>2646</v>
      </c>
      <c r="H30" s="60" t="s">
        <v>2051</v>
      </c>
      <c r="I30" s="28" t="s">
        <v>3742</v>
      </c>
      <c r="J30" s="28" t="s">
        <v>2378</v>
      </c>
      <c r="K30" s="28" t="s">
        <v>3054</v>
      </c>
      <c r="L30" s="60" t="s">
        <v>3404</v>
      </c>
      <c r="M30" s="49" t="s">
        <v>4097</v>
      </c>
    </row>
    <row r="31" spans="1:13" ht="20.100000000000001" customHeight="1">
      <c r="A31" s="4" t="s">
        <v>1747</v>
      </c>
      <c r="B31" s="28" t="s">
        <v>1748</v>
      </c>
      <c r="C31" s="28" t="s">
        <v>1760</v>
      </c>
      <c r="D31" s="28" t="s">
        <v>2790</v>
      </c>
      <c r="E31" s="28" t="s">
        <v>2481</v>
      </c>
      <c r="F31" s="28"/>
      <c r="G31" s="28" t="s">
        <v>2647</v>
      </c>
      <c r="H31" s="60" t="s">
        <v>2052</v>
      </c>
      <c r="I31" s="28" t="s">
        <v>3743</v>
      </c>
      <c r="J31" s="28" t="s">
        <v>2379</v>
      </c>
      <c r="K31" s="28" t="s">
        <v>3055</v>
      </c>
      <c r="L31" s="60" t="s">
        <v>3405</v>
      </c>
      <c r="M31" s="49" t="s">
        <v>4098</v>
      </c>
    </row>
    <row r="32" spans="1:13" ht="20.100000000000001" customHeight="1">
      <c r="A32" s="4" t="s">
        <v>1750</v>
      </c>
      <c r="B32" s="28" t="s">
        <v>1749</v>
      </c>
      <c r="C32" s="28" t="s">
        <v>1761</v>
      </c>
      <c r="D32" s="28" t="s">
        <v>2791</v>
      </c>
      <c r="E32" s="28" t="s">
        <v>2482</v>
      </c>
      <c r="F32" s="28"/>
      <c r="G32" s="28" t="s">
        <v>2648</v>
      </c>
      <c r="H32" s="60" t="s">
        <v>2053</v>
      </c>
      <c r="I32" s="28" t="s">
        <v>3744</v>
      </c>
      <c r="J32" s="28" t="s">
        <v>2380</v>
      </c>
      <c r="K32" s="28" t="s">
        <v>3056</v>
      </c>
      <c r="L32" s="60" t="s">
        <v>3406</v>
      </c>
      <c r="M32" s="41" t="s">
        <v>4099</v>
      </c>
    </row>
    <row r="33" spans="1:13" ht="20.100000000000001" customHeight="1">
      <c r="A33" s="4" t="s">
        <v>1751</v>
      </c>
      <c r="B33" s="28" t="s">
        <v>1763</v>
      </c>
      <c r="C33" s="28" t="s">
        <v>1762</v>
      </c>
      <c r="D33" s="28" t="s">
        <v>2792</v>
      </c>
      <c r="E33" s="28" t="s">
        <v>2483</v>
      </c>
      <c r="F33" s="28"/>
      <c r="G33" s="28" t="s">
        <v>2649</v>
      </c>
      <c r="H33" s="60" t="s">
        <v>2054</v>
      </c>
      <c r="I33" s="28" t="s">
        <v>3745</v>
      </c>
      <c r="J33" s="28" t="s">
        <v>2381</v>
      </c>
      <c r="K33" s="28" t="s">
        <v>3057</v>
      </c>
      <c r="L33" s="60" t="s">
        <v>3407</v>
      </c>
      <c r="M33" s="41" t="s">
        <v>4100</v>
      </c>
    </row>
    <row r="34" spans="1:13" ht="20.100000000000001" customHeight="1">
      <c r="A34" s="4" t="s">
        <v>1752</v>
      </c>
      <c r="B34" s="28" t="s">
        <v>1764</v>
      </c>
      <c r="C34" s="28" t="s">
        <v>1769</v>
      </c>
      <c r="D34" s="28" t="s">
        <v>2793</v>
      </c>
      <c r="E34" s="28" t="s">
        <v>2484</v>
      </c>
      <c r="F34" s="28"/>
      <c r="G34" s="28" t="s">
        <v>2650</v>
      </c>
      <c r="H34" s="60" t="s">
        <v>2055</v>
      </c>
      <c r="I34" s="28" t="s">
        <v>3746</v>
      </c>
      <c r="J34" s="28" t="s">
        <v>2382</v>
      </c>
      <c r="K34" s="28" t="s">
        <v>3058</v>
      </c>
      <c r="L34" s="60" t="s">
        <v>3408</v>
      </c>
      <c r="M34" s="41" t="s">
        <v>4101</v>
      </c>
    </row>
    <row r="35" spans="1:13" ht="20.100000000000001" customHeight="1">
      <c r="A35" s="4" t="s">
        <v>1753</v>
      </c>
      <c r="B35" s="28" t="s">
        <v>1765</v>
      </c>
      <c r="C35" s="28" t="s">
        <v>1770</v>
      </c>
      <c r="D35" s="28" t="s">
        <v>2794</v>
      </c>
      <c r="E35" s="28"/>
      <c r="F35" s="28"/>
      <c r="G35" s="28" t="s">
        <v>2651</v>
      </c>
      <c r="H35" s="60" t="s">
        <v>2056</v>
      </c>
      <c r="I35" s="28" t="s">
        <v>3747</v>
      </c>
      <c r="J35" s="28" t="s">
        <v>2383</v>
      </c>
      <c r="K35" s="28" t="s">
        <v>3059</v>
      </c>
      <c r="L35" s="60" t="s">
        <v>3409</v>
      </c>
      <c r="M35" s="41" t="s">
        <v>4102</v>
      </c>
    </row>
    <row r="36" spans="1:13" ht="20.100000000000001" customHeight="1">
      <c r="A36" s="4" t="s">
        <v>1754</v>
      </c>
      <c r="B36" s="28" t="s">
        <v>1771</v>
      </c>
      <c r="C36" s="28" t="s">
        <v>1772</v>
      </c>
      <c r="D36" s="28" t="s">
        <v>2795</v>
      </c>
      <c r="E36" s="28" t="s">
        <v>2485</v>
      </c>
      <c r="F36" s="28"/>
      <c r="G36" s="28" t="s">
        <v>2652</v>
      </c>
      <c r="H36" s="60" t="s">
        <v>2057</v>
      </c>
      <c r="I36" s="28" t="s">
        <v>3748</v>
      </c>
      <c r="J36" s="28" t="s">
        <v>2384</v>
      </c>
      <c r="K36" s="28" t="s">
        <v>3060</v>
      </c>
      <c r="L36" s="60" t="s">
        <v>3410</v>
      </c>
      <c r="M36" s="41" t="s">
        <v>4103</v>
      </c>
    </row>
    <row r="37" spans="1:13" ht="20.100000000000001" customHeight="1">
      <c r="A37" s="4" t="s">
        <v>1756</v>
      </c>
      <c r="B37" s="28" t="s">
        <v>1755</v>
      </c>
      <c r="C37" s="28" t="s">
        <v>1766</v>
      </c>
      <c r="D37" s="28" t="s">
        <v>2796</v>
      </c>
      <c r="E37" s="28" t="s">
        <v>2486</v>
      </c>
      <c r="F37" s="28"/>
      <c r="G37" s="28" t="s">
        <v>2653</v>
      </c>
      <c r="H37" s="60" t="s">
        <v>2058</v>
      </c>
      <c r="I37" s="28" t="s">
        <v>3749</v>
      </c>
      <c r="J37" s="28" t="s">
        <v>2385</v>
      </c>
      <c r="K37" s="28" t="s">
        <v>3061</v>
      </c>
      <c r="L37" s="60" t="s">
        <v>3411</v>
      </c>
      <c r="M37" s="41" t="s">
        <v>4104</v>
      </c>
    </row>
    <row r="38" spans="1:13" ht="20.100000000000001" customHeight="1">
      <c r="A38" s="4" t="s">
        <v>1757</v>
      </c>
      <c r="B38" s="28" t="s">
        <v>2614</v>
      </c>
      <c r="C38" s="28" t="s">
        <v>1767</v>
      </c>
      <c r="D38" s="28" t="s">
        <v>2797</v>
      </c>
      <c r="E38" s="28" t="s">
        <v>2487</v>
      </c>
      <c r="F38" s="28"/>
      <c r="G38" s="28" t="s">
        <v>2654</v>
      </c>
      <c r="H38" s="60" t="s">
        <v>2059</v>
      </c>
      <c r="I38" s="28" t="s">
        <v>3750</v>
      </c>
      <c r="J38" s="28" t="s">
        <v>2386</v>
      </c>
      <c r="K38" s="28" t="s">
        <v>3062</v>
      </c>
      <c r="L38" s="60" t="s">
        <v>3412</v>
      </c>
      <c r="M38" s="41" t="s">
        <v>4105</v>
      </c>
    </row>
    <row r="39" spans="1:13" ht="20.100000000000001" customHeight="1">
      <c r="A39" s="4" t="s">
        <v>1759</v>
      </c>
      <c r="B39" s="28" t="s">
        <v>1758</v>
      </c>
      <c r="C39" s="28" t="s">
        <v>1768</v>
      </c>
      <c r="D39" s="28" t="s">
        <v>2798</v>
      </c>
      <c r="E39" s="28" t="s">
        <v>2488</v>
      </c>
      <c r="F39" s="28"/>
      <c r="G39" s="28" t="s">
        <v>2655</v>
      </c>
      <c r="H39" s="60" t="s">
        <v>2060</v>
      </c>
      <c r="I39" s="28" t="s">
        <v>3751</v>
      </c>
      <c r="J39" s="28" t="s">
        <v>2387</v>
      </c>
      <c r="K39" s="28" t="s">
        <v>3063</v>
      </c>
      <c r="L39" s="60" t="s">
        <v>3413</v>
      </c>
      <c r="M39" s="41" t="s">
        <v>4106</v>
      </c>
    </row>
    <row r="40" spans="1:13" ht="20.100000000000001" customHeight="1">
      <c r="A40" s="4" t="s">
        <v>1776</v>
      </c>
      <c r="B40" s="28" t="s">
        <v>2615</v>
      </c>
      <c r="C40" s="28"/>
      <c r="D40" s="28" t="s">
        <v>2799</v>
      </c>
      <c r="E40" s="28" t="s">
        <v>1775</v>
      </c>
      <c r="F40" s="28"/>
      <c r="G40" s="28" t="s">
        <v>2656</v>
      </c>
      <c r="H40" s="60" t="s">
        <v>2061</v>
      </c>
      <c r="I40" s="28" t="s">
        <v>3752</v>
      </c>
      <c r="J40" s="28"/>
      <c r="K40" s="28" t="s">
        <v>3064</v>
      </c>
      <c r="L40" s="60" t="s">
        <v>3414</v>
      </c>
      <c r="M40" s="41" t="s">
        <v>4107</v>
      </c>
    </row>
    <row r="41" spans="1:13" ht="20.100000000000001" customHeight="1">
      <c r="A41" s="4" t="s">
        <v>1774</v>
      </c>
      <c r="B41" s="28" t="s">
        <v>1773</v>
      </c>
      <c r="C41" s="28"/>
      <c r="D41" s="61" t="s">
        <v>2800</v>
      </c>
      <c r="E41" s="28" t="s">
        <v>2489</v>
      </c>
      <c r="F41" s="28"/>
      <c r="G41" s="28" t="s">
        <v>2657</v>
      </c>
      <c r="H41" s="60" t="s">
        <v>2062</v>
      </c>
      <c r="I41" s="28" t="s">
        <v>3753</v>
      </c>
      <c r="J41" s="28"/>
      <c r="K41" s="28" t="s">
        <v>3065</v>
      </c>
      <c r="L41" s="60" t="s">
        <v>3415</v>
      </c>
      <c r="M41" s="40" t="s">
        <v>4108</v>
      </c>
    </row>
    <row r="42" spans="1:13" ht="20.100000000000001" customHeight="1">
      <c r="A42" s="4" t="s">
        <v>4337</v>
      </c>
      <c r="B42" s="4" t="s">
        <v>4343</v>
      </c>
    </row>
    <row r="43" spans="1:13" ht="20.100000000000001" customHeight="1">
      <c r="A43" s="4" t="s">
        <v>4338</v>
      </c>
      <c r="B43" s="4" t="s">
        <v>4344</v>
      </c>
    </row>
    <row r="44" spans="1:13" ht="20.100000000000001" customHeight="1">
      <c r="A44" s="4" t="s">
        <v>4339</v>
      </c>
      <c r="B44" s="4" t="s">
        <v>4345</v>
      </c>
    </row>
    <row r="45" spans="1:13" ht="20.100000000000001" customHeight="1">
      <c r="A45" s="4" t="s">
        <v>4340</v>
      </c>
      <c r="B45" s="4" t="s">
        <v>4346</v>
      </c>
    </row>
    <row r="46" spans="1:13" ht="20.100000000000001" customHeight="1">
      <c r="A46" s="4" t="s">
        <v>4341</v>
      </c>
      <c r="B46" s="4" t="s">
        <v>4347</v>
      </c>
    </row>
    <row r="47" spans="1:13" ht="20.100000000000001" customHeight="1">
      <c r="A47" s="4" t="s">
        <v>4342</v>
      </c>
      <c r="B47" s="4" t="s">
        <v>4348</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topLeftCell="A7" workbookViewId="0">
      <selection activeCell="A32" sqref="A32"/>
    </sheetView>
  </sheetViews>
  <sheetFormatPr defaultRowHeight="20.100000000000001" customHeight="1"/>
  <cols>
    <col min="1" max="1" width="33.140625" customWidth="1"/>
    <col min="2" max="2" width="24.5703125" customWidth="1"/>
    <col min="3" max="3" width="5.7109375" customWidth="1"/>
    <col min="4" max="4" width="4.85546875" customWidth="1"/>
    <col min="5" max="5" width="8" customWidth="1"/>
    <col min="7" max="7" width="14.5703125" customWidth="1"/>
    <col min="8" max="8" width="5.28515625" customWidth="1"/>
    <col min="10" max="10" width="7.42578125" customWidth="1"/>
    <col min="11" max="11" width="5.7109375" customWidth="1"/>
    <col min="12" max="12" width="12.5703125" customWidth="1"/>
    <col min="13" max="13" width="52.42578125" customWidth="1"/>
  </cols>
  <sheetData>
    <row r="1" spans="1:13" s="1" customFormat="1" ht="20.100000000000001" customHeight="1">
      <c r="A1" s="6" t="s">
        <v>0</v>
      </c>
      <c r="B1" s="6" t="s">
        <v>1</v>
      </c>
      <c r="C1" s="6" t="s">
        <v>2</v>
      </c>
      <c r="D1" s="6" t="s">
        <v>599</v>
      </c>
      <c r="E1" s="6" t="s">
        <v>910</v>
      </c>
      <c r="F1" s="6" t="s">
        <v>1304</v>
      </c>
      <c r="G1" s="1" t="s">
        <v>1330</v>
      </c>
      <c r="H1" s="1" t="s">
        <v>1778</v>
      </c>
      <c r="I1" s="1" t="s">
        <v>1782</v>
      </c>
      <c r="J1" s="1" t="s">
        <v>2259</v>
      </c>
      <c r="K1" s="26" t="s">
        <v>2918</v>
      </c>
      <c r="L1" s="26" t="s">
        <v>3256</v>
      </c>
      <c r="M1" s="1" t="s">
        <v>3945</v>
      </c>
    </row>
    <row r="2" spans="1:13" ht="20.100000000000001" customHeight="1">
      <c r="A2" s="4" t="s">
        <v>393</v>
      </c>
      <c r="B2" s="20" t="s">
        <v>394</v>
      </c>
      <c r="C2" s="4" t="s">
        <v>395</v>
      </c>
      <c r="D2" s="20" t="s">
        <v>744</v>
      </c>
      <c r="E2" s="20" t="s">
        <v>1121</v>
      </c>
      <c r="F2" s="4" t="s">
        <v>1122</v>
      </c>
      <c r="G2" s="15" t="s">
        <v>1452</v>
      </c>
      <c r="H2" s="18" t="s">
        <v>2063</v>
      </c>
      <c r="I2" s="20" t="s">
        <v>3754</v>
      </c>
      <c r="J2" s="20" t="s">
        <v>394</v>
      </c>
      <c r="K2" s="20" t="s">
        <v>3066</v>
      </c>
      <c r="L2" s="18" t="s">
        <v>3416</v>
      </c>
      <c r="M2" s="34" t="s">
        <v>4109</v>
      </c>
    </row>
    <row r="3" spans="1:13" ht="20.100000000000001" customHeight="1">
      <c r="A3" s="4" t="s">
        <v>398</v>
      </c>
      <c r="B3" s="20" t="s">
        <v>396</v>
      </c>
      <c r="C3" s="4" t="s">
        <v>397</v>
      </c>
      <c r="D3" s="20" t="s">
        <v>745</v>
      </c>
      <c r="E3" s="20" t="s">
        <v>1123</v>
      </c>
      <c r="F3" s="4" t="s">
        <v>1124</v>
      </c>
      <c r="G3" s="15" t="s">
        <v>1453</v>
      </c>
      <c r="H3" s="18" t="s">
        <v>2064</v>
      </c>
      <c r="I3" s="20" t="s">
        <v>3755</v>
      </c>
      <c r="J3" s="20" t="s">
        <v>396</v>
      </c>
      <c r="K3" s="20" t="s">
        <v>3067</v>
      </c>
      <c r="L3" s="18" t="s">
        <v>3417</v>
      </c>
      <c r="M3" s="34" t="s">
        <v>4110</v>
      </c>
    </row>
    <row r="4" spans="1:13" ht="20.100000000000001" customHeight="1">
      <c r="A4" s="4" t="s">
        <v>400</v>
      </c>
      <c r="B4" s="20" t="s">
        <v>399</v>
      </c>
      <c r="C4" s="4" t="s">
        <v>401</v>
      </c>
      <c r="D4" s="20" t="s">
        <v>746</v>
      </c>
      <c r="E4" s="20" t="s">
        <v>1125</v>
      </c>
      <c r="F4" s="4" t="s">
        <v>1126</v>
      </c>
      <c r="G4" s="15" t="s">
        <v>1454</v>
      </c>
      <c r="H4" s="20" t="s">
        <v>2065</v>
      </c>
      <c r="I4" s="20" t="s">
        <v>3756</v>
      </c>
      <c r="J4" s="20" t="s">
        <v>399</v>
      </c>
      <c r="K4" s="20" t="s">
        <v>3068</v>
      </c>
      <c r="L4" s="18" t="s">
        <v>3418</v>
      </c>
      <c r="M4" s="34" t="s">
        <v>4111</v>
      </c>
    </row>
    <row r="5" spans="1:13" ht="20.100000000000001" customHeight="1">
      <c r="A5" s="4" t="s">
        <v>404</v>
      </c>
      <c r="B5" s="20" t="s">
        <v>402</v>
      </c>
      <c r="C5" s="4" t="s">
        <v>403</v>
      </c>
      <c r="D5" s="25" t="s">
        <v>2801</v>
      </c>
      <c r="E5" s="20" t="s">
        <v>1127</v>
      </c>
      <c r="F5" s="4" t="s">
        <v>1128</v>
      </c>
      <c r="G5" s="15" t="s">
        <v>1455</v>
      </c>
      <c r="H5" s="20" t="s">
        <v>2066</v>
      </c>
      <c r="I5" s="20" t="s">
        <v>3757</v>
      </c>
      <c r="J5" s="20" t="s">
        <v>402</v>
      </c>
      <c r="K5" s="20" t="s">
        <v>3069</v>
      </c>
      <c r="L5" s="18" t="s">
        <v>3419</v>
      </c>
      <c r="M5" s="33" t="s">
        <v>4112</v>
      </c>
    </row>
    <row r="6" spans="1:13" ht="20.100000000000001" customHeight="1">
      <c r="A6" s="4" t="s">
        <v>407</v>
      </c>
      <c r="B6" s="20" t="s">
        <v>405</v>
      </c>
      <c r="C6" s="4" t="s">
        <v>406</v>
      </c>
      <c r="D6" s="20" t="s">
        <v>747</v>
      </c>
      <c r="E6" s="20" t="s">
        <v>1129</v>
      </c>
      <c r="F6" s="4" t="s">
        <v>1129</v>
      </c>
      <c r="G6" s="15" t="s">
        <v>1456</v>
      </c>
      <c r="H6" s="18" t="s">
        <v>2067</v>
      </c>
      <c r="I6" s="20" t="s">
        <v>3758</v>
      </c>
      <c r="J6" s="20" t="s">
        <v>405</v>
      </c>
      <c r="K6" s="20" t="s">
        <v>3070</v>
      </c>
      <c r="L6" s="18" t="s">
        <v>3420</v>
      </c>
      <c r="M6" s="33" t="s">
        <v>4113</v>
      </c>
    </row>
    <row r="7" spans="1:13" ht="20.100000000000001" customHeight="1">
      <c r="A7" s="4" t="s">
        <v>410</v>
      </c>
      <c r="B7" s="20" t="s">
        <v>408</v>
      </c>
      <c r="C7" s="4" t="s">
        <v>409</v>
      </c>
      <c r="D7" s="20" t="s">
        <v>2802</v>
      </c>
      <c r="E7" s="20" t="s">
        <v>1130</v>
      </c>
      <c r="F7" s="4" t="s">
        <v>1131</v>
      </c>
      <c r="G7" s="15" t="s">
        <v>1457</v>
      </c>
      <c r="H7" s="20" t="s">
        <v>2068</v>
      </c>
      <c r="I7" s="20" t="s">
        <v>3759</v>
      </c>
      <c r="J7" s="20" t="s">
        <v>408</v>
      </c>
      <c r="K7" s="20" t="s">
        <v>3071</v>
      </c>
      <c r="L7" s="18" t="s">
        <v>3421</v>
      </c>
      <c r="M7" s="35" t="s">
        <v>4114</v>
      </c>
    </row>
    <row r="8" spans="1:13" ht="20.100000000000001" customHeight="1">
      <c r="A8" s="4" t="s">
        <v>412</v>
      </c>
      <c r="B8" s="20" t="s">
        <v>411</v>
      </c>
      <c r="C8" s="4" t="s">
        <v>413</v>
      </c>
      <c r="D8" s="20" t="s">
        <v>2803</v>
      </c>
      <c r="E8" s="20" t="s">
        <v>1132</v>
      </c>
      <c r="F8" s="4" t="s">
        <v>1133</v>
      </c>
      <c r="G8" s="15" t="s">
        <v>1458</v>
      </c>
      <c r="H8" s="18" t="s">
        <v>2069</v>
      </c>
      <c r="I8" s="20" t="s">
        <v>3760</v>
      </c>
      <c r="J8" s="20" t="s">
        <v>411</v>
      </c>
      <c r="K8" s="20" t="s">
        <v>3072</v>
      </c>
      <c r="L8" s="18" t="s">
        <v>3422</v>
      </c>
      <c r="M8" s="34" t="s">
        <v>4115</v>
      </c>
    </row>
    <row r="9" spans="1:13" ht="20.100000000000001" customHeight="1">
      <c r="A9" s="4" t="s">
        <v>415</v>
      </c>
      <c r="B9" s="20" t="s">
        <v>414</v>
      </c>
      <c r="C9" s="4" t="s">
        <v>416</v>
      </c>
      <c r="D9" s="20" t="s">
        <v>2804</v>
      </c>
      <c r="E9" s="20" t="s">
        <v>1134</v>
      </c>
      <c r="F9" s="4" t="s">
        <v>1135</v>
      </c>
      <c r="G9" s="15" t="s">
        <v>1459</v>
      </c>
      <c r="H9" s="18" t="s">
        <v>2070</v>
      </c>
      <c r="I9" s="20" t="s">
        <v>3761</v>
      </c>
      <c r="J9" s="20" t="s">
        <v>414</v>
      </c>
      <c r="K9" s="20" t="s">
        <v>3073</v>
      </c>
      <c r="L9" s="18" t="s">
        <v>3423</v>
      </c>
      <c r="M9" s="33" t="s">
        <v>4116</v>
      </c>
    </row>
    <row r="10" spans="1:13" ht="20.100000000000001" customHeight="1">
      <c r="A10" s="4" t="s">
        <v>419</v>
      </c>
      <c r="B10" s="20" t="s">
        <v>417</v>
      </c>
      <c r="C10" s="4" t="s">
        <v>418</v>
      </c>
      <c r="D10" s="20" t="s">
        <v>417</v>
      </c>
      <c r="E10" s="20" t="s">
        <v>1136</v>
      </c>
      <c r="F10" s="4" t="s">
        <v>1137</v>
      </c>
      <c r="G10" s="15" t="s">
        <v>1460</v>
      </c>
      <c r="H10" s="18"/>
      <c r="I10" s="20" t="s">
        <v>3762</v>
      </c>
      <c r="J10" s="20" t="s">
        <v>417</v>
      </c>
      <c r="K10" s="20" t="s">
        <v>417</v>
      </c>
      <c r="L10" s="22" t="s">
        <v>3424</v>
      </c>
      <c r="M10" s="34" t="s">
        <v>4117</v>
      </c>
    </row>
    <row r="11" spans="1:13" ht="20.100000000000001" customHeight="1">
      <c r="A11" s="4" t="s">
        <v>421</v>
      </c>
      <c r="B11" s="20" t="s">
        <v>420</v>
      </c>
      <c r="C11" s="4" t="s">
        <v>441</v>
      </c>
      <c r="D11" s="20" t="s">
        <v>2805</v>
      </c>
      <c r="E11" s="20" t="s">
        <v>1138</v>
      </c>
      <c r="F11" s="4" t="s">
        <v>1139</v>
      </c>
      <c r="G11" s="15" t="s">
        <v>1461</v>
      </c>
      <c r="H11" s="21" t="s">
        <v>2071</v>
      </c>
      <c r="I11" s="20" t="s">
        <v>3763</v>
      </c>
      <c r="J11" s="20" t="s">
        <v>420</v>
      </c>
      <c r="K11" s="20" t="s">
        <v>3074</v>
      </c>
      <c r="L11" s="22" t="s">
        <v>3425</v>
      </c>
      <c r="M11" s="33" t="s">
        <v>4118</v>
      </c>
    </row>
    <row r="12" spans="1:13" ht="20.100000000000001" customHeight="1">
      <c r="A12" s="4" t="s">
        <v>424</v>
      </c>
      <c r="B12" s="20" t="s">
        <v>423</v>
      </c>
      <c r="C12" s="4" t="s">
        <v>422</v>
      </c>
      <c r="D12" s="20" t="s">
        <v>2806</v>
      </c>
      <c r="E12" s="20" t="s">
        <v>2490</v>
      </c>
      <c r="F12" s="4" t="s">
        <v>1140</v>
      </c>
      <c r="G12" s="15" t="s">
        <v>1462</v>
      </c>
      <c r="H12" s="21" t="s">
        <v>2072</v>
      </c>
      <c r="I12" s="20" t="s">
        <v>3764</v>
      </c>
      <c r="J12" s="20" t="s">
        <v>423</v>
      </c>
      <c r="K12" s="20" t="s">
        <v>3075</v>
      </c>
      <c r="L12" s="22" t="s">
        <v>3426</v>
      </c>
      <c r="M12" s="33" t="s">
        <v>4119</v>
      </c>
    </row>
    <row r="13" spans="1:13" ht="20.100000000000001" customHeight="1">
      <c r="A13" s="4" t="s">
        <v>426</v>
      </c>
      <c r="B13" s="20" t="s">
        <v>425</v>
      </c>
      <c r="C13" s="4" t="s">
        <v>445</v>
      </c>
      <c r="D13" s="20" t="s">
        <v>2807</v>
      </c>
      <c r="E13" s="20" t="s">
        <v>2491</v>
      </c>
      <c r="F13" s="4" t="s">
        <v>1141</v>
      </c>
      <c r="G13" s="15" t="s">
        <v>1463</v>
      </c>
      <c r="H13" s="21" t="s">
        <v>2073</v>
      </c>
      <c r="I13" s="20" t="s">
        <v>3765</v>
      </c>
      <c r="J13" s="20" t="s">
        <v>425</v>
      </c>
      <c r="K13" s="20" t="s">
        <v>3076</v>
      </c>
      <c r="L13" s="22" t="s">
        <v>3427</v>
      </c>
      <c r="M13" s="33" t="s">
        <v>4120</v>
      </c>
    </row>
    <row r="14" spans="1:13" ht="20.100000000000001" customHeight="1">
      <c r="A14" s="4" t="s">
        <v>429</v>
      </c>
      <c r="B14" s="20" t="s">
        <v>427</v>
      </c>
      <c r="C14" s="4" t="s">
        <v>428</v>
      </c>
      <c r="D14" s="20" t="s">
        <v>748</v>
      </c>
      <c r="E14" s="20" t="s">
        <v>2492</v>
      </c>
      <c r="F14" s="4" t="s">
        <v>1142</v>
      </c>
      <c r="G14" s="15" t="s">
        <v>1464</v>
      </c>
      <c r="H14" s="21" t="s">
        <v>2074</v>
      </c>
      <c r="I14" s="20" t="s">
        <v>3766</v>
      </c>
      <c r="J14" s="20" t="s">
        <v>427</v>
      </c>
      <c r="K14" s="20" t="s">
        <v>3077</v>
      </c>
      <c r="L14" s="22" t="s">
        <v>3428</v>
      </c>
      <c r="M14" s="34" t="s">
        <v>4121</v>
      </c>
    </row>
    <row r="15" spans="1:13" ht="20.100000000000001" customHeight="1">
      <c r="A15" s="4" t="s">
        <v>431</v>
      </c>
      <c r="B15" s="20" t="s">
        <v>430</v>
      </c>
      <c r="C15" s="4" t="s">
        <v>446</v>
      </c>
      <c r="D15" s="20" t="s">
        <v>2808</v>
      </c>
      <c r="E15" s="20" t="s">
        <v>2493</v>
      </c>
      <c r="F15" s="4" t="s">
        <v>1143</v>
      </c>
      <c r="G15" s="15" t="s">
        <v>1465</v>
      </c>
      <c r="H15" s="21" t="s">
        <v>2075</v>
      </c>
      <c r="I15" s="20" t="s">
        <v>3767</v>
      </c>
      <c r="J15" s="20" t="s">
        <v>430</v>
      </c>
      <c r="K15" s="20" t="s">
        <v>3078</v>
      </c>
      <c r="L15" s="22" t="s">
        <v>3429</v>
      </c>
      <c r="M15" s="33" t="s">
        <v>4122</v>
      </c>
    </row>
    <row r="16" spans="1:13" ht="20.100000000000001" customHeight="1">
      <c r="A16" s="4" t="s">
        <v>434</v>
      </c>
      <c r="B16" s="20" t="s">
        <v>432</v>
      </c>
      <c r="C16" s="4" t="s">
        <v>433</v>
      </c>
      <c r="D16" s="20" t="s">
        <v>749</v>
      </c>
      <c r="E16" s="20" t="s">
        <v>1144</v>
      </c>
      <c r="F16" s="4" t="s">
        <v>1145</v>
      </c>
      <c r="G16" s="15" t="s">
        <v>1466</v>
      </c>
      <c r="H16" s="21" t="s">
        <v>2076</v>
      </c>
      <c r="I16" s="20" t="s">
        <v>3768</v>
      </c>
      <c r="J16" s="20" t="s">
        <v>432</v>
      </c>
      <c r="K16" s="20" t="s">
        <v>3079</v>
      </c>
      <c r="L16" s="22" t="s">
        <v>3430</v>
      </c>
      <c r="M16" s="33" t="s">
        <v>4123</v>
      </c>
    </row>
    <row r="17" spans="1:13" ht="20.100000000000001" customHeight="1">
      <c r="A17" s="4" t="s">
        <v>437</v>
      </c>
      <c r="B17" s="20" t="s">
        <v>435</v>
      </c>
      <c r="C17" s="4" t="s">
        <v>436</v>
      </c>
      <c r="D17" s="20" t="s">
        <v>750</v>
      </c>
      <c r="E17" s="20" t="s">
        <v>1146</v>
      </c>
      <c r="F17" s="4" t="s">
        <v>1147</v>
      </c>
      <c r="G17" s="15" t="s">
        <v>1467</v>
      </c>
      <c r="H17" s="21" t="s">
        <v>2077</v>
      </c>
      <c r="I17" s="20" t="s">
        <v>3769</v>
      </c>
      <c r="J17" s="20" t="s">
        <v>435</v>
      </c>
      <c r="K17" s="20" t="s">
        <v>3080</v>
      </c>
      <c r="L17" s="22" t="s">
        <v>3431</v>
      </c>
      <c r="M17" s="35" t="s">
        <v>3996</v>
      </c>
    </row>
    <row r="18" spans="1:13" ht="20.100000000000001" customHeight="1">
      <c r="A18" s="4" t="s">
        <v>440</v>
      </c>
      <c r="B18" s="20" t="s">
        <v>438</v>
      </c>
      <c r="C18" s="4" t="s">
        <v>439</v>
      </c>
      <c r="D18" s="20" t="s">
        <v>751</v>
      </c>
      <c r="E18" s="20" t="s">
        <v>2494</v>
      </c>
      <c r="F18" s="4" t="s">
        <v>1148</v>
      </c>
      <c r="G18" s="15" t="s">
        <v>1468</v>
      </c>
      <c r="H18" s="21" t="s">
        <v>2078</v>
      </c>
      <c r="I18" s="20" t="s">
        <v>3770</v>
      </c>
      <c r="J18" s="20" t="s">
        <v>438</v>
      </c>
      <c r="K18" s="20" t="s">
        <v>3081</v>
      </c>
      <c r="L18" s="22" t="s">
        <v>3432</v>
      </c>
      <c r="M18" s="33" t="s">
        <v>4124</v>
      </c>
    </row>
    <row r="19" spans="1:13" ht="20.100000000000001" customHeight="1">
      <c r="A19" s="4" t="s">
        <v>442</v>
      </c>
      <c r="B19" s="20" t="s">
        <v>443</v>
      </c>
      <c r="C19" s="4" t="s">
        <v>444</v>
      </c>
      <c r="D19" s="20" t="s">
        <v>2809</v>
      </c>
      <c r="E19" s="20" t="s">
        <v>2495</v>
      </c>
      <c r="F19" s="4" t="s">
        <v>1149</v>
      </c>
      <c r="G19" s="15" t="s">
        <v>1469</v>
      </c>
      <c r="H19" s="21" t="s">
        <v>2079</v>
      </c>
      <c r="I19" s="20" t="s">
        <v>3771</v>
      </c>
      <c r="J19" s="20" t="s">
        <v>443</v>
      </c>
      <c r="K19" s="20" t="s">
        <v>3082</v>
      </c>
      <c r="L19" s="22" t="s">
        <v>3433</v>
      </c>
      <c r="M19" s="33" t="s">
        <v>4125</v>
      </c>
    </row>
    <row r="20" spans="1:13" ht="20.100000000000001" customHeight="1">
      <c r="A20" s="4" t="s">
        <v>449</v>
      </c>
      <c r="B20" s="20" t="s">
        <v>447</v>
      </c>
      <c r="C20" s="4" t="s">
        <v>448</v>
      </c>
      <c r="D20" s="20" t="s">
        <v>2810</v>
      </c>
      <c r="E20" s="20" t="s">
        <v>2496</v>
      </c>
      <c r="F20" s="4" t="s">
        <v>1150</v>
      </c>
      <c r="G20" s="15" t="s">
        <v>1470</v>
      </c>
      <c r="H20" s="21" t="s">
        <v>2080</v>
      </c>
      <c r="I20" s="20" t="s">
        <v>3772</v>
      </c>
      <c r="J20" s="20" t="s">
        <v>447</v>
      </c>
      <c r="K20" s="20" t="s">
        <v>3083</v>
      </c>
      <c r="L20" s="22" t="s">
        <v>3434</v>
      </c>
      <c r="M20" s="33" t="s">
        <v>4126</v>
      </c>
    </row>
    <row r="21" spans="1:13" ht="20.100000000000001" customHeight="1">
      <c r="A21" s="4" t="s">
        <v>870</v>
      </c>
      <c r="B21" s="20" t="s">
        <v>871</v>
      </c>
      <c r="C21" s="4" t="s">
        <v>895</v>
      </c>
      <c r="D21" s="20" t="s">
        <v>896</v>
      </c>
      <c r="E21" s="20" t="s">
        <v>2497</v>
      </c>
      <c r="F21" s="4"/>
      <c r="G21" t="s">
        <v>2658</v>
      </c>
      <c r="H21" s="21" t="s">
        <v>2081</v>
      </c>
      <c r="I21" s="20" t="s">
        <v>3773</v>
      </c>
      <c r="J21" s="20" t="s">
        <v>871</v>
      </c>
      <c r="K21" s="28" t="s">
        <v>3084</v>
      </c>
      <c r="L21" s="22" t="s">
        <v>3435</v>
      </c>
      <c r="M21" s="33" t="s">
        <v>4127</v>
      </c>
    </row>
    <row r="22" spans="1:13" ht="20.100000000000001" customHeight="1">
      <c r="A22" s="4" t="s">
        <v>873</v>
      </c>
      <c r="B22" s="20" t="s">
        <v>872</v>
      </c>
      <c r="C22" s="4" t="s">
        <v>878</v>
      </c>
      <c r="D22" s="20" t="s">
        <v>894</v>
      </c>
      <c r="E22" s="20" t="s">
        <v>2498</v>
      </c>
      <c r="F22" s="4"/>
      <c r="G22" t="s">
        <v>2659</v>
      </c>
      <c r="H22" s="21" t="s">
        <v>2082</v>
      </c>
      <c r="I22" s="20" t="s">
        <v>3774</v>
      </c>
      <c r="J22" s="20" t="s">
        <v>872</v>
      </c>
      <c r="K22" s="20" t="s">
        <v>3085</v>
      </c>
      <c r="L22" s="22" t="s">
        <v>3436</v>
      </c>
      <c r="M22" s="33" t="s">
        <v>4128</v>
      </c>
    </row>
    <row r="23" spans="1:13" ht="20.100000000000001" customHeight="1">
      <c r="A23" s="4" t="s">
        <v>875</v>
      </c>
      <c r="B23" s="20" t="s">
        <v>874</v>
      </c>
      <c r="C23" s="4"/>
      <c r="D23" s="20" t="s">
        <v>874</v>
      </c>
      <c r="E23" s="20" t="s">
        <v>2499</v>
      </c>
      <c r="F23" s="4"/>
      <c r="G23" t="s">
        <v>2660</v>
      </c>
      <c r="H23" s="21" t="s">
        <v>2083</v>
      </c>
      <c r="I23" s="20" t="s">
        <v>3775</v>
      </c>
      <c r="J23" s="20" t="s">
        <v>874</v>
      </c>
      <c r="K23" s="20" t="s">
        <v>3086</v>
      </c>
      <c r="L23" s="22" t="s">
        <v>3437</v>
      </c>
      <c r="M23" s="33" t="s">
        <v>4129</v>
      </c>
    </row>
    <row r="24" spans="1:13" ht="20.100000000000001" customHeight="1">
      <c r="A24" s="4" t="s">
        <v>877</v>
      </c>
      <c r="B24" s="20" t="s">
        <v>876</v>
      </c>
      <c r="C24" s="4" t="s">
        <v>879</v>
      </c>
      <c r="D24" s="20" t="s">
        <v>892</v>
      </c>
      <c r="E24" s="20" t="s">
        <v>2500</v>
      </c>
      <c r="F24" s="4"/>
      <c r="G24" t="s">
        <v>2661</v>
      </c>
      <c r="H24" s="21" t="s">
        <v>2084</v>
      </c>
      <c r="I24" s="20" t="s">
        <v>3776</v>
      </c>
      <c r="J24" s="20" t="s">
        <v>876</v>
      </c>
      <c r="K24" s="20" t="s">
        <v>3087</v>
      </c>
      <c r="L24" s="22" t="s">
        <v>3438</v>
      </c>
      <c r="M24" s="33" t="s">
        <v>4130</v>
      </c>
    </row>
    <row r="25" spans="1:13" ht="20.100000000000001" customHeight="1">
      <c r="A25" s="4" t="s">
        <v>880</v>
      </c>
      <c r="B25" s="20" t="s">
        <v>881</v>
      </c>
      <c r="C25" s="4" t="s">
        <v>882</v>
      </c>
      <c r="D25" s="20" t="s">
        <v>893</v>
      </c>
      <c r="E25" s="20" t="s">
        <v>2501</v>
      </c>
      <c r="F25" s="4"/>
      <c r="G25" t="s">
        <v>2662</v>
      </c>
      <c r="H25" s="21" t="s">
        <v>2085</v>
      </c>
      <c r="I25" s="20" t="s">
        <v>3777</v>
      </c>
      <c r="J25" s="20" t="s">
        <v>881</v>
      </c>
      <c r="K25" s="20" t="s">
        <v>3088</v>
      </c>
      <c r="L25" s="22" t="s">
        <v>3439</v>
      </c>
      <c r="M25" s="33" t="s">
        <v>4131</v>
      </c>
    </row>
    <row r="26" spans="1:13" ht="20.100000000000001" customHeight="1">
      <c r="A26" s="4" t="s">
        <v>884</v>
      </c>
      <c r="B26" s="20" t="s">
        <v>885</v>
      </c>
      <c r="C26" s="4" t="s">
        <v>887</v>
      </c>
      <c r="D26" s="20" t="s">
        <v>886</v>
      </c>
      <c r="E26" s="20" t="s">
        <v>2502</v>
      </c>
      <c r="F26" s="4"/>
      <c r="G26" t="s">
        <v>2663</v>
      </c>
      <c r="H26" s="21" t="s">
        <v>2086</v>
      </c>
      <c r="I26" s="20" t="s">
        <v>3778</v>
      </c>
      <c r="J26" s="20" t="s">
        <v>885</v>
      </c>
      <c r="K26" s="21" t="s">
        <v>3089</v>
      </c>
      <c r="L26" s="22" t="s">
        <v>3440</v>
      </c>
      <c r="M26" s="34" t="s">
        <v>4132</v>
      </c>
    </row>
    <row r="27" spans="1:13" ht="20.100000000000001" customHeight="1">
      <c r="A27" s="4" t="s">
        <v>889</v>
      </c>
      <c r="B27" s="20" t="s">
        <v>888</v>
      </c>
      <c r="C27" s="4" t="s">
        <v>890</v>
      </c>
      <c r="D27" s="20" t="s">
        <v>891</v>
      </c>
      <c r="E27" s="20" t="s">
        <v>2503</v>
      </c>
      <c r="F27" s="4"/>
      <c r="G27" t="s">
        <v>2664</v>
      </c>
      <c r="H27" s="21" t="s">
        <v>2087</v>
      </c>
      <c r="I27" s="20" t="s">
        <v>3779</v>
      </c>
      <c r="J27" s="20" t="s">
        <v>888</v>
      </c>
      <c r="K27" s="21"/>
      <c r="L27" s="22" t="s">
        <v>3441</v>
      </c>
      <c r="M27" s="34" t="s">
        <v>4133</v>
      </c>
    </row>
    <row r="28" spans="1:13" ht="20.100000000000001" customHeight="1">
      <c r="A28" s="4" t="s">
        <v>1852</v>
      </c>
      <c r="B28" t="s">
        <v>1850</v>
      </c>
      <c r="K28" s="21"/>
      <c r="M28" s="33" t="s">
        <v>4134</v>
      </c>
    </row>
    <row r="29" spans="1:13" ht="20.100000000000001" customHeight="1">
      <c r="A29" s="4" t="s">
        <v>1853</v>
      </c>
      <c r="B29" t="s">
        <v>1851</v>
      </c>
      <c r="K29" s="21"/>
      <c r="M29" s="33" t="s">
        <v>4135</v>
      </c>
    </row>
    <row r="30" spans="1:13" ht="20.100000000000001" customHeight="1">
      <c r="A30" t="s">
        <v>4323</v>
      </c>
      <c r="B30" s="20" t="s">
        <v>4324</v>
      </c>
      <c r="K30" s="21"/>
    </row>
    <row r="31" spans="1:13" ht="20.100000000000001" customHeight="1">
      <c r="A31" s="4" t="s">
        <v>4325</v>
      </c>
      <c r="B31" s="20" t="s">
        <v>4326</v>
      </c>
      <c r="K31" s="21"/>
    </row>
    <row r="32" spans="1:13" ht="20.100000000000001" customHeight="1">
      <c r="A32" t="s">
        <v>4327</v>
      </c>
      <c r="B32" s="20" t="s">
        <v>4328</v>
      </c>
      <c r="K32" s="21"/>
    </row>
    <row r="33" spans="11:11" ht="20.100000000000001" customHeight="1">
      <c r="K33" s="21"/>
    </row>
    <row r="34" spans="11:11" ht="20.100000000000001" customHeight="1">
      <c r="K34" s="21"/>
    </row>
    <row r="35" spans="11:11" ht="20.100000000000001" customHeight="1">
      <c r="K35" s="21"/>
    </row>
    <row r="36" spans="11:11" ht="20.100000000000001" customHeight="1">
      <c r="K36" s="21"/>
    </row>
    <row r="37" spans="11:11" ht="20.100000000000001" customHeight="1">
      <c r="K37" s="21"/>
    </row>
    <row r="38" spans="11:11" ht="20.100000000000001" customHeight="1">
      <c r="K38" s="21"/>
    </row>
    <row r="39" spans="11:11" ht="20.100000000000001" customHeight="1">
      <c r="K39" s="21"/>
    </row>
    <row r="40" spans="11:11" ht="20.100000000000001" customHeight="1">
      <c r="K40" s="21"/>
    </row>
    <row r="41" spans="11:11" ht="20.100000000000001" customHeight="1">
      <c r="K41" s="21"/>
    </row>
    <row r="42" spans="11:11" ht="20.100000000000001" customHeight="1">
      <c r="K42" s="21"/>
    </row>
    <row r="43" spans="11:11" ht="20.100000000000001" customHeight="1">
      <c r="K43" s="21"/>
    </row>
    <row r="44" spans="11:11" ht="20.100000000000001" customHeight="1">
      <c r="K44" s="21"/>
    </row>
    <row r="45" spans="11:11" ht="20.100000000000001" customHeight="1">
      <c r="K45" s="21"/>
    </row>
    <row r="46" spans="11:11" ht="20.100000000000001" customHeight="1">
      <c r="K46" s="21"/>
    </row>
    <row r="47" spans="11:11" ht="20.100000000000001" customHeight="1">
      <c r="K47" s="21"/>
    </row>
    <row r="48" spans="11:11" ht="20.100000000000001" customHeight="1">
      <c r="K48" s="21"/>
    </row>
    <row r="49" spans="11:11" ht="20.100000000000001" customHeight="1">
      <c r="K49" s="21"/>
    </row>
    <row r="50" spans="11:11" ht="20.100000000000001" customHeight="1">
      <c r="K50" s="21"/>
    </row>
    <row r="51" spans="11:11" ht="20.100000000000001" customHeight="1">
      <c r="K51" s="21"/>
    </row>
    <row r="52" spans="11:11" ht="20.100000000000001" customHeight="1">
      <c r="K52" s="21"/>
    </row>
    <row r="53" spans="11:11" ht="20.100000000000001" customHeight="1">
      <c r="K53" s="21"/>
    </row>
    <row r="54" spans="11:11" ht="20.100000000000001" customHeight="1">
      <c r="K54" s="21"/>
    </row>
    <row r="55" spans="11:11" ht="20.100000000000001" customHeight="1">
      <c r="K55" s="21"/>
    </row>
    <row r="56" spans="11:11" ht="20.100000000000001" customHeight="1">
      <c r="K56" s="21"/>
    </row>
    <row r="57" spans="11:11" ht="20.100000000000001" customHeight="1">
      <c r="K57" s="21"/>
    </row>
    <row r="58" spans="11:11" ht="20.100000000000001" customHeight="1">
      <c r="K58" s="21"/>
    </row>
    <row r="59" spans="11:11" ht="20.100000000000001" customHeight="1">
      <c r="K59" s="21"/>
    </row>
    <row r="60" spans="11:11" ht="20.100000000000001" customHeight="1">
      <c r="K60" s="21"/>
    </row>
    <row r="61" spans="11:11" ht="20.100000000000001" customHeight="1">
      <c r="K61" s="21"/>
    </row>
    <row r="62" spans="11:11" ht="20.100000000000001" customHeight="1">
      <c r="K62" s="21"/>
    </row>
    <row r="63" spans="11:11" ht="20.100000000000001" customHeight="1">
      <c r="K63" s="21"/>
    </row>
    <row r="64" spans="11:11" ht="20.100000000000001" customHeight="1">
      <c r="K64" s="21"/>
    </row>
    <row r="65" spans="11:11" ht="20.100000000000001" customHeight="1">
      <c r="K65" s="21"/>
    </row>
    <row r="66" spans="11:11" ht="20.100000000000001" customHeight="1">
      <c r="K66" s="21"/>
    </row>
    <row r="67" spans="11:11" ht="20.100000000000001" customHeight="1">
      <c r="K67" s="21"/>
    </row>
    <row r="68" spans="11:11" ht="20.100000000000001" customHeight="1">
      <c r="K68" s="21"/>
    </row>
    <row r="69" spans="11:11" ht="20.100000000000001" customHeight="1">
      <c r="K69" s="21"/>
    </row>
    <row r="70" spans="11:11" ht="20.100000000000001" customHeight="1">
      <c r="K70" s="21"/>
    </row>
    <row r="71" spans="11:11" ht="20.100000000000001" customHeight="1">
      <c r="K71" s="21"/>
    </row>
    <row r="72" spans="11:11" ht="20.100000000000001" customHeight="1">
      <c r="K72" s="21"/>
    </row>
    <row r="73" spans="11:11" ht="20.100000000000001" customHeight="1">
      <c r="K73" s="21"/>
    </row>
    <row r="74" spans="11:11" ht="20.100000000000001" customHeight="1">
      <c r="K74" s="21"/>
    </row>
    <row r="75" spans="11:11" ht="20.100000000000001" customHeight="1">
      <c r="K75" s="21"/>
    </row>
    <row r="76" spans="11:11" ht="20.100000000000001" customHeight="1">
      <c r="K76" s="21" t="s">
        <v>2976</v>
      </c>
    </row>
    <row r="77" spans="11:11" ht="20.100000000000001" customHeight="1">
      <c r="K77" s="20" t="s">
        <v>3090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sqref="A1:XFD1048576"/>
    </sheetView>
  </sheetViews>
  <sheetFormatPr defaultRowHeight="20.100000000000001" customHeight="1"/>
  <cols>
    <col min="1" max="1" width="36.28515625" customWidth="1"/>
    <col min="2" max="2" width="14.140625" customWidth="1"/>
    <col min="3" max="3" width="10.42578125" customWidth="1"/>
    <col min="4" max="4" width="8.42578125" customWidth="1"/>
    <col min="5" max="5" width="8.28515625" customWidth="1"/>
    <col min="7" max="7" width="9.5703125" customWidth="1"/>
    <col min="8" max="8" width="6.42578125" customWidth="1"/>
    <col min="13" max="13" width="41.14062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451</v>
      </c>
      <c r="B2" s="18" t="s">
        <v>190</v>
      </c>
      <c r="C2" t="s">
        <v>450</v>
      </c>
      <c r="D2" s="18" t="s">
        <v>663</v>
      </c>
      <c r="E2" s="18" t="s">
        <v>1144</v>
      </c>
      <c r="F2" t="s">
        <v>1144</v>
      </c>
      <c r="G2" t="s">
        <v>1471</v>
      </c>
      <c r="H2" s="18" t="s">
        <v>2088</v>
      </c>
      <c r="I2" s="18" t="s">
        <v>3780</v>
      </c>
      <c r="J2" s="18" t="s">
        <v>450</v>
      </c>
      <c r="K2" s="18" t="s">
        <v>3091</v>
      </c>
      <c r="L2" s="18" t="s">
        <v>3442</v>
      </c>
      <c r="M2" s="33" t="str">
        <f ca="1">IFERROR(__xludf.DUMMYFUNCTION("googletranslate(B2,""en"",""ja"")"),"時間")</f>
        <v>時間</v>
      </c>
    </row>
    <row r="3" spans="1:13" ht="20.100000000000001" customHeight="1">
      <c r="A3" t="s">
        <v>452</v>
      </c>
      <c r="B3" s="18" t="s">
        <v>453</v>
      </c>
      <c r="C3" t="s">
        <v>454</v>
      </c>
      <c r="D3" s="18" t="s">
        <v>453</v>
      </c>
      <c r="E3" s="18" t="s">
        <v>1151</v>
      </c>
      <c r="F3" t="s">
        <v>454</v>
      </c>
      <c r="G3" t="s">
        <v>1472</v>
      </c>
      <c r="H3" s="18" t="s">
        <v>2089</v>
      </c>
      <c r="I3" s="18" t="s">
        <v>3092</v>
      </c>
      <c r="J3" s="18" t="s">
        <v>454</v>
      </c>
      <c r="K3" s="18" t="s">
        <v>3092</v>
      </c>
      <c r="L3" s="18" t="s">
        <v>454</v>
      </c>
      <c r="M3" s="33" t="str">
        <f ca="1">IFERROR(__xludf.DUMMYFUNCTION("googletranslate(B3,""en"",""ja"")"),"日にち")</f>
        <v>日にち</v>
      </c>
    </row>
    <row r="4" spans="1:13" ht="20.100000000000001" customHeight="1">
      <c r="A4" t="s">
        <v>456</v>
      </c>
      <c r="B4" s="18" t="s">
        <v>455</v>
      </c>
      <c r="C4" t="s">
        <v>457</v>
      </c>
      <c r="D4" s="18" t="s">
        <v>752</v>
      </c>
      <c r="E4" s="18" t="s">
        <v>1152</v>
      </c>
      <c r="F4" t="s">
        <v>1153</v>
      </c>
      <c r="G4" t="s">
        <v>1473</v>
      </c>
      <c r="H4" s="18" t="s">
        <v>2090</v>
      </c>
      <c r="I4" s="18" t="s">
        <v>3781</v>
      </c>
      <c r="J4" s="18" t="s">
        <v>2388</v>
      </c>
      <c r="K4" s="18" t="s">
        <v>3093</v>
      </c>
      <c r="L4" s="18" t="s">
        <v>3443</v>
      </c>
      <c r="M4" s="34" t="s">
        <v>4136</v>
      </c>
    </row>
    <row r="5" spans="1:13" ht="20.100000000000001" customHeight="1">
      <c r="A5" t="s">
        <v>459</v>
      </c>
      <c r="B5" s="18" t="s">
        <v>458</v>
      </c>
      <c r="C5" t="s">
        <v>460</v>
      </c>
      <c r="D5" s="18" t="s">
        <v>753</v>
      </c>
      <c r="E5" s="18" t="s">
        <v>1154</v>
      </c>
      <c r="F5" t="s">
        <v>1155</v>
      </c>
      <c r="G5" t="s">
        <v>1474</v>
      </c>
      <c r="H5" s="18" t="s">
        <v>2091</v>
      </c>
      <c r="I5" s="18" t="s">
        <v>3782</v>
      </c>
      <c r="J5" s="18" t="s">
        <v>2389</v>
      </c>
      <c r="K5" s="18" t="s">
        <v>3094</v>
      </c>
      <c r="L5" s="18" t="s">
        <v>3444</v>
      </c>
      <c r="M5" s="33" t="str">
        <f ca="1">IFERROR(__xludf.DUMMYFUNCTION("googletranslate(B5,""en"",""ja"")"),"日")</f>
        <v>日</v>
      </c>
    </row>
    <row r="6" spans="1:13" ht="20.100000000000001" customHeight="1">
      <c r="A6" t="s">
        <v>461</v>
      </c>
      <c r="B6" s="18" t="s">
        <v>463</v>
      </c>
      <c r="C6" t="s">
        <v>464</v>
      </c>
      <c r="D6" s="18" t="s">
        <v>754</v>
      </c>
      <c r="E6" s="18" t="s">
        <v>1156</v>
      </c>
      <c r="F6" t="s">
        <v>1157</v>
      </c>
      <c r="G6" t="s">
        <v>1475</v>
      </c>
      <c r="H6" s="18" t="s">
        <v>2092</v>
      </c>
      <c r="I6" s="18" t="s">
        <v>3783</v>
      </c>
      <c r="J6" s="18" t="s">
        <v>2390</v>
      </c>
      <c r="K6" s="18" t="s">
        <v>3095</v>
      </c>
      <c r="L6" s="18" t="s">
        <v>3445</v>
      </c>
      <c r="M6" s="33" t="str">
        <f ca="1">IFERROR(__xludf.DUMMYFUNCTION("googletranslate(B6,""en"",""ja"")"),"月")</f>
        <v>月</v>
      </c>
    </row>
    <row r="7" spans="1:13" ht="20.100000000000001" customHeight="1">
      <c r="A7" t="s">
        <v>462</v>
      </c>
      <c r="B7" s="18" t="s">
        <v>465</v>
      </c>
      <c r="C7" t="s">
        <v>466</v>
      </c>
      <c r="D7" s="18" t="s">
        <v>755</v>
      </c>
      <c r="E7" s="18" t="s">
        <v>1158</v>
      </c>
      <c r="F7" t="s">
        <v>1159</v>
      </c>
      <c r="G7" t="s">
        <v>1476</v>
      </c>
      <c r="H7" s="18" t="s">
        <v>2093</v>
      </c>
      <c r="I7" s="18" t="s">
        <v>3784</v>
      </c>
      <c r="J7" s="18" t="s">
        <v>2391</v>
      </c>
      <c r="K7" s="18" t="s">
        <v>3096</v>
      </c>
      <c r="L7" s="18" t="s">
        <v>3446</v>
      </c>
      <c r="M7" s="33" t="str">
        <f ca="1">IFERROR(__xludf.DUMMYFUNCTION("googletranslate(B7,""en"",""ja"")"),"年")</f>
        <v>年</v>
      </c>
    </row>
    <row r="8" spans="1:13" ht="20.100000000000001" customHeight="1">
      <c r="A8" t="s">
        <v>467</v>
      </c>
      <c r="B8" s="18" t="s">
        <v>468</v>
      </c>
      <c r="C8" t="s">
        <v>469</v>
      </c>
      <c r="D8" s="24" t="s">
        <v>2811</v>
      </c>
      <c r="E8" s="18" t="s">
        <v>1160</v>
      </c>
      <c r="F8" t="s">
        <v>1160</v>
      </c>
      <c r="G8" t="s">
        <v>1477</v>
      </c>
      <c r="H8" s="18" t="s">
        <v>2094</v>
      </c>
      <c r="I8" s="18" t="s">
        <v>468</v>
      </c>
      <c r="J8" s="18" t="s">
        <v>468</v>
      </c>
      <c r="K8" s="18" t="s">
        <v>468</v>
      </c>
      <c r="L8" s="18" t="s">
        <v>468</v>
      </c>
      <c r="M8" s="50" t="s">
        <v>468</v>
      </c>
    </row>
    <row r="9" spans="1:13" ht="20.100000000000001" customHeight="1">
      <c r="A9" t="s">
        <v>470</v>
      </c>
      <c r="B9" s="18" t="s">
        <v>471</v>
      </c>
      <c r="C9" t="s">
        <v>472</v>
      </c>
      <c r="D9" s="18" t="s">
        <v>720</v>
      </c>
      <c r="E9" s="18" t="s">
        <v>1161</v>
      </c>
      <c r="F9" t="s">
        <v>1162</v>
      </c>
      <c r="G9" t="s">
        <v>1478</v>
      </c>
      <c r="H9" s="18" t="s">
        <v>2095</v>
      </c>
      <c r="I9" s="18" t="s">
        <v>3785</v>
      </c>
      <c r="J9" s="18" t="s">
        <v>2392</v>
      </c>
      <c r="K9" s="18" t="s">
        <v>3097</v>
      </c>
      <c r="L9" s="18" t="s">
        <v>3447</v>
      </c>
      <c r="M9" s="50" t="s">
        <v>471</v>
      </c>
    </row>
    <row r="10" spans="1:13" ht="20.100000000000001" customHeight="1">
      <c r="A10" t="s">
        <v>473</v>
      </c>
      <c r="B10" s="18" t="s">
        <v>474</v>
      </c>
      <c r="C10" t="s">
        <v>477</v>
      </c>
      <c r="D10" s="24" t="s">
        <v>2812</v>
      </c>
      <c r="E10" s="18" t="s">
        <v>2504</v>
      </c>
      <c r="F10" t="s">
        <v>1163</v>
      </c>
      <c r="G10" t="s">
        <v>1479</v>
      </c>
      <c r="H10" s="18" t="s">
        <v>2096</v>
      </c>
      <c r="I10" s="18" t="s">
        <v>3786</v>
      </c>
      <c r="J10" s="18" t="s">
        <v>474</v>
      </c>
      <c r="K10" s="18" t="s">
        <v>3098</v>
      </c>
      <c r="L10" s="18" t="s">
        <v>3448</v>
      </c>
      <c r="M10" s="34" t="s">
        <v>4137</v>
      </c>
    </row>
    <row r="11" spans="1:13" ht="20.100000000000001" customHeight="1">
      <c r="A11" t="s">
        <v>475</v>
      </c>
      <c r="B11" s="18" t="s">
        <v>476</v>
      </c>
      <c r="C11" t="s">
        <v>478</v>
      </c>
      <c r="D11" s="18" t="s">
        <v>756</v>
      </c>
      <c r="E11" s="18" t="s">
        <v>2505</v>
      </c>
      <c r="F11" t="s">
        <v>1164</v>
      </c>
      <c r="G11" t="s">
        <v>1480</v>
      </c>
      <c r="H11" s="18" t="s">
        <v>2097</v>
      </c>
      <c r="I11" s="18" t="s">
        <v>3787</v>
      </c>
      <c r="J11" s="18" t="s">
        <v>476</v>
      </c>
      <c r="K11" s="18" t="s">
        <v>3099</v>
      </c>
      <c r="L11" s="18" t="s">
        <v>3449</v>
      </c>
      <c r="M11" s="34" t="s">
        <v>4138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8"/>
  <sheetViews>
    <sheetView workbookViewId="0">
      <selection activeCell="A2" sqref="A2"/>
    </sheetView>
  </sheetViews>
  <sheetFormatPr defaultRowHeight="20.100000000000001" customHeight="1"/>
  <cols>
    <col min="1" max="1" width="35.85546875" customWidth="1"/>
    <col min="2" max="2" width="46.140625" customWidth="1"/>
    <col min="3" max="3" width="6.5703125" customWidth="1"/>
    <col min="4" max="4" width="7.85546875" customWidth="1"/>
    <col min="5" max="5" width="5.5703125" customWidth="1"/>
    <col min="7" max="7" width="5.5703125" customWidth="1"/>
    <col min="8" max="8" width="12.5703125" customWidth="1"/>
    <col min="9" max="9" width="7.28515625" customWidth="1"/>
    <col min="10" max="10" width="5.85546875" customWidth="1"/>
    <col min="11" max="11" width="6.42578125" customWidth="1"/>
    <col min="12" max="12" width="21.42578125" customWidth="1"/>
    <col min="13" max="13" width="54.14062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69</v>
      </c>
      <c r="B2" s="27" t="s">
        <v>70</v>
      </c>
      <c r="C2" s="27" t="s">
        <v>88</v>
      </c>
      <c r="D2" s="27" t="s">
        <v>651</v>
      </c>
      <c r="E2" s="27" t="s">
        <v>2506</v>
      </c>
      <c r="F2" s="27" t="s">
        <v>1165</v>
      </c>
      <c r="G2" s="16" t="s">
        <v>1481</v>
      </c>
      <c r="H2" s="60" t="s">
        <v>2098</v>
      </c>
      <c r="I2" s="27" t="s">
        <v>3788</v>
      </c>
      <c r="J2" s="27" t="s">
        <v>2393</v>
      </c>
      <c r="K2" s="27" t="s">
        <v>3100</v>
      </c>
      <c r="L2" s="57" t="s">
        <v>3450</v>
      </c>
      <c r="M2" s="46" t="s">
        <v>4139</v>
      </c>
    </row>
    <row r="3" spans="1:13" ht="20.100000000000001" customHeight="1">
      <c r="A3" t="s">
        <v>71</v>
      </c>
      <c r="B3" s="27" t="s">
        <v>908</v>
      </c>
      <c r="C3" s="27" t="s">
        <v>87</v>
      </c>
      <c r="D3" s="27" t="s">
        <v>757</v>
      </c>
      <c r="E3" s="27" t="s">
        <v>2507</v>
      </c>
      <c r="F3" s="27" t="s">
        <v>1166</v>
      </c>
      <c r="G3" s="16" t="s">
        <v>1482</v>
      </c>
      <c r="H3" s="60" t="s">
        <v>2099</v>
      </c>
      <c r="I3" s="27" t="s">
        <v>3789</v>
      </c>
      <c r="J3" s="27" t="s">
        <v>2394</v>
      </c>
      <c r="K3" s="27" t="s">
        <v>3101</v>
      </c>
      <c r="L3" s="57" t="s">
        <v>3451</v>
      </c>
      <c r="M3" s="56" t="s">
        <v>4140</v>
      </c>
    </row>
    <row r="4" spans="1:13" ht="20.100000000000001" customHeight="1">
      <c r="A4" t="s">
        <v>72</v>
      </c>
      <c r="B4" s="27" t="s">
        <v>909</v>
      </c>
      <c r="C4" s="27" t="s">
        <v>89</v>
      </c>
      <c r="D4" s="27" t="s">
        <v>758</v>
      </c>
      <c r="E4" s="27" t="s">
        <v>2508</v>
      </c>
      <c r="F4" s="27" t="s">
        <v>1167</v>
      </c>
      <c r="G4" s="16" t="s">
        <v>1483</v>
      </c>
      <c r="H4" s="60" t="s">
        <v>2100</v>
      </c>
      <c r="I4" s="27" t="s">
        <v>3790</v>
      </c>
      <c r="J4" s="27" t="s">
        <v>2395</v>
      </c>
      <c r="K4" s="27" t="s">
        <v>3102</v>
      </c>
      <c r="L4" s="57" t="s">
        <v>3452</v>
      </c>
      <c r="M4" s="54" t="s">
        <v>4141</v>
      </c>
    </row>
    <row r="5" spans="1:13" ht="20.100000000000001" customHeight="1">
      <c r="A5" t="s">
        <v>73</v>
      </c>
      <c r="B5" s="27" t="s">
        <v>904</v>
      </c>
      <c r="C5" s="27" t="s">
        <v>77</v>
      </c>
      <c r="D5" s="27" t="s">
        <v>759</v>
      </c>
      <c r="E5" s="27" t="s">
        <v>1168</v>
      </c>
      <c r="F5" s="27" t="s">
        <v>1169</v>
      </c>
      <c r="G5" s="16" t="s">
        <v>1484</v>
      </c>
      <c r="H5" s="60" t="s">
        <v>2101</v>
      </c>
      <c r="I5" s="27" t="s">
        <v>3791</v>
      </c>
      <c r="J5" s="27" t="s">
        <v>2396</v>
      </c>
      <c r="K5" s="27" t="s">
        <v>3103</v>
      </c>
      <c r="L5" s="57" t="s">
        <v>3453</v>
      </c>
      <c r="M5" s="56" t="s">
        <v>4142</v>
      </c>
    </row>
    <row r="6" spans="1:13" ht="20.100000000000001" customHeight="1">
      <c r="A6" t="s">
        <v>74</v>
      </c>
      <c r="B6" s="27" t="s">
        <v>905</v>
      </c>
      <c r="C6" s="27" t="s">
        <v>78</v>
      </c>
      <c r="D6" s="27" t="s">
        <v>760</v>
      </c>
      <c r="E6" s="27" t="s">
        <v>1170</v>
      </c>
      <c r="F6" s="27" t="s">
        <v>1171</v>
      </c>
      <c r="G6" s="16" t="s">
        <v>1485</v>
      </c>
      <c r="H6" s="60" t="s">
        <v>2102</v>
      </c>
      <c r="I6" s="27" t="s">
        <v>3792</v>
      </c>
      <c r="J6" s="27" t="s">
        <v>2397</v>
      </c>
      <c r="K6" s="27" t="s">
        <v>3104</v>
      </c>
      <c r="L6" s="57" t="s">
        <v>3454</v>
      </c>
      <c r="M6" s="56" t="s">
        <v>4143</v>
      </c>
    </row>
    <row r="7" spans="1:13" ht="20.100000000000001" customHeight="1">
      <c r="A7" t="s">
        <v>75</v>
      </c>
      <c r="B7" s="27" t="s">
        <v>906</v>
      </c>
      <c r="C7" s="27" t="s">
        <v>79</v>
      </c>
      <c r="D7" s="27" t="s">
        <v>761</v>
      </c>
      <c r="E7" s="27" t="s">
        <v>1172</v>
      </c>
      <c r="F7" s="27" t="s">
        <v>1173</v>
      </c>
      <c r="G7" s="16" t="s">
        <v>1486</v>
      </c>
      <c r="H7" s="60" t="s">
        <v>2103</v>
      </c>
      <c r="I7" s="27" t="s">
        <v>3793</v>
      </c>
      <c r="J7" s="27" t="s">
        <v>2398</v>
      </c>
      <c r="K7" s="27" t="s">
        <v>3105</v>
      </c>
      <c r="L7" s="57" t="s">
        <v>3455</v>
      </c>
      <c r="M7" s="56" t="s">
        <v>4144</v>
      </c>
    </row>
    <row r="8" spans="1:13" ht="20.100000000000001" customHeight="1">
      <c r="A8" t="s">
        <v>76</v>
      </c>
      <c r="B8" s="27" t="s">
        <v>907</v>
      </c>
      <c r="C8" s="27" t="s">
        <v>80</v>
      </c>
      <c r="D8" s="27" t="s">
        <v>762</v>
      </c>
      <c r="E8" s="27" t="s">
        <v>1174</v>
      </c>
      <c r="F8" s="27" t="s">
        <v>1175</v>
      </c>
      <c r="G8" s="16" t="s">
        <v>1487</v>
      </c>
      <c r="H8" s="60" t="s">
        <v>2104</v>
      </c>
      <c r="I8" s="27" t="s">
        <v>3794</v>
      </c>
      <c r="J8" s="27" t="s">
        <v>2399</v>
      </c>
      <c r="K8" s="27" t="s">
        <v>3106</v>
      </c>
      <c r="L8" s="57" t="s">
        <v>3456</v>
      </c>
      <c r="M8" s="56" t="s">
        <v>4145</v>
      </c>
    </row>
    <row r="9" spans="1:13" ht="20.100000000000001" customHeight="1">
      <c r="A9" t="s">
        <v>82</v>
      </c>
      <c r="B9" s="27" t="s">
        <v>81</v>
      </c>
      <c r="C9" s="27" t="s">
        <v>86</v>
      </c>
      <c r="D9" s="27" t="s">
        <v>763</v>
      </c>
      <c r="E9" s="27" t="s">
        <v>1176</v>
      </c>
      <c r="F9" s="27" t="s">
        <v>1177</v>
      </c>
      <c r="G9" s="16" t="s">
        <v>1488</v>
      </c>
      <c r="H9" s="60" t="s">
        <v>2105</v>
      </c>
      <c r="I9" s="27" t="s">
        <v>3795</v>
      </c>
      <c r="J9" s="27" t="s">
        <v>2400</v>
      </c>
      <c r="K9" s="27" t="s">
        <v>3107</v>
      </c>
      <c r="L9" s="57" t="s">
        <v>3457</v>
      </c>
      <c r="M9" s="56" t="s">
        <v>4146</v>
      </c>
    </row>
    <row r="10" spans="1:13" ht="20.100000000000001" customHeight="1">
      <c r="A10" t="s">
        <v>85</v>
      </c>
      <c r="B10" s="27" t="s">
        <v>83</v>
      </c>
      <c r="C10" s="27" t="s">
        <v>84</v>
      </c>
      <c r="D10" s="27" t="s">
        <v>2813</v>
      </c>
      <c r="E10" s="27" t="s">
        <v>1178</v>
      </c>
      <c r="F10" s="27" t="s">
        <v>1118</v>
      </c>
      <c r="G10" s="16" t="s">
        <v>1450</v>
      </c>
      <c r="H10" s="60" t="s">
        <v>2106</v>
      </c>
      <c r="I10" s="27" t="s">
        <v>3725</v>
      </c>
      <c r="J10" s="27" t="s">
        <v>2401</v>
      </c>
      <c r="K10" s="27" t="s">
        <v>3108</v>
      </c>
      <c r="L10" s="57" t="s">
        <v>3386</v>
      </c>
      <c r="M10" s="56" t="s">
        <v>4147</v>
      </c>
    </row>
    <row r="11" spans="1:13" ht="20.100000000000001" customHeight="1">
      <c r="A11" t="s">
        <v>898</v>
      </c>
      <c r="B11" s="27" t="s">
        <v>897</v>
      </c>
      <c r="C11" s="27" t="s">
        <v>902</v>
      </c>
      <c r="D11" s="27" t="s">
        <v>2814</v>
      </c>
      <c r="E11" s="27" t="s">
        <v>2509</v>
      </c>
      <c r="F11" s="27"/>
      <c r="G11" s="27" t="s">
        <v>2665</v>
      </c>
      <c r="H11" s="60" t="s">
        <v>2107</v>
      </c>
      <c r="I11" s="27" t="s">
        <v>3796</v>
      </c>
      <c r="J11" s="27" t="s">
        <v>2402</v>
      </c>
      <c r="K11" s="27" t="s">
        <v>3109</v>
      </c>
      <c r="L11" s="57" t="s">
        <v>3458</v>
      </c>
      <c r="M11" s="62" t="s">
        <v>4148</v>
      </c>
    </row>
    <row r="12" spans="1:13" ht="20.100000000000001" customHeight="1">
      <c r="A12" t="s">
        <v>900</v>
      </c>
      <c r="B12" s="27" t="s">
        <v>899</v>
      </c>
      <c r="C12" s="27" t="s">
        <v>901</v>
      </c>
      <c r="D12" s="27" t="s">
        <v>2815</v>
      </c>
      <c r="E12" s="27" t="s">
        <v>2510</v>
      </c>
      <c r="F12" s="27"/>
      <c r="G12" s="27" t="s">
        <v>2666</v>
      </c>
      <c r="H12" s="60" t="s">
        <v>2108</v>
      </c>
      <c r="I12" s="27" t="s">
        <v>3797</v>
      </c>
      <c r="J12" s="27" t="s">
        <v>899</v>
      </c>
      <c r="K12" s="27" t="s">
        <v>3110</v>
      </c>
      <c r="L12" s="57" t="s">
        <v>3459</v>
      </c>
      <c r="M12" s="43" t="s">
        <v>4149</v>
      </c>
    </row>
    <row r="13" spans="1:13" ht="20.100000000000001" customHeight="1">
      <c r="B13" s="27"/>
      <c r="C13" s="27"/>
      <c r="D13" s="27"/>
      <c r="E13" s="27"/>
      <c r="F13" s="27"/>
      <c r="G13" s="27"/>
      <c r="H13" s="60"/>
      <c r="I13" s="27"/>
      <c r="J13" s="27"/>
      <c r="K13" s="27"/>
      <c r="L13" s="57"/>
      <c r="M13" s="63"/>
    </row>
    <row r="14" spans="1:13" ht="20.100000000000001" customHeight="1">
      <c r="A14" t="s">
        <v>1638</v>
      </c>
      <c r="B14" s="27" t="s">
        <v>1589</v>
      </c>
      <c r="C14" s="27" t="s">
        <v>1611</v>
      </c>
      <c r="D14" s="27" t="s">
        <v>2816</v>
      </c>
      <c r="E14" s="27" t="s">
        <v>2511</v>
      </c>
      <c r="F14" s="27"/>
      <c r="G14" s="27" t="s">
        <v>2667</v>
      </c>
      <c r="H14" s="60" t="s">
        <v>2109</v>
      </c>
      <c r="I14" s="27" t="s">
        <v>3798</v>
      </c>
      <c r="J14" s="27" t="s">
        <v>2403</v>
      </c>
      <c r="K14" s="27" t="s">
        <v>3111</v>
      </c>
      <c r="L14" s="57" t="s">
        <v>3460</v>
      </c>
      <c r="M14" s="56" t="s">
        <v>4150</v>
      </c>
    </row>
    <row r="15" spans="1:13" ht="20.100000000000001" customHeight="1">
      <c r="A15" t="s">
        <v>1639</v>
      </c>
      <c r="B15" s="27" t="s">
        <v>1590</v>
      </c>
      <c r="C15" s="27" t="s">
        <v>1612</v>
      </c>
      <c r="D15" s="27" t="s">
        <v>2817</v>
      </c>
      <c r="E15" s="27" t="s">
        <v>2512</v>
      </c>
      <c r="F15" s="27"/>
      <c r="G15" s="27" t="s">
        <v>2668</v>
      </c>
      <c r="H15" s="60" t="s">
        <v>2110</v>
      </c>
      <c r="I15" s="27" t="s">
        <v>3799</v>
      </c>
      <c r="J15" s="27" t="s">
        <v>2404</v>
      </c>
      <c r="K15" s="27" t="s">
        <v>3112</v>
      </c>
      <c r="L15" s="57" t="s">
        <v>3461</v>
      </c>
      <c r="M15" s="56" t="s">
        <v>4151</v>
      </c>
    </row>
    <row r="16" spans="1:13" ht="20.100000000000001" customHeight="1">
      <c r="A16" t="s">
        <v>1640</v>
      </c>
      <c r="B16" s="27" t="s">
        <v>1591</v>
      </c>
      <c r="C16" s="27" t="s">
        <v>1613</v>
      </c>
      <c r="D16" s="27" t="s">
        <v>2818</v>
      </c>
      <c r="E16" s="27" t="s">
        <v>2513</v>
      </c>
      <c r="F16" s="27"/>
      <c r="G16" s="27" t="s">
        <v>2669</v>
      </c>
      <c r="H16" s="60" t="s">
        <v>2111</v>
      </c>
      <c r="I16" s="27" t="s">
        <v>3800</v>
      </c>
      <c r="J16" s="27" t="s">
        <v>2405</v>
      </c>
      <c r="K16" s="27" t="s">
        <v>3113</v>
      </c>
      <c r="L16" s="57" t="s">
        <v>3462</v>
      </c>
      <c r="M16" s="56" t="s">
        <v>4152</v>
      </c>
    </row>
    <row r="17" spans="1:13" ht="20.100000000000001" customHeight="1">
      <c r="A17" t="s">
        <v>1641</v>
      </c>
      <c r="B17" s="27" t="s">
        <v>2616</v>
      </c>
      <c r="C17" s="27" t="s">
        <v>1614</v>
      </c>
      <c r="D17" s="27" t="s">
        <v>2819</v>
      </c>
      <c r="E17" s="27" t="s">
        <v>2514</v>
      </c>
      <c r="F17" s="27"/>
      <c r="G17" s="27" t="s">
        <v>2670</v>
      </c>
      <c r="H17" s="60" t="s">
        <v>2112</v>
      </c>
      <c r="I17" s="27" t="s">
        <v>3801</v>
      </c>
      <c r="J17" s="27" t="s">
        <v>2406</v>
      </c>
      <c r="K17" s="27" t="s">
        <v>3114</v>
      </c>
      <c r="L17" s="57" t="s">
        <v>3463</v>
      </c>
      <c r="M17" s="43" t="s">
        <v>4153</v>
      </c>
    </row>
    <row r="18" spans="1:13" ht="20.100000000000001" customHeight="1">
      <c r="A18" t="s">
        <v>1642</v>
      </c>
      <c r="B18" s="27" t="s">
        <v>1592</v>
      </c>
      <c r="C18" s="27" t="s">
        <v>1615</v>
      </c>
      <c r="D18" s="27" t="s">
        <v>1592</v>
      </c>
      <c r="E18" s="27" t="s">
        <v>2515</v>
      </c>
      <c r="F18" s="27"/>
      <c r="G18" s="27" t="s">
        <v>2671</v>
      </c>
      <c r="H18" s="60" t="s">
        <v>2113</v>
      </c>
      <c r="I18" s="27" t="s">
        <v>2515</v>
      </c>
      <c r="J18" s="27" t="s">
        <v>2407</v>
      </c>
      <c r="K18" s="27" t="s">
        <v>3115</v>
      </c>
      <c r="L18" s="57" t="s">
        <v>3464</v>
      </c>
      <c r="M18" s="56" t="s">
        <v>4154</v>
      </c>
    </row>
    <row r="19" spans="1:13" ht="20.100000000000001" customHeight="1">
      <c r="A19" t="s">
        <v>1643</v>
      </c>
      <c r="B19" s="27" t="s">
        <v>1593</v>
      </c>
      <c r="C19" s="27" t="s">
        <v>1616</v>
      </c>
      <c r="D19" s="27" t="s">
        <v>2820</v>
      </c>
      <c r="E19" s="27" t="s">
        <v>2516</v>
      </c>
      <c r="F19" s="27"/>
      <c r="G19" s="27" t="s">
        <v>2672</v>
      </c>
      <c r="H19" s="60" t="s">
        <v>2114</v>
      </c>
      <c r="I19" s="27" t="s">
        <v>3802</v>
      </c>
      <c r="J19" s="27" t="s">
        <v>2408</v>
      </c>
      <c r="K19" s="27" t="s">
        <v>3116</v>
      </c>
      <c r="L19" s="57" t="s">
        <v>3465</v>
      </c>
      <c r="M19" s="56" t="s">
        <v>4155</v>
      </c>
    </row>
    <row r="20" spans="1:13" ht="20.100000000000001" customHeight="1">
      <c r="A20" t="s">
        <v>1644</v>
      </c>
      <c r="B20" s="27" t="s">
        <v>1594</v>
      </c>
      <c r="C20" s="27" t="s">
        <v>1617</v>
      </c>
      <c r="D20" s="27" t="s">
        <v>2821</v>
      </c>
      <c r="E20" s="27" t="s">
        <v>2517</v>
      </c>
      <c r="F20" s="27"/>
      <c r="G20" s="27" t="s">
        <v>2673</v>
      </c>
      <c r="H20" s="60" t="s">
        <v>2115</v>
      </c>
      <c r="I20" s="27" t="s">
        <v>3803</v>
      </c>
      <c r="J20" s="27" t="s">
        <v>2409</v>
      </c>
      <c r="K20" s="27" t="s">
        <v>3117</v>
      </c>
      <c r="L20" s="57" t="s">
        <v>3466</v>
      </c>
      <c r="M20" s="56" t="s">
        <v>4156</v>
      </c>
    </row>
    <row r="21" spans="1:13" ht="20.100000000000001" customHeight="1">
      <c r="A21" t="s">
        <v>1645</v>
      </c>
      <c r="B21" s="27" t="s">
        <v>1595</v>
      </c>
      <c r="C21" s="27" t="s">
        <v>1618</v>
      </c>
      <c r="D21" s="27" t="s">
        <v>2822</v>
      </c>
      <c r="E21" s="27" t="s">
        <v>2518</v>
      </c>
      <c r="F21" s="27"/>
      <c r="G21" s="27" t="s">
        <v>2674</v>
      </c>
      <c r="H21" s="60" t="s">
        <v>2116</v>
      </c>
      <c r="I21" s="27" t="s">
        <v>3804</v>
      </c>
      <c r="J21" s="27" t="s">
        <v>2410</v>
      </c>
      <c r="K21" s="27" t="s">
        <v>3118</v>
      </c>
      <c r="L21" s="57" t="s">
        <v>3467</v>
      </c>
      <c r="M21" s="56" t="s">
        <v>4157</v>
      </c>
    </row>
    <row r="22" spans="1:13" ht="20.100000000000001" customHeight="1">
      <c r="A22" t="s">
        <v>1646</v>
      </c>
      <c r="B22" s="27" t="s">
        <v>1596</v>
      </c>
      <c r="C22" s="27" t="s">
        <v>1619</v>
      </c>
      <c r="D22" s="27" t="s">
        <v>2823</v>
      </c>
      <c r="E22" s="27" t="s">
        <v>2519</v>
      </c>
      <c r="F22" s="27"/>
      <c r="G22" s="27" t="s">
        <v>2675</v>
      </c>
      <c r="H22" s="60" t="s">
        <v>2117</v>
      </c>
      <c r="I22" s="27" t="s">
        <v>3805</v>
      </c>
      <c r="J22" s="27" t="s">
        <v>2411</v>
      </c>
      <c r="K22" s="27" t="s">
        <v>3119</v>
      </c>
      <c r="L22" s="57" t="s">
        <v>3468</v>
      </c>
      <c r="M22" s="56" t="s">
        <v>4158</v>
      </c>
    </row>
    <row r="23" spans="1:13" ht="20.100000000000001" customHeight="1">
      <c r="A23" t="s">
        <v>1647</v>
      </c>
      <c r="B23" s="27" t="s">
        <v>1597</v>
      </c>
      <c r="C23" s="27" t="s">
        <v>1620</v>
      </c>
      <c r="D23" s="27" t="s">
        <v>2824</v>
      </c>
      <c r="E23" s="27" t="s">
        <v>2520</v>
      </c>
      <c r="F23" s="27"/>
      <c r="G23" s="27" t="s">
        <v>2676</v>
      </c>
      <c r="H23" s="60" t="s">
        <v>2118</v>
      </c>
      <c r="I23" s="27" t="s">
        <v>3806</v>
      </c>
      <c r="J23" s="27" t="s">
        <v>2412</v>
      </c>
      <c r="K23" s="27" t="s">
        <v>3120</v>
      </c>
      <c r="L23" s="57" t="s">
        <v>3469</v>
      </c>
      <c r="M23" s="63" t="s">
        <v>4159</v>
      </c>
    </row>
    <row r="24" spans="1:13" ht="20.100000000000001" customHeight="1">
      <c r="A24" t="s">
        <v>1648</v>
      </c>
      <c r="B24" s="27" t="s">
        <v>1598</v>
      </c>
      <c r="C24" s="27" t="s">
        <v>1621</v>
      </c>
      <c r="D24" s="27" t="s">
        <v>2825</v>
      </c>
      <c r="E24" s="27" t="s">
        <v>2511</v>
      </c>
      <c r="F24" s="27"/>
      <c r="G24" s="27" t="s">
        <v>2677</v>
      </c>
      <c r="H24" s="60" t="s">
        <v>2119</v>
      </c>
      <c r="I24" s="27" t="s">
        <v>3807</v>
      </c>
      <c r="J24" s="27" t="s">
        <v>2413</v>
      </c>
      <c r="K24" s="27" t="s">
        <v>3121</v>
      </c>
      <c r="L24" s="57" t="s">
        <v>3470</v>
      </c>
      <c r="M24" s="56" t="s">
        <v>4160</v>
      </c>
    </row>
    <row r="25" spans="1:13" ht="20.100000000000001" customHeight="1">
      <c r="B25" s="27"/>
      <c r="C25" s="27"/>
      <c r="D25" s="27"/>
      <c r="E25" s="27"/>
      <c r="F25" s="27"/>
      <c r="G25" s="27"/>
      <c r="H25" s="60"/>
      <c r="I25" s="27"/>
      <c r="J25" s="27"/>
      <c r="K25" s="27"/>
      <c r="L25" s="57"/>
      <c r="M25" s="63"/>
    </row>
    <row r="26" spans="1:13" ht="20.100000000000001" customHeight="1">
      <c r="A26" t="s">
        <v>1600</v>
      </c>
      <c r="B26" s="27" t="s">
        <v>1599</v>
      </c>
      <c r="C26" s="27" t="s">
        <v>1622</v>
      </c>
      <c r="D26" s="27" t="s">
        <v>2826</v>
      </c>
      <c r="E26" s="27" t="s">
        <v>2521</v>
      </c>
      <c r="F26" s="27"/>
      <c r="G26" s="27" t="s">
        <v>2678</v>
      </c>
      <c r="H26" s="60" t="s">
        <v>2120</v>
      </c>
      <c r="I26" s="27" t="s">
        <v>3808</v>
      </c>
      <c r="J26" s="27" t="s">
        <v>2414</v>
      </c>
      <c r="K26" s="27" t="s">
        <v>3122</v>
      </c>
      <c r="L26" s="57" t="s">
        <v>3471</v>
      </c>
      <c r="M26" s="56" t="s">
        <v>4161</v>
      </c>
    </row>
    <row r="27" spans="1:13" ht="20.100000000000001" customHeight="1">
      <c r="A27" t="s">
        <v>1605</v>
      </c>
      <c r="B27" s="27" t="s">
        <v>1604</v>
      </c>
      <c r="C27" s="27" t="s">
        <v>1623</v>
      </c>
      <c r="D27" s="27" t="s">
        <v>2827</v>
      </c>
      <c r="E27" s="27" t="s">
        <v>2522</v>
      </c>
      <c r="F27" s="27"/>
      <c r="G27" s="27" t="s">
        <v>2679</v>
      </c>
      <c r="H27" s="60" t="s">
        <v>2121</v>
      </c>
      <c r="I27" s="27" t="s">
        <v>3809</v>
      </c>
      <c r="J27" s="27" t="s">
        <v>2415</v>
      </c>
      <c r="K27" s="27" t="s">
        <v>3123</v>
      </c>
      <c r="L27" s="57" t="s">
        <v>3472</v>
      </c>
      <c r="M27" s="56" t="s">
        <v>4162</v>
      </c>
    </row>
    <row r="28" spans="1:13" ht="20.100000000000001" customHeight="1">
      <c r="A28" t="s">
        <v>1606</v>
      </c>
      <c r="B28" s="27" t="s">
        <v>1601</v>
      </c>
      <c r="C28" s="27" t="s">
        <v>1624</v>
      </c>
      <c r="D28" s="27" t="s">
        <v>2828</v>
      </c>
      <c r="E28" s="27" t="s">
        <v>2523</v>
      </c>
      <c r="F28" s="27"/>
      <c r="G28" s="27" t="s">
        <v>2680</v>
      </c>
      <c r="H28" s="60" t="s">
        <v>2122</v>
      </c>
      <c r="I28" s="27" t="s">
        <v>3810</v>
      </c>
      <c r="J28" s="27" t="s">
        <v>2416</v>
      </c>
      <c r="K28" s="27" t="s">
        <v>3124</v>
      </c>
      <c r="L28" s="57" t="s">
        <v>3473</v>
      </c>
      <c r="M28" s="64" t="s">
        <v>4163</v>
      </c>
    </row>
    <row r="29" spans="1:13" ht="20.100000000000001" customHeight="1">
      <c r="A29" t="s">
        <v>1607</v>
      </c>
      <c r="B29" s="27" t="s">
        <v>1610</v>
      </c>
      <c r="C29" s="27" t="s">
        <v>1625</v>
      </c>
      <c r="D29" s="27" t="s">
        <v>2829</v>
      </c>
      <c r="E29" s="27" t="s">
        <v>2524</v>
      </c>
      <c r="F29" s="27"/>
      <c r="G29" s="27" t="s">
        <v>2681</v>
      </c>
      <c r="H29" s="60" t="s">
        <v>2123</v>
      </c>
      <c r="I29" s="27" t="s">
        <v>3811</v>
      </c>
      <c r="J29" s="27" t="s">
        <v>2417</v>
      </c>
      <c r="K29" s="27" t="s">
        <v>3125</v>
      </c>
      <c r="L29" s="57" t="s">
        <v>3474</v>
      </c>
      <c r="M29" s="56" t="s">
        <v>4164</v>
      </c>
    </row>
    <row r="30" spans="1:13" ht="20.100000000000001" customHeight="1">
      <c r="A30" t="s">
        <v>1608</v>
      </c>
      <c r="B30" s="27" t="s">
        <v>1603</v>
      </c>
      <c r="C30" s="27" t="s">
        <v>1623</v>
      </c>
      <c r="D30" s="27" t="s">
        <v>2827</v>
      </c>
      <c r="E30" s="27" t="s">
        <v>2525</v>
      </c>
      <c r="F30" s="27"/>
      <c r="G30" s="27" t="s">
        <v>2682</v>
      </c>
      <c r="H30" s="60" t="s">
        <v>2124</v>
      </c>
      <c r="I30" s="27" t="s">
        <v>3812</v>
      </c>
      <c r="J30" s="27" t="s">
        <v>2418</v>
      </c>
      <c r="K30" s="27" t="s">
        <v>3126</v>
      </c>
      <c r="L30" s="57" t="s">
        <v>3475</v>
      </c>
      <c r="M30" s="56" t="s">
        <v>4165</v>
      </c>
    </row>
    <row r="31" spans="1:13" ht="20.100000000000001" customHeight="1">
      <c r="A31" t="s">
        <v>1609</v>
      </c>
      <c r="B31" s="27" t="s">
        <v>1602</v>
      </c>
      <c r="C31" s="27" t="s">
        <v>1626</v>
      </c>
      <c r="D31" s="27" t="s">
        <v>2830</v>
      </c>
      <c r="E31" s="27" t="s">
        <v>2526</v>
      </c>
      <c r="F31" s="27"/>
      <c r="G31" s="27" t="s">
        <v>2683</v>
      </c>
      <c r="H31" s="60" t="s">
        <v>2125</v>
      </c>
      <c r="I31" s="27" t="s">
        <v>3813</v>
      </c>
      <c r="J31" s="27" t="s">
        <v>2419</v>
      </c>
      <c r="K31" s="27" t="s">
        <v>3127</v>
      </c>
      <c r="L31" s="57" t="s">
        <v>3476</v>
      </c>
      <c r="M31" s="65" t="s">
        <v>4330</v>
      </c>
    </row>
    <row r="32" spans="1:13" ht="20.100000000000001" customHeight="1">
      <c r="B32" s="27"/>
      <c r="C32" s="27"/>
      <c r="D32" s="27"/>
      <c r="E32" s="27"/>
      <c r="F32" s="27"/>
      <c r="G32" s="27"/>
      <c r="H32" s="60"/>
      <c r="I32" s="27"/>
      <c r="J32" s="27"/>
      <c r="K32" s="27"/>
      <c r="L32" s="57"/>
      <c r="M32" s="63"/>
    </row>
    <row r="33" spans="1:13" ht="20.100000000000001" customHeight="1">
      <c r="A33" t="s">
        <v>1649</v>
      </c>
      <c r="B33" s="27" t="s">
        <v>1627</v>
      </c>
      <c r="C33" s="27"/>
      <c r="D33" s="27" t="s">
        <v>2831</v>
      </c>
      <c r="E33" s="27" t="s">
        <v>2527</v>
      </c>
      <c r="F33" s="27"/>
      <c r="G33" s="27" t="s">
        <v>2684</v>
      </c>
      <c r="H33" s="60" t="s">
        <v>2126</v>
      </c>
      <c r="I33" s="27" t="s">
        <v>3814</v>
      </c>
      <c r="J33" s="27" t="s">
        <v>1627</v>
      </c>
      <c r="K33" s="27" t="s">
        <v>3128</v>
      </c>
      <c r="L33" s="57" t="s">
        <v>3477</v>
      </c>
      <c r="M33" s="55" t="s">
        <v>4166</v>
      </c>
    </row>
    <row r="34" spans="1:13" ht="20.100000000000001" customHeight="1">
      <c r="A34" t="s">
        <v>1651</v>
      </c>
      <c r="B34" s="27" t="s">
        <v>2617</v>
      </c>
      <c r="C34" s="27"/>
      <c r="D34" s="27" t="s">
        <v>2832</v>
      </c>
      <c r="E34" s="27" t="s">
        <v>2528</v>
      </c>
      <c r="F34" s="27"/>
      <c r="G34" s="27" t="s">
        <v>2685</v>
      </c>
      <c r="H34" s="60" t="s">
        <v>2127</v>
      </c>
      <c r="I34" s="27" t="s">
        <v>3815</v>
      </c>
      <c r="J34" s="27" t="s">
        <v>1628</v>
      </c>
      <c r="K34" s="27" t="s">
        <v>3129</v>
      </c>
      <c r="L34" s="57" t="s">
        <v>3478</v>
      </c>
      <c r="M34" s="46" t="s">
        <v>4167</v>
      </c>
    </row>
    <row r="35" spans="1:13" ht="20.100000000000001" customHeight="1">
      <c r="A35" t="s">
        <v>1652</v>
      </c>
      <c r="B35" s="27" t="s">
        <v>1629</v>
      </c>
      <c r="C35" s="27"/>
      <c r="D35" s="27" t="s">
        <v>2833</v>
      </c>
      <c r="E35" s="27" t="s">
        <v>2529</v>
      </c>
      <c r="F35" s="27"/>
      <c r="G35" s="27" t="s">
        <v>2686</v>
      </c>
      <c r="H35" s="60" t="s">
        <v>2128</v>
      </c>
      <c r="I35" s="27" t="s">
        <v>3816</v>
      </c>
      <c r="J35" s="27" t="s">
        <v>1629</v>
      </c>
      <c r="K35" s="27" t="s">
        <v>3130</v>
      </c>
      <c r="L35" s="57" t="s">
        <v>3479</v>
      </c>
      <c r="M35" s="56" t="s">
        <v>4168</v>
      </c>
    </row>
    <row r="36" spans="1:13" ht="20.100000000000001" customHeight="1">
      <c r="A36" t="s">
        <v>1653</v>
      </c>
      <c r="B36" s="27" t="s">
        <v>2618</v>
      </c>
      <c r="C36" s="27"/>
      <c r="D36" s="27" t="s">
        <v>2834</v>
      </c>
      <c r="E36" s="27" t="s">
        <v>2530</v>
      </c>
      <c r="F36" s="27"/>
      <c r="G36" s="27" t="s">
        <v>2687</v>
      </c>
      <c r="H36" s="60" t="s">
        <v>2129</v>
      </c>
      <c r="I36" s="27" t="s">
        <v>3817</v>
      </c>
      <c r="J36" s="27" t="s">
        <v>1630</v>
      </c>
      <c r="K36" s="27" t="s">
        <v>3131</v>
      </c>
      <c r="L36" s="57" t="s">
        <v>3480</v>
      </c>
      <c r="M36" s="43" t="s">
        <v>4169</v>
      </c>
    </row>
    <row r="37" spans="1:13" ht="20.100000000000001" customHeight="1">
      <c r="A37" t="s">
        <v>1654</v>
      </c>
      <c r="B37" s="27" t="s">
        <v>2619</v>
      </c>
      <c r="C37" s="27"/>
      <c r="D37" s="27" t="s">
        <v>2835</v>
      </c>
      <c r="E37" s="27" t="s">
        <v>2531</v>
      </c>
      <c r="F37" s="27"/>
      <c r="G37" s="27" t="s">
        <v>2688</v>
      </c>
      <c r="H37" s="60" t="s">
        <v>2130</v>
      </c>
      <c r="I37" s="27" t="s">
        <v>3818</v>
      </c>
      <c r="J37" s="27" t="s">
        <v>1631</v>
      </c>
      <c r="K37" s="27" t="s">
        <v>3132</v>
      </c>
      <c r="L37" s="57" t="s">
        <v>3481</v>
      </c>
      <c r="M37" s="56" t="s">
        <v>4170</v>
      </c>
    </row>
    <row r="38" spans="1:13" ht="20.100000000000001" customHeight="1">
      <c r="A38" t="s">
        <v>1655</v>
      </c>
      <c r="B38" s="27" t="s">
        <v>2620</v>
      </c>
      <c r="C38" s="27"/>
      <c r="D38" s="27" t="s">
        <v>2836</v>
      </c>
      <c r="E38" s="27" t="s">
        <v>2532</v>
      </c>
      <c r="F38" s="27"/>
      <c r="G38" s="27" t="s">
        <v>2689</v>
      </c>
      <c r="H38" s="60" t="s">
        <v>2131</v>
      </c>
      <c r="I38" s="27" t="s">
        <v>3819</v>
      </c>
      <c r="J38" s="27" t="s">
        <v>1632</v>
      </c>
      <c r="K38" s="27" t="s">
        <v>3133</v>
      </c>
      <c r="L38" s="57" t="s">
        <v>3482</v>
      </c>
      <c r="M38" s="43" t="s">
        <v>4171</v>
      </c>
    </row>
    <row r="39" spans="1:13" ht="20.100000000000001" customHeight="1">
      <c r="A39" t="s">
        <v>1662</v>
      </c>
      <c r="B39" s="27" t="s">
        <v>1633</v>
      </c>
      <c r="C39" s="27"/>
      <c r="D39" s="27" t="s">
        <v>2837</v>
      </c>
      <c r="E39" s="27" t="s">
        <v>2533</v>
      </c>
      <c r="F39" s="27"/>
      <c r="G39" s="27" t="s">
        <v>2690</v>
      </c>
      <c r="H39" s="60" t="s">
        <v>2132</v>
      </c>
      <c r="I39" s="27" t="s">
        <v>3820</v>
      </c>
      <c r="J39" s="27" t="s">
        <v>1633</v>
      </c>
      <c r="K39" s="27" t="s">
        <v>3134</v>
      </c>
      <c r="L39" s="57" t="s">
        <v>3483</v>
      </c>
      <c r="M39" s="54" t="s">
        <v>4172</v>
      </c>
    </row>
    <row r="40" spans="1:13" ht="20.100000000000001" customHeight="1">
      <c r="A40" t="s">
        <v>1656</v>
      </c>
      <c r="B40" s="27" t="s">
        <v>1634</v>
      </c>
      <c r="C40" s="27"/>
      <c r="D40" s="27" t="s">
        <v>2838</v>
      </c>
      <c r="E40" s="27" t="s">
        <v>2534</v>
      </c>
      <c r="F40" s="27"/>
      <c r="G40" s="27" t="s">
        <v>2691</v>
      </c>
      <c r="H40" s="60" t="s">
        <v>2133</v>
      </c>
      <c r="I40" s="27" t="s">
        <v>3821</v>
      </c>
      <c r="J40" s="27" t="s">
        <v>1634</v>
      </c>
      <c r="K40" s="27" t="s">
        <v>3135</v>
      </c>
      <c r="L40" s="57" t="s">
        <v>3484</v>
      </c>
      <c r="M40" s="56" t="s">
        <v>4173</v>
      </c>
    </row>
    <row r="41" spans="1:13" ht="20.100000000000001" customHeight="1">
      <c r="A41" t="s">
        <v>1657</v>
      </c>
      <c r="B41" s="27" t="s">
        <v>1635</v>
      </c>
      <c r="C41" s="27"/>
      <c r="D41" s="27" t="s">
        <v>2839</v>
      </c>
      <c r="E41" s="27" t="s">
        <v>2535</v>
      </c>
      <c r="F41" s="27"/>
      <c r="G41" s="27" t="s">
        <v>2692</v>
      </c>
      <c r="H41" s="60" t="s">
        <v>2134</v>
      </c>
      <c r="I41" s="27" t="s">
        <v>3822</v>
      </c>
      <c r="J41" s="27" t="s">
        <v>1635</v>
      </c>
      <c r="K41" s="27" t="s">
        <v>3136</v>
      </c>
      <c r="L41" s="57" t="s">
        <v>3485</v>
      </c>
      <c r="M41" s="56" t="s">
        <v>4174</v>
      </c>
    </row>
    <row r="42" spans="1:13" ht="20.100000000000001" customHeight="1">
      <c r="A42" t="s">
        <v>1658</v>
      </c>
      <c r="B42" s="27" t="s">
        <v>1636</v>
      </c>
      <c r="C42" s="27"/>
      <c r="D42" s="27" t="s">
        <v>2840</v>
      </c>
      <c r="E42" s="27" t="s">
        <v>2536</v>
      </c>
      <c r="F42" s="27"/>
      <c r="G42" s="27" t="s">
        <v>2693</v>
      </c>
      <c r="H42" s="60" t="s">
        <v>2135</v>
      </c>
      <c r="I42" s="27" t="s">
        <v>3823</v>
      </c>
      <c r="J42" s="27" t="s">
        <v>1636</v>
      </c>
      <c r="K42" s="27" t="s">
        <v>3137</v>
      </c>
      <c r="L42" s="57" t="s">
        <v>3486</v>
      </c>
      <c r="M42" s="66" t="s">
        <v>4175</v>
      </c>
    </row>
    <row r="43" spans="1:13" ht="20.100000000000001" customHeight="1">
      <c r="A43" t="s">
        <v>1650</v>
      </c>
      <c r="B43" s="27" t="s">
        <v>1637</v>
      </c>
      <c r="C43" s="27"/>
      <c r="D43" s="27" t="s">
        <v>2841</v>
      </c>
      <c r="E43" s="27" t="s">
        <v>2537</v>
      </c>
      <c r="F43" s="27"/>
      <c r="G43" s="27" t="s">
        <v>2694</v>
      </c>
      <c r="H43" s="60" t="s">
        <v>2136</v>
      </c>
      <c r="I43" s="27" t="s">
        <v>3824</v>
      </c>
      <c r="J43" s="27" t="s">
        <v>1637</v>
      </c>
      <c r="K43" s="27" t="s">
        <v>3138</v>
      </c>
      <c r="L43" s="57" t="s">
        <v>3487</v>
      </c>
      <c r="M43" s="56" t="s">
        <v>4176</v>
      </c>
    </row>
    <row r="44" spans="1:13" ht="20.100000000000001" customHeight="1">
      <c r="A44" t="s">
        <v>1659</v>
      </c>
      <c r="B44" s="27" t="s">
        <v>1683</v>
      </c>
      <c r="C44" s="27"/>
      <c r="D44" s="27" t="s">
        <v>2842</v>
      </c>
      <c r="E44" s="27" t="s">
        <v>2538</v>
      </c>
      <c r="F44" s="27"/>
      <c r="G44" s="27" t="s">
        <v>2695</v>
      </c>
      <c r="H44" s="60" t="s">
        <v>2137</v>
      </c>
      <c r="I44" s="27" t="s">
        <v>3825</v>
      </c>
      <c r="J44" s="27" t="s">
        <v>1683</v>
      </c>
      <c r="K44" s="27" t="s">
        <v>3139</v>
      </c>
      <c r="L44" s="57" t="s">
        <v>3488</v>
      </c>
      <c r="M44" s="56" t="s">
        <v>4177</v>
      </c>
    </row>
    <row r="45" spans="1:13" ht="20.100000000000001" customHeight="1">
      <c r="A45" t="s">
        <v>1660</v>
      </c>
      <c r="B45" s="27" t="s">
        <v>1684</v>
      </c>
      <c r="C45" s="27"/>
      <c r="D45" s="27" t="s">
        <v>2843</v>
      </c>
      <c r="E45" s="27" t="s">
        <v>2539</v>
      </c>
      <c r="F45" s="27"/>
      <c r="G45" s="27" t="s">
        <v>2696</v>
      </c>
      <c r="H45" s="60" t="s">
        <v>2138</v>
      </c>
      <c r="I45" s="27" t="s">
        <v>3826</v>
      </c>
      <c r="J45" s="27" t="s">
        <v>1684</v>
      </c>
      <c r="K45" s="27" t="s">
        <v>3140</v>
      </c>
      <c r="L45" s="57" t="s">
        <v>3489</v>
      </c>
      <c r="M45" s="46" t="s">
        <v>4178</v>
      </c>
    </row>
    <row r="46" spans="1:13" ht="20.100000000000001" customHeight="1">
      <c r="A46" t="s">
        <v>1663</v>
      </c>
      <c r="B46" s="27" t="s">
        <v>1664</v>
      </c>
      <c r="C46" s="27"/>
      <c r="D46" s="27" t="s">
        <v>2844</v>
      </c>
      <c r="E46" s="27" t="s">
        <v>2540</v>
      </c>
      <c r="F46" s="27"/>
      <c r="G46" s="27" t="s">
        <v>2697</v>
      </c>
      <c r="H46" s="60" t="s">
        <v>2139</v>
      </c>
      <c r="I46" s="27" t="s">
        <v>3827</v>
      </c>
      <c r="J46" s="27" t="s">
        <v>1664</v>
      </c>
      <c r="K46" s="27" t="s">
        <v>3141</v>
      </c>
      <c r="L46" s="57" t="s">
        <v>3490</v>
      </c>
      <c r="M46" s="54" t="s">
        <v>4179</v>
      </c>
    </row>
    <row r="47" spans="1:13" ht="20.100000000000001" customHeight="1">
      <c r="A47" t="s">
        <v>1661</v>
      </c>
      <c r="B47" s="27" t="s">
        <v>1665</v>
      </c>
      <c r="C47" s="27"/>
      <c r="D47" s="27" t="s">
        <v>2845</v>
      </c>
      <c r="E47" s="27" t="s">
        <v>2541</v>
      </c>
      <c r="F47" s="27"/>
      <c r="G47" s="27" t="s">
        <v>2698</v>
      </c>
      <c r="H47" s="60" t="s">
        <v>2140</v>
      </c>
      <c r="I47" s="27" t="s">
        <v>3828</v>
      </c>
      <c r="J47" s="27" t="s">
        <v>1665</v>
      </c>
      <c r="K47" s="27" t="s">
        <v>3142</v>
      </c>
      <c r="L47" s="57" t="s">
        <v>3491</v>
      </c>
      <c r="M47" s="43" t="s">
        <v>4180</v>
      </c>
    </row>
    <row r="48" spans="1:13" ht="20.100000000000001" customHeight="1">
      <c r="A48" t="s">
        <v>1671</v>
      </c>
      <c r="B48" s="27" t="s">
        <v>1666</v>
      </c>
      <c r="C48" s="27"/>
      <c r="D48" s="27" t="s">
        <v>2846</v>
      </c>
      <c r="E48" s="27" t="s">
        <v>2542</v>
      </c>
      <c r="F48" s="27"/>
      <c r="G48" s="27" t="s">
        <v>2699</v>
      </c>
      <c r="H48" s="60" t="s">
        <v>2141</v>
      </c>
      <c r="I48" s="27" t="s">
        <v>3829</v>
      </c>
      <c r="J48" s="27" t="s">
        <v>1666</v>
      </c>
      <c r="K48" s="27" t="s">
        <v>3143</v>
      </c>
      <c r="L48" s="57" t="s">
        <v>3492</v>
      </c>
      <c r="M48" s="43" t="s">
        <v>4181</v>
      </c>
    </row>
    <row r="49" spans="1:13" ht="20.100000000000001" customHeight="1">
      <c r="A49" t="s">
        <v>1672</v>
      </c>
      <c r="B49" s="27" t="s">
        <v>1667</v>
      </c>
      <c r="C49" s="27"/>
      <c r="D49" s="27" t="s">
        <v>2847</v>
      </c>
      <c r="E49" s="27"/>
      <c r="F49" s="27"/>
      <c r="G49" s="27" t="s">
        <v>2700</v>
      </c>
      <c r="H49" s="60" t="s">
        <v>2142</v>
      </c>
      <c r="I49" s="27" t="s">
        <v>3830</v>
      </c>
      <c r="J49" s="27" t="s">
        <v>1667</v>
      </c>
      <c r="K49" s="27" t="s">
        <v>3144</v>
      </c>
      <c r="L49" s="57" t="s">
        <v>3493</v>
      </c>
      <c r="M49" s="43" t="s">
        <v>4182</v>
      </c>
    </row>
    <row r="50" spans="1:13" ht="20.100000000000001" customHeight="1">
      <c r="A50" t="s">
        <v>1673</v>
      </c>
      <c r="B50" s="27" t="s">
        <v>1668</v>
      </c>
      <c r="C50" s="27"/>
      <c r="D50" s="27" t="s">
        <v>2848</v>
      </c>
      <c r="E50" s="27"/>
      <c r="F50" s="27"/>
      <c r="G50" s="27" t="s">
        <v>2701</v>
      </c>
      <c r="H50" s="60" t="s">
        <v>2143</v>
      </c>
      <c r="I50" s="27" t="s">
        <v>3831</v>
      </c>
      <c r="J50" s="27" t="s">
        <v>1668</v>
      </c>
      <c r="K50" s="27" t="s">
        <v>3145</v>
      </c>
      <c r="L50" s="57" t="s">
        <v>3494</v>
      </c>
      <c r="M50" s="43" t="s">
        <v>4183</v>
      </c>
    </row>
    <row r="51" spans="1:13" ht="20.100000000000001" customHeight="1">
      <c r="A51" t="s">
        <v>1674</v>
      </c>
      <c r="B51" s="27" t="s">
        <v>1669</v>
      </c>
      <c r="C51" s="27"/>
      <c r="D51" s="27" t="s">
        <v>2849</v>
      </c>
      <c r="E51" s="27"/>
      <c r="F51" s="27"/>
      <c r="G51" s="27" t="s">
        <v>2702</v>
      </c>
      <c r="H51" s="60" t="s">
        <v>2144</v>
      </c>
      <c r="I51" s="27" t="s">
        <v>3832</v>
      </c>
      <c r="J51" s="27" t="s">
        <v>1669</v>
      </c>
      <c r="K51" s="27" t="s">
        <v>3146</v>
      </c>
      <c r="L51" s="57" t="s">
        <v>3495</v>
      </c>
      <c r="M51" s="43" t="s">
        <v>4184</v>
      </c>
    </row>
    <row r="52" spans="1:13" ht="20.100000000000001" customHeight="1">
      <c r="A52" t="s">
        <v>1675</v>
      </c>
      <c r="B52" s="27" t="s">
        <v>1670</v>
      </c>
      <c r="C52" s="27"/>
      <c r="D52" s="27" t="s">
        <v>2850</v>
      </c>
      <c r="E52" s="27"/>
      <c r="F52" s="27"/>
      <c r="G52" s="27" t="s">
        <v>2703</v>
      </c>
      <c r="H52" s="60" t="s">
        <v>2145</v>
      </c>
      <c r="I52" s="27" t="s">
        <v>3833</v>
      </c>
      <c r="J52" s="27" t="s">
        <v>1670</v>
      </c>
      <c r="K52" s="27" t="s">
        <v>3147</v>
      </c>
      <c r="L52" s="57" t="s">
        <v>3496</v>
      </c>
      <c r="M52" s="43" t="s">
        <v>4185</v>
      </c>
    </row>
    <row r="53" spans="1:13" ht="20.100000000000001" customHeight="1">
      <c r="A53" t="s">
        <v>1676</v>
      </c>
      <c r="B53" s="27" t="s">
        <v>1677</v>
      </c>
      <c r="C53" s="27"/>
      <c r="D53" s="27" t="s">
        <v>2851</v>
      </c>
      <c r="E53" s="27" t="s">
        <v>2543</v>
      </c>
      <c r="F53" s="27"/>
      <c r="G53" s="27" t="s">
        <v>2704</v>
      </c>
      <c r="H53" s="60" t="s">
        <v>2146</v>
      </c>
      <c r="I53" s="27" t="s">
        <v>3834</v>
      </c>
      <c r="J53" s="27" t="s">
        <v>1677</v>
      </c>
      <c r="K53" s="27" t="s">
        <v>3148</v>
      </c>
      <c r="L53" s="57" t="s">
        <v>3497</v>
      </c>
      <c r="M53" s="43" t="s">
        <v>4186</v>
      </c>
    </row>
    <row r="54" spans="1:13" ht="20.100000000000001" customHeight="1">
      <c r="A54" t="s">
        <v>1678</v>
      </c>
      <c r="B54" s="27" t="s">
        <v>1685</v>
      </c>
      <c r="C54" s="27"/>
      <c r="D54" s="27" t="s">
        <v>2852</v>
      </c>
      <c r="E54" s="27" t="s">
        <v>2544</v>
      </c>
      <c r="F54" s="27"/>
      <c r="G54" s="27" t="s">
        <v>2705</v>
      </c>
      <c r="H54" s="60" t="s">
        <v>2147</v>
      </c>
      <c r="I54" s="27" t="s">
        <v>3835</v>
      </c>
      <c r="J54" s="27" t="s">
        <v>1685</v>
      </c>
      <c r="K54" s="27" t="s">
        <v>3149</v>
      </c>
      <c r="L54" s="57" t="s">
        <v>3498</v>
      </c>
      <c r="M54" s="56" t="s">
        <v>4187</v>
      </c>
    </row>
    <row r="55" spans="1:13" ht="20.100000000000001" customHeight="1">
      <c r="A55" t="s">
        <v>1687</v>
      </c>
      <c r="B55" s="27" t="s">
        <v>1688</v>
      </c>
      <c r="C55" s="27"/>
      <c r="D55" s="27" t="s">
        <v>2853</v>
      </c>
      <c r="E55" s="27" t="s">
        <v>2545</v>
      </c>
      <c r="F55" s="27"/>
      <c r="G55" s="27" t="s">
        <v>2706</v>
      </c>
      <c r="H55" s="60" t="s">
        <v>2148</v>
      </c>
      <c r="I55" s="27" t="s">
        <v>3836</v>
      </c>
      <c r="J55" s="27" t="s">
        <v>1688</v>
      </c>
      <c r="K55" s="27" t="s">
        <v>3150</v>
      </c>
      <c r="L55" s="57" t="s">
        <v>3499</v>
      </c>
      <c r="M55" s="56" t="s">
        <v>4188</v>
      </c>
    </row>
    <row r="56" spans="1:13" ht="20.100000000000001" customHeight="1">
      <c r="A56" t="s">
        <v>1689</v>
      </c>
      <c r="B56" s="27" t="s">
        <v>1679</v>
      </c>
      <c r="C56" s="27"/>
      <c r="D56" s="27" t="s">
        <v>2854</v>
      </c>
      <c r="E56" s="27" t="s">
        <v>2546</v>
      </c>
      <c r="F56" s="27"/>
      <c r="G56" s="27" t="s">
        <v>2707</v>
      </c>
      <c r="H56" s="60" t="s">
        <v>2149</v>
      </c>
      <c r="I56" s="27" t="s">
        <v>3837</v>
      </c>
      <c r="J56" s="27" t="s">
        <v>1679</v>
      </c>
      <c r="K56" s="27" t="s">
        <v>3151</v>
      </c>
      <c r="L56" s="57" t="s">
        <v>3500</v>
      </c>
      <c r="M56" s="43" t="s">
        <v>4189</v>
      </c>
    </row>
    <row r="57" spans="1:13" ht="20.100000000000001" customHeight="1">
      <c r="A57" t="s">
        <v>1690</v>
      </c>
      <c r="B57" s="27" t="s">
        <v>1680</v>
      </c>
      <c r="C57" s="27"/>
      <c r="D57" s="27" t="s">
        <v>2855</v>
      </c>
      <c r="E57" s="27" t="s">
        <v>2547</v>
      </c>
      <c r="F57" s="27"/>
      <c r="G57" s="27" t="s">
        <v>2708</v>
      </c>
      <c r="H57" s="60" t="s">
        <v>2150</v>
      </c>
      <c r="I57" s="27" t="s">
        <v>3838</v>
      </c>
      <c r="J57" s="27" t="s">
        <v>1680</v>
      </c>
      <c r="K57" s="27" t="s">
        <v>3152</v>
      </c>
      <c r="L57" s="57" t="s">
        <v>3501</v>
      </c>
      <c r="M57" s="43" t="s">
        <v>4190</v>
      </c>
    </row>
    <row r="58" spans="1:13" ht="20.100000000000001" customHeight="1">
      <c r="A58" t="s">
        <v>1691</v>
      </c>
      <c r="B58" s="27" t="s">
        <v>1681</v>
      </c>
      <c r="C58" s="27"/>
      <c r="D58" s="27" t="s">
        <v>2856</v>
      </c>
      <c r="E58" s="27" t="s">
        <v>2548</v>
      </c>
      <c r="F58" s="27"/>
      <c r="G58" s="27" t="s">
        <v>2709</v>
      </c>
      <c r="H58" s="60" t="s">
        <v>2151</v>
      </c>
      <c r="I58" s="27" t="s">
        <v>3839</v>
      </c>
      <c r="J58" s="27" t="s">
        <v>1681</v>
      </c>
      <c r="K58" s="27" t="s">
        <v>3153</v>
      </c>
      <c r="L58" s="57" t="s">
        <v>3502</v>
      </c>
      <c r="M58" s="43" t="s">
        <v>4191</v>
      </c>
    </row>
    <row r="59" spans="1:13" ht="20.100000000000001" customHeight="1">
      <c r="A59" t="s">
        <v>1692</v>
      </c>
      <c r="B59" s="27" t="s">
        <v>1682</v>
      </c>
      <c r="C59" s="27"/>
      <c r="D59" s="27" t="s">
        <v>2857</v>
      </c>
      <c r="E59" s="27" t="s">
        <v>2549</v>
      </c>
      <c r="F59" s="27"/>
      <c r="G59" s="27" t="s">
        <v>2710</v>
      </c>
      <c r="H59" s="60" t="s">
        <v>2152</v>
      </c>
      <c r="I59" s="27" t="s">
        <v>3840</v>
      </c>
      <c r="J59" s="27" t="s">
        <v>1682</v>
      </c>
      <c r="K59" s="27" t="s">
        <v>3154</v>
      </c>
      <c r="L59" s="57" t="s">
        <v>3503</v>
      </c>
      <c r="M59" s="43" t="s">
        <v>4192</v>
      </c>
    </row>
    <row r="60" spans="1:13" ht="20.100000000000001" customHeight="1">
      <c r="A60" t="s">
        <v>1693</v>
      </c>
      <c r="B60" s="27" t="s">
        <v>1686</v>
      </c>
      <c r="C60" s="27"/>
      <c r="D60" s="27" t="s">
        <v>2858</v>
      </c>
      <c r="E60" s="27" t="s">
        <v>2550</v>
      </c>
      <c r="F60" s="27"/>
      <c r="G60" s="27" t="s">
        <v>2711</v>
      </c>
      <c r="H60" s="60" t="s">
        <v>2153</v>
      </c>
      <c r="I60" s="27" t="s">
        <v>3841</v>
      </c>
      <c r="J60" s="27" t="s">
        <v>1686</v>
      </c>
      <c r="K60" s="27" t="s">
        <v>3155</v>
      </c>
      <c r="L60" s="57" t="s">
        <v>3504</v>
      </c>
      <c r="M60" s="67" t="s">
        <v>4331</v>
      </c>
    </row>
    <row r="61" spans="1:13" ht="20.100000000000001" customHeight="1">
      <c r="A61" s="2"/>
      <c r="B61" s="27"/>
      <c r="C61" s="27"/>
      <c r="D61" s="27"/>
      <c r="E61" s="27"/>
      <c r="F61" s="27"/>
      <c r="G61" s="27"/>
      <c r="H61" s="60"/>
      <c r="I61" s="27"/>
      <c r="J61" s="27"/>
      <c r="K61" s="27"/>
      <c r="L61" s="57"/>
      <c r="M61" s="63"/>
    </row>
    <row r="62" spans="1:13" ht="20.100000000000001" customHeight="1">
      <c r="A62" t="s">
        <v>1788</v>
      </c>
      <c r="B62" s="27" t="s">
        <v>1777</v>
      </c>
      <c r="C62" s="27" t="s">
        <v>1789</v>
      </c>
      <c r="D62" s="27" t="s">
        <v>2859</v>
      </c>
      <c r="E62" s="27" t="s">
        <v>2551</v>
      </c>
      <c r="F62" s="27"/>
      <c r="G62" s="27" t="s">
        <v>2712</v>
      </c>
      <c r="H62" s="60" t="s">
        <v>2154</v>
      </c>
      <c r="I62" s="27" t="s">
        <v>3842</v>
      </c>
      <c r="J62" s="27" t="s">
        <v>2420</v>
      </c>
      <c r="K62" s="27" t="s">
        <v>3156</v>
      </c>
      <c r="L62" s="57" t="s">
        <v>3505</v>
      </c>
      <c r="M62" s="54" t="s">
        <v>4193</v>
      </c>
    </row>
    <row r="63" spans="1:13" ht="20.100000000000001" customHeight="1">
      <c r="A63" t="s">
        <v>1787</v>
      </c>
      <c r="B63" s="27" t="s">
        <v>1831</v>
      </c>
      <c r="C63" s="27" t="s">
        <v>1832</v>
      </c>
      <c r="D63" s="27" t="s">
        <v>2860</v>
      </c>
      <c r="E63" s="27" t="s">
        <v>2552</v>
      </c>
      <c r="F63" s="27"/>
      <c r="G63" s="27" t="s">
        <v>2713</v>
      </c>
      <c r="H63" s="60" t="s">
        <v>2155</v>
      </c>
      <c r="I63" s="27" t="s">
        <v>3843</v>
      </c>
      <c r="J63" s="27" t="s">
        <v>2421</v>
      </c>
      <c r="K63" s="27" t="s">
        <v>3157</v>
      </c>
      <c r="L63" s="57" t="s">
        <v>3506</v>
      </c>
      <c r="M63" s="56" t="s">
        <v>4194</v>
      </c>
    </row>
    <row r="64" spans="1:13" ht="20.100000000000001" customHeight="1">
      <c r="A64" t="s">
        <v>1829</v>
      </c>
      <c r="B64" s="27" t="s">
        <v>1828</v>
      </c>
      <c r="C64" s="27" t="s">
        <v>1830</v>
      </c>
      <c r="D64" s="27" t="s">
        <v>2861</v>
      </c>
      <c r="E64" s="27" t="s">
        <v>2553</v>
      </c>
      <c r="F64" s="27"/>
      <c r="G64" s="27" t="s">
        <v>2714</v>
      </c>
      <c r="H64" s="60" t="s">
        <v>2156</v>
      </c>
      <c r="I64" s="27" t="s">
        <v>3844</v>
      </c>
      <c r="J64" s="27" t="s">
        <v>2422</v>
      </c>
      <c r="K64" s="27" t="s">
        <v>3158</v>
      </c>
      <c r="L64" s="57" t="s">
        <v>3507</v>
      </c>
      <c r="M64" s="56" t="s">
        <v>4195</v>
      </c>
    </row>
    <row r="65" spans="1:13" ht="20.100000000000001" customHeight="1">
      <c r="A65" t="s">
        <v>1786</v>
      </c>
      <c r="B65" s="27" t="s">
        <v>1790</v>
      </c>
      <c r="C65" s="27" t="s">
        <v>1791</v>
      </c>
      <c r="D65" s="27" t="s">
        <v>2862</v>
      </c>
      <c r="E65" s="27" t="s">
        <v>2554</v>
      </c>
      <c r="F65" s="27"/>
      <c r="G65" s="27" t="s">
        <v>2715</v>
      </c>
      <c r="H65" s="60" t="s">
        <v>2157</v>
      </c>
      <c r="I65" s="27" t="s">
        <v>3845</v>
      </c>
      <c r="J65" s="27" t="s">
        <v>1790</v>
      </c>
      <c r="K65" s="27" t="s">
        <v>3159</v>
      </c>
      <c r="L65" s="57" t="s">
        <v>3508</v>
      </c>
      <c r="M65" s="43" t="s">
        <v>4196</v>
      </c>
    </row>
    <row r="66" spans="1:13" ht="20.100000000000001" customHeight="1">
      <c r="A66" t="s">
        <v>1793</v>
      </c>
      <c r="B66" s="27" t="s">
        <v>1792</v>
      </c>
      <c r="C66" s="27" t="s">
        <v>1821</v>
      </c>
      <c r="D66" s="27" t="s">
        <v>2863</v>
      </c>
      <c r="E66" s="27" t="s">
        <v>2555</v>
      </c>
      <c r="F66" s="27"/>
      <c r="G66" s="27" t="s">
        <v>2716</v>
      </c>
      <c r="H66" s="60" t="s">
        <v>2158</v>
      </c>
      <c r="I66" s="27" t="s">
        <v>3846</v>
      </c>
      <c r="J66" s="27" t="s">
        <v>1792</v>
      </c>
      <c r="K66" s="27" t="s">
        <v>3160</v>
      </c>
      <c r="L66" s="57" t="s">
        <v>3509</v>
      </c>
      <c r="M66" s="43" t="s">
        <v>4197</v>
      </c>
    </row>
    <row r="67" spans="1:13" ht="20.100000000000001" customHeight="1">
      <c r="A67" t="s">
        <v>1795</v>
      </c>
      <c r="B67" s="27" t="s">
        <v>1794</v>
      </c>
      <c r="C67" s="27" t="s">
        <v>1796</v>
      </c>
      <c r="D67" s="27" t="s">
        <v>2864</v>
      </c>
      <c r="E67" s="27" t="s">
        <v>2556</v>
      </c>
      <c r="F67" s="27"/>
      <c r="G67" s="27" t="s">
        <v>2717</v>
      </c>
      <c r="H67" s="60" t="s">
        <v>2159</v>
      </c>
      <c r="I67" s="27" t="s">
        <v>3847</v>
      </c>
      <c r="J67" s="27" t="s">
        <v>1794</v>
      </c>
      <c r="K67" s="27" t="s">
        <v>3161</v>
      </c>
      <c r="L67" s="57" t="s">
        <v>3510</v>
      </c>
      <c r="M67" s="56" t="s">
        <v>4198</v>
      </c>
    </row>
    <row r="68" spans="1:13" ht="20.100000000000001" customHeight="1">
      <c r="A68" t="s">
        <v>1800</v>
      </c>
      <c r="B68" s="27" t="s">
        <v>1801</v>
      </c>
      <c r="C68" s="27" t="s">
        <v>1827</v>
      </c>
      <c r="D68" s="27" t="s">
        <v>2865</v>
      </c>
      <c r="E68" s="27" t="s">
        <v>2557</v>
      </c>
      <c r="F68" s="27"/>
      <c r="G68" s="27" t="s">
        <v>2718</v>
      </c>
      <c r="H68" s="60" t="s">
        <v>2160</v>
      </c>
      <c r="I68" s="27" t="s">
        <v>3848</v>
      </c>
      <c r="J68" s="27" t="s">
        <v>1801</v>
      </c>
      <c r="K68" s="27" t="s">
        <v>3162</v>
      </c>
      <c r="L68" s="57" t="s">
        <v>3511</v>
      </c>
      <c r="M68" s="56" t="s">
        <v>4199</v>
      </c>
    </row>
    <row r="69" spans="1:13" ht="20.100000000000001" customHeight="1">
      <c r="A69" t="s">
        <v>1797</v>
      </c>
      <c r="B69" s="27" t="s">
        <v>1802</v>
      </c>
      <c r="C69" s="27" t="s">
        <v>1820</v>
      </c>
      <c r="D69" s="27" t="s">
        <v>2866</v>
      </c>
      <c r="E69" s="27" t="s">
        <v>2558</v>
      </c>
      <c r="F69" s="27"/>
      <c r="G69" s="27" t="s">
        <v>2719</v>
      </c>
      <c r="H69" s="60" t="s">
        <v>2161</v>
      </c>
      <c r="I69" s="27" t="s">
        <v>3849</v>
      </c>
      <c r="J69" s="27" t="s">
        <v>1802</v>
      </c>
      <c r="K69" s="27" t="s">
        <v>3163</v>
      </c>
      <c r="L69" s="57" t="s">
        <v>3512</v>
      </c>
      <c r="M69" s="56" t="s">
        <v>4200</v>
      </c>
    </row>
    <row r="70" spans="1:13" ht="20.100000000000001" customHeight="1">
      <c r="A70" t="s">
        <v>1804</v>
      </c>
      <c r="B70" s="27" t="s">
        <v>1803</v>
      </c>
      <c r="C70" s="27" t="s">
        <v>1822</v>
      </c>
      <c r="D70" s="27" t="s">
        <v>2867</v>
      </c>
      <c r="E70" s="27" t="s">
        <v>2559</v>
      </c>
      <c r="F70" s="27"/>
      <c r="G70" s="27" t="s">
        <v>2720</v>
      </c>
      <c r="H70" s="60" t="s">
        <v>2162</v>
      </c>
      <c r="I70" s="27" t="s">
        <v>3850</v>
      </c>
      <c r="J70" s="27" t="s">
        <v>1803</v>
      </c>
      <c r="K70" s="27" t="s">
        <v>3164</v>
      </c>
      <c r="L70" s="57" t="s">
        <v>3513</v>
      </c>
      <c r="M70" s="43" t="s">
        <v>4201</v>
      </c>
    </row>
    <row r="71" spans="1:13" ht="20.100000000000001" customHeight="1">
      <c r="A71" t="s">
        <v>1799</v>
      </c>
      <c r="B71" s="27" t="s">
        <v>1798</v>
      </c>
      <c r="C71" s="27" t="s">
        <v>1823</v>
      </c>
      <c r="D71" s="27" t="s">
        <v>2868</v>
      </c>
      <c r="E71" s="27" t="s">
        <v>2560</v>
      </c>
      <c r="F71" s="27"/>
      <c r="G71" s="27" t="s">
        <v>2721</v>
      </c>
      <c r="H71" s="60" t="s">
        <v>2163</v>
      </c>
      <c r="I71" s="27" t="s">
        <v>3851</v>
      </c>
      <c r="J71" s="27" t="s">
        <v>1798</v>
      </c>
      <c r="K71" s="27" t="s">
        <v>3165</v>
      </c>
      <c r="L71" s="57" t="s">
        <v>3514</v>
      </c>
      <c r="M71" s="54" t="s">
        <v>4202</v>
      </c>
    </row>
    <row r="72" spans="1:13" ht="20.100000000000001" customHeight="1">
      <c r="A72" t="s">
        <v>1806</v>
      </c>
      <c r="B72" s="27" t="s">
        <v>1805</v>
      </c>
      <c r="C72" s="27" t="s">
        <v>1818</v>
      </c>
      <c r="D72" s="27" t="s">
        <v>2869</v>
      </c>
      <c r="E72" s="27" t="s">
        <v>2561</v>
      </c>
      <c r="F72" s="27"/>
      <c r="G72" s="27" t="s">
        <v>2722</v>
      </c>
      <c r="H72" s="60" t="s">
        <v>2164</v>
      </c>
      <c r="I72" s="27" t="s">
        <v>3852</v>
      </c>
      <c r="J72" s="27" t="s">
        <v>1805</v>
      </c>
      <c r="K72" s="27" t="s">
        <v>3166</v>
      </c>
      <c r="L72" s="57" t="s">
        <v>3515</v>
      </c>
      <c r="M72" s="43" t="s">
        <v>4203</v>
      </c>
    </row>
    <row r="73" spans="1:13" ht="20.100000000000001" customHeight="1">
      <c r="A73" t="s">
        <v>1808</v>
      </c>
      <c r="B73" s="27" t="s">
        <v>1807</v>
      </c>
      <c r="C73" s="27" t="s">
        <v>1819</v>
      </c>
      <c r="D73" s="27" t="s">
        <v>2870</v>
      </c>
      <c r="E73" s="27" t="s">
        <v>2562</v>
      </c>
      <c r="F73" s="27"/>
      <c r="G73" s="27" t="s">
        <v>2723</v>
      </c>
      <c r="H73" s="60" t="s">
        <v>2165</v>
      </c>
      <c r="I73" s="27" t="s">
        <v>3853</v>
      </c>
      <c r="J73" s="27" t="s">
        <v>1807</v>
      </c>
      <c r="K73" s="27" t="s">
        <v>3167</v>
      </c>
      <c r="L73" s="57" t="s">
        <v>3516</v>
      </c>
      <c r="M73" s="43" t="s">
        <v>4204</v>
      </c>
    </row>
    <row r="74" spans="1:13" ht="20.100000000000001" customHeight="1">
      <c r="A74" t="s">
        <v>1810</v>
      </c>
      <c r="B74" s="27" t="s">
        <v>1809</v>
      </c>
      <c r="C74" s="27" t="s">
        <v>1824</v>
      </c>
      <c r="D74" s="27" t="s">
        <v>2871</v>
      </c>
      <c r="E74" s="27" t="s">
        <v>2563</v>
      </c>
      <c r="F74" s="27"/>
      <c r="G74" s="27" t="s">
        <v>2724</v>
      </c>
      <c r="H74" s="60" t="s">
        <v>2166</v>
      </c>
      <c r="I74" s="27" t="s">
        <v>3854</v>
      </c>
      <c r="J74" s="27" t="s">
        <v>1809</v>
      </c>
      <c r="K74" s="27" t="s">
        <v>4332</v>
      </c>
      <c r="L74" s="57" t="s">
        <v>3517</v>
      </c>
      <c r="M74" s="43" t="s">
        <v>4205</v>
      </c>
    </row>
    <row r="75" spans="1:13" ht="20.100000000000001" customHeight="1">
      <c r="A75" t="s">
        <v>1812</v>
      </c>
      <c r="B75" s="27" t="s">
        <v>1811</v>
      </c>
      <c r="C75" s="27" t="s">
        <v>1825</v>
      </c>
      <c r="D75" s="27" t="s">
        <v>2872</v>
      </c>
      <c r="E75" s="27" t="s">
        <v>2564</v>
      </c>
      <c r="F75" s="27"/>
      <c r="G75" s="27" t="s">
        <v>2725</v>
      </c>
      <c r="H75" s="60" t="s">
        <v>2167</v>
      </c>
      <c r="I75" s="27" t="s">
        <v>3855</v>
      </c>
      <c r="J75" s="27" t="s">
        <v>1811</v>
      </c>
      <c r="K75" s="27" t="s">
        <v>3168</v>
      </c>
      <c r="L75" s="57" t="s">
        <v>3518</v>
      </c>
      <c r="M75" s="55" t="s">
        <v>4206</v>
      </c>
    </row>
    <row r="76" spans="1:13" ht="20.100000000000001" customHeight="1">
      <c r="A76" t="s">
        <v>1814</v>
      </c>
      <c r="B76" s="27" t="s">
        <v>1813</v>
      </c>
      <c r="C76" s="27" t="s">
        <v>1826</v>
      </c>
      <c r="D76" s="27" t="s">
        <v>2873</v>
      </c>
      <c r="E76" s="27" t="s">
        <v>2565</v>
      </c>
      <c r="F76" s="27"/>
      <c r="G76" s="27" t="s">
        <v>2726</v>
      </c>
      <c r="H76" s="60" t="s">
        <v>2168</v>
      </c>
      <c r="I76" s="27" t="s">
        <v>3856</v>
      </c>
      <c r="J76" s="27" t="s">
        <v>1813</v>
      </c>
      <c r="K76" s="27" t="s">
        <v>3169</v>
      </c>
      <c r="L76" s="57" t="s">
        <v>3519</v>
      </c>
      <c r="M76" s="56" t="s">
        <v>4207</v>
      </c>
    </row>
    <row r="77" spans="1:13" ht="20.100000000000001" customHeight="1">
      <c r="A77" t="s">
        <v>1816</v>
      </c>
      <c r="B77" s="27" t="s">
        <v>1815</v>
      </c>
      <c r="C77" s="27" t="s">
        <v>1833</v>
      </c>
      <c r="D77" s="27" t="s">
        <v>2874</v>
      </c>
      <c r="E77" s="27" t="s">
        <v>2566</v>
      </c>
      <c r="F77" s="27"/>
      <c r="G77" s="27" t="s">
        <v>2727</v>
      </c>
      <c r="H77" s="60" t="s">
        <v>2169</v>
      </c>
      <c r="I77" s="27" t="s">
        <v>3857</v>
      </c>
      <c r="J77" s="27" t="s">
        <v>1815</v>
      </c>
      <c r="K77" s="27" t="s">
        <v>3170</v>
      </c>
      <c r="L77" s="57" t="s">
        <v>3520</v>
      </c>
      <c r="M77" s="56" t="s">
        <v>4208</v>
      </c>
    </row>
    <row r="78" spans="1:13" ht="20.100000000000001" customHeight="1">
      <c r="A78" t="s">
        <v>1817</v>
      </c>
      <c r="B78" s="27" t="s">
        <v>1835</v>
      </c>
      <c r="C78" s="27" t="s">
        <v>1834</v>
      </c>
      <c r="D78" s="27" t="s">
        <v>2875</v>
      </c>
      <c r="E78" s="27" t="s">
        <v>2567</v>
      </c>
      <c r="F78" s="27"/>
      <c r="G78" s="27" t="s">
        <v>2728</v>
      </c>
      <c r="H78" s="60" t="s">
        <v>2170</v>
      </c>
      <c r="I78" s="27" t="s">
        <v>3858</v>
      </c>
      <c r="J78" s="27" t="s">
        <v>1835</v>
      </c>
      <c r="K78" s="27" t="s">
        <v>3171</v>
      </c>
      <c r="L78" s="57" t="s">
        <v>3521</v>
      </c>
      <c r="M78" s="46" t="s">
        <v>4209</v>
      </c>
    </row>
    <row r="79" spans="1:13" ht="20.100000000000001" customHeight="1">
      <c r="A79" t="s">
        <v>1859</v>
      </c>
      <c r="B79" s="27" t="s">
        <v>1860</v>
      </c>
      <c r="C79" s="27" t="s">
        <v>1861</v>
      </c>
      <c r="D79" s="27"/>
      <c r="E79" s="27"/>
      <c r="F79" s="27"/>
      <c r="G79" s="27"/>
      <c r="H79" s="27"/>
      <c r="I79" s="27"/>
      <c r="J79" s="27"/>
      <c r="K79" s="27"/>
      <c r="L79" s="27"/>
      <c r="M79" s="56" t="s">
        <v>4210</v>
      </c>
    </row>
    <row r="80" spans="1:13" ht="20.100000000000001" customHeight="1">
      <c r="B80" s="27"/>
      <c r="C80" s="27"/>
      <c r="D80" s="27"/>
      <c r="E80" s="27"/>
      <c r="F80" s="27"/>
      <c r="G80" s="27"/>
      <c r="H80" s="27"/>
      <c r="I80" s="27"/>
      <c r="J80" s="27"/>
      <c r="K80" s="27"/>
      <c r="L80" s="27"/>
      <c r="M80" s="63"/>
    </row>
    <row r="81" spans="1:13" ht="20.100000000000001" customHeight="1">
      <c r="A81" t="s">
        <v>1862</v>
      </c>
      <c r="B81" s="27" t="s">
        <v>1798</v>
      </c>
      <c r="C81" s="27"/>
      <c r="D81" s="27"/>
      <c r="E81" s="27"/>
      <c r="F81" s="27"/>
      <c r="G81" s="27"/>
      <c r="H81" s="27"/>
      <c r="I81" s="27"/>
      <c r="J81" s="27"/>
      <c r="K81" s="27"/>
      <c r="L81" s="27"/>
      <c r="M81" s="54" t="s">
        <v>4202</v>
      </c>
    </row>
    <row r="82" spans="1:13" ht="20.100000000000001" customHeight="1">
      <c r="A82" t="s">
        <v>1863</v>
      </c>
      <c r="B82" s="27" t="s">
        <v>1864</v>
      </c>
      <c r="C82" s="27"/>
      <c r="D82" s="27"/>
      <c r="E82" s="27"/>
      <c r="F82" s="27"/>
      <c r="G82" s="27"/>
      <c r="H82" s="27"/>
      <c r="I82" s="27"/>
      <c r="J82" s="27"/>
      <c r="K82" s="27"/>
      <c r="L82" s="27"/>
      <c r="M82" s="56" t="s">
        <v>4211</v>
      </c>
    </row>
    <row r="83" spans="1:13" ht="20.100000000000001" customHeight="1">
      <c r="A83" t="s">
        <v>1865</v>
      </c>
      <c r="B83" s="27" t="s">
        <v>1866</v>
      </c>
      <c r="C83" s="27"/>
      <c r="D83" s="27"/>
      <c r="E83" s="27"/>
      <c r="F83" s="27"/>
      <c r="G83" s="27"/>
      <c r="H83" s="27"/>
      <c r="I83" s="27"/>
      <c r="J83" s="27"/>
      <c r="K83" s="27"/>
      <c r="L83" s="27"/>
      <c r="M83" s="56" t="s">
        <v>4212</v>
      </c>
    </row>
    <row r="84" spans="1:13" ht="20.100000000000001" customHeight="1">
      <c r="A84" t="s">
        <v>1868</v>
      </c>
      <c r="B84" s="27" t="s">
        <v>1867</v>
      </c>
      <c r="C84" s="27"/>
      <c r="D84" s="27"/>
      <c r="E84" s="27"/>
      <c r="F84" s="27"/>
      <c r="G84" s="27"/>
      <c r="H84" s="27"/>
      <c r="I84" s="27"/>
      <c r="J84" s="27"/>
      <c r="K84" s="27"/>
      <c r="L84" s="27"/>
      <c r="M84" s="54" t="s">
        <v>4213</v>
      </c>
    </row>
    <row r="85" spans="1:13" ht="20.100000000000001" customHeight="1">
      <c r="A85" t="s">
        <v>1870</v>
      </c>
      <c r="B85" s="27" t="s">
        <v>1869</v>
      </c>
      <c r="C85" s="27"/>
      <c r="D85" s="27"/>
      <c r="E85" s="27"/>
      <c r="F85" s="27"/>
      <c r="G85" s="27"/>
      <c r="H85" s="27"/>
      <c r="I85" s="27"/>
      <c r="J85" s="27"/>
      <c r="K85" s="27"/>
      <c r="L85" s="27"/>
      <c r="M85" s="56" t="s">
        <v>4214</v>
      </c>
    </row>
    <row r="86" spans="1:13" ht="20.100000000000001" customHeight="1">
      <c r="A86" t="s">
        <v>1872</v>
      </c>
      <c r="B86" s="27" t="s">
        <v>1871</v>
      </c>
      <c r="C86" s="27"/>
      <c r="D86" s="27"/>
      <c r="E86" s="27"/>
      <c r="F86" s="27"/>
      <c r="G86" s="27"/>
      <c r="H86" s="27"/>
      <c r="I86" s="27"/>
      <c r="J86" s="27"/>
      <c r="K86" s="27"/>
      <c r="L86" s="27"/>
      <c r="M86" s="55" t="s">
        <v>4215</v>
      </c>
    </row>
    <row r="87" spans="1:13" ht="20.100000000000001" customHeight="1">
      <c r="A87" t="s">
        <v>1874</v>
      </c>
      <c r="B87" s="27" t="s">
        <v>1873</v>
      </c>
      <c r="C87" s="27"/>
      <c r="D87" s="27"/>
      <c r="E87" s="27"/>
      <c r="F87" s="27"/>
      <c r="G87" s="27"/>
      <c r="H87" s="27"/>
      <c r="I87" s="27"/>
      <c r="J87" s="27"/>
      <c r="K87" s="27"/>
      <c r="L87" s="27"/>
      <c r="M87" s="56" t="s">
        <v>4216</v>
      </c>
    </row>
    <row r="88" spans="1:13" ht="20.100000000000001" customHeight="1">
      <c r="A88" t="s">
        <v>1876</v>
      </c>
      <c r="B88" s="27" t="s">
        <v>1875</v>
      </c>
      <c r="C88" s="27"/>
      <c r="D88" s="27"/>
      <c r="E88" s="27"/>
      <c r="F88" s="27"/>
      <c r="G88" s="27"/>
      <c r="H88" s="27"/>
      <c r="I88" s="27"/>
      <c r="J88" s="27"/>
      <c r="K88" s="27"/>
      <c r="L88" s="27"/>
      <c r="M88" s="56" t="s">
        <v>4217</v>
      </c>
    </row>
    <row r="89" spans="1:13" ht="20.100000000000001" customHeight="1">
      <c r="A89" t="s">
        <v>1878</v>
      </c>
      <c r="B89" s="27" t="s">
        <v>1877</v>
      </c>
      <c r="C89" s="27"/>
      <c r="D89" s="27"/>
      <c r="E89" s="27"/>
      <c r="F89" s="27"/>
      <c r="G89" s="27"/>
      <c r="H89" s="27"/>
      <c r="I89" s="27"/>
      <c r="J89" s="27"/>
      <c r="K89" s="27"/>
      <c r="L89" s="27"/>
      <c r="M89" s="56" t="s">
        <v>4218</v>
      </c>
    </row>
    <row r="90" spans="1:13" ht="20.100000000000001" customHeight="1">
      <c r="A90" t="s">
        <v>1880</v>
      </c>
      <c r="B90" s="27" t="s">
        <v>1879</v>
      </c>
      <c r="C90" s="27"/>
      <c r="D90" s="27"/>
      <c r="E90" s="27"/>
      <c r="F90" s="27"/>
      <c r="G90" s="27"/>
      <c r="H90" s="27"/>
      <c r="I90" s="27"/>
      <c r="J90" s="27"/>
      <c r="K90" s="27"/>
      <c r="L90" s="27"/>
      <c r="M90" s="56" t="s">
        <v>4219</v>
      </c>
    </row>
    <row r="91" spans="1:13" ht="20.100000000000001" customHeight="1">
      <c r="A91" t="s">
        <v>1882</v>
      </c>
      <c r="B91" s="27" t="s">
        <v>1881</v>
      </c>
      <c r="C91" s="27"/>
      <c r="D91" s="27"/>
      <c r="E91" s="27"/>
      <c r="F91" s="27"/>
      <c r="G91" s="27"/>
      <c r="H91" s="27"/>
      <c r="I91" s="27"/>
      <c r="J91" s="27"/>
      <c r="K91" s="27"/>
      <c r="L91" s="27"/>
      <c r="M91" s="56" t="s">
        <v>4220</v>
      </c>
    </row>
    <row r="92" spans="1:13" ht="20.100000000000001" customHeight="1">
      <c r="A92" t="s">
        <v>1883</v>
      </c>
      <c r="B92" s="27" t="s">
        <v>2448</v>
      </c>
      <c r="C92" s="27"/>
      <c r="D92" s="27"/>
      <c r="E92" s="27"/>
      <c r="F92" s="27"/>
      <c r="G92" s="27"/>
      <c r="H92" s="27"/>
      <c r="I92" s="27"/>
      <c r="J92" s="27"/>
      <c r="K92" s="27"/>
      <c r="L92" s="27"/>
      <c r="M92" s="54" t="s">
        <v>4221</v>
      </c>
    </row>
    <row r="93" spans="1:13" ht="20.100000000000001" customHeight="1">
      <c r="A93" t="s">
        <v>1884</v>
      </c>
      <c r="B93" s="27" t="s">
        <v>1869</v>
      </c>
      <c r="C93" s="27"/>
      <c r="D93" s="27"/>
      <c r="E93" s="27"/>
      <c r="F93" s="27"/>
      <c r="G93" s="27"/>
      <c r="H93" s="27"/>
      <c r="I93" s="27"/>
      <c r="J93" s="27"/>
      <c r="K93" s="27"/>
      <c r="L93" s="27"/>
      <c r="M93" s="56" t="s">
        <v>4222</v>
      </c>
    </row>
    <row r="94" spans="1:13" ht="20.100000000000001" customHeight="1">
      <c r="A94" t="s">
        <v>1886</v>
      </c>
      <c r="B94" s="27" t="s">
        <v>1885</v>
      </c>
      <c r="C94" s="27"/>
      <c r="D94" s="27"/>
      <c r="E94" s="27"/>
      <c r="F94" s="27"/>
      <c r="G94" s="27"/>
      <c r="H94" s="27"/>
      <c r="I94" s="27"/>
      <c r="J94" s="27"/>
      <c r="K94" s="27"/>
      <c r="L94" s="27"/>
      <c r="M94" s="43" t="s">
        <v>4223</v>
      </c>
    </row>
    <row r="95" spans="1:13" ht="20.100000000000001" customHeight="1">
      <c r="A95" t="s">
        <v>1888</v>
      </c>
      <c r="B95" s="27" t="s">
        <v>1887</v>
      </c>
      <c r="C95" s="27"/>
      <c r="D95" s="27"/>
      <c r="E95" s="27"/>
      <c r="F95" s="27"/>
      <c r="G95" s="27"/>
      <c r="H95" s="27"/>
      <c r="I95" s="27"/>
      <c r="J95" s="27"/>
      <c r="K95" s="27"/>
      <c r="L95" s="27"/>
      <c r="M95" s="43" t="s">
        <v>4224</v>
      </c>
    </row>
    <row r="96" spans="1:13" ht="20.100000000000001" customHeight="1">
      <c r="A96" t="s">
        <v>1890</v>
      </c>
      <c r="B96" s="27" t="s">
        <v>1889</v>
      </c>
      <c r="C96" s="27"/>
      <c r="D96" s="27"/>
      <c r="E96" s="27"/>
      <c r="F96" s="27"/>
      <c r="G96" s="27"/>
      <c r="H96" s="27"/>
      <c r="I96" s="27"/>
      <c r="J96" s="27"/>
      <c r="K96" s="27"/>
      <c r="L96" s="27"/>
      <c r="M96" s="56" t="s">
        <v>4225</v>
      </c>
    </row>
    <row r="97" spans="1:13" ht="20.100000000000001" customHeight="1">
      <c r="A97" t="s">
        <v>1892</v>
      </c>
      <c r="B97" s="27" t="s">
        <v>1891</v>
      </c>
      <c r="C97" s="27"/>
      <c r="D97" s="27"/>
      <c r="E97" s="27"/>
      <c r="F97" s="27"/>
      <c r="G97" s="27"/>
      <c r="H97" s="27"/>
      <c r="I97" s="27"/>
      <c r="J97" s="27"/>
      <c r="K97" s="27"/>
      <c r="L97" s="27"/>
      <c r="M97" s="43" t="s">
        <v>4226</v>
      </c>
    </row>
    <row r="98" spans="1:13" ht="20.100000000000001" customHeight="1">
      <c r="A98" t="s">
        <v>1894</v>
      </c>
      <c r="B98" s="27" t="s">
        <v>1893</v>
      </c>
      <c r="C98" s="27"/>
      <c r="D98" s="27"/>
      <c r="E98" s="27"/>
      <c r="F98" s="27"/>
      <c r="G98" s="27"/>
      <c r="H98" s="27"/>
      <c r="I98" s="27"/>
      <c r="J98" s="27"/>
      <c r="K98" s="27"/>
      <c r="L98" s="27"/>
      <c r="M98" s="54" t="s">
        <v>4227</v>
      </c>
    </row>
    <row r="99" spans="1:13" ht="20.100000000000001" customHeight="1">
      <c r="A99" t="s">
        <v>1896</v>
      </c>
      <c r="B99" s="27" t="s">
        <v>1895</v>
      </c>
      <c r="C99" s="27"/>
      <c r="D99" s="27"/>
      <c r="E99" s="27"/>
      <c r="F99" s="27"/>
      <c r="G99" s="27"/>
      <c r="H99" s="27"/>
      <c r="I99" s="27"/>
      <c r="J99" s="27"/>
      <c r="K99" s="27"/>
      <c r="L99" s="27"/>
      <c r="M99" s="54" t="s">
        <v>4228</v>
      </c>
    </row>
    <row r="100" spans="1:13" ht="20.100000000000001" customHeight="1">
      <c r="A100" t="s">
        <v>1897</v>
      </c>
      <c r="B100" s="27" t="s">
        <v>3944</v>
      </c>
      <c r="C100" s="27"/>
      <c r="D100" s="27"/>
      <c r="E100" s="27"/>
      <c r="F100" s="27"/>
      <c r="G100" s="27"/>
      <c r="H100" s="27"/>
      <c r="I100" s="27"/>
      <c r="J100" s="27"/>
      <c r="K100" s="27"/>
      <c r="L100" s="27"/>
      <c r="M100" s="43" t="s">
        <v>4229</v>
      </c>
    </row>
    <row r="101" spans="1:13" ht="20.100000000000001" customHeight="1">
      <c r="A101" t="s">
        <v>1898</v>
      </c>
      <c r="B101" s="27" t="s">
        <v>1899</v>
      </c>
      <c r="C101" s="27"/>
      <c r="D101" s="27"/>
      <c r="E101" s="27"/>
      <c r="F101" s="27"/>
      <c r="G101" s="27"/>
      <c r="H101" s="27"/>
      <c r="I101" s="27"/>
      <c r="J101" s="27"/>
      <c r="K101" s="27"/>
      <c r="L101" s="27"/>
      <c r="M101" s="56" t="s">
        <v>4230</v>
      </c>
    </row>
    <row r="102" spans="1:13" ht="20.100000000000001" customHeight="1">
      <c r="B102" s="27"/>
      <c r="C102" s="27"/>
      <c r="D102" s="27"/>
      <c r="E102" s="27"/>
      <c r="F102" s="27"/>
      <c r="G102" s="27"/>
      <c r="H102" s="27"/>
      <c r="I102" s="27"/>
      <c r="J102" s="27"/>
      <c r="K102" s="27"/>
      <c r="L102" s="27"/>
      <c r="M102" s="27"/>
    </row>
    <row r="103" spans="1:13" ht="20.100000000000001" customHeight="1">
      <c r="B103" s="27"/>
      <c r="C103" s="27"/>
      <c r="D103" s="27"/>
      <c r="E103" s="27"/>
      <c r="F103" s="27"/>
      <c r="G103" s="27"/>
      <c r="H103" s="27"/>
      <c r="I103" s="27"/>
      <c r="J103" s="27"/>
      <c r="K103" s="27"/>
      <c r="L103" s="27"/>
      <c r="M103" s="27"/>
    </row>
    <row r="104" spans="1:13" ht="20.100000000000001" customHeight="1">
      <c r="B104" s="27"/>
      <c r="C104" s="27"/>
      <c r="D104" s="27"/>
      <c r="E104" s="27"/>
      <c r="F104" s="27"/>
      <c r="G104" s="27"/>
      <c r="H104" s="27"/>
      <c r="I104" s="27"/>
      <c r="J104" s="27"/>
      <c r="K104" s="27"/>
      <c r="L104" s="27"/>
      <c r="M104" s="27"/>
    </row>
    <row r="105" spans="1:13" ht="20.100000000000001" customHeight="1">
      <c r="B105" s="27"/>
      <c r="C105" s="27"/>
      <c r="D105" s="27"/>
      <c r="E105" s="27"/>
      <c r="F105" s="27"/>
      <c r="G105" s="27"/>
      <c r="H105" s="27"/>
      <c r="I105" s="27"/>
      <c r="J105" s="27"/>
      <c r="K105" s="27"/>
      <c r="L105" s="27"/>
      <c r="M105" s="27"/>
    </row>
    <row r="106" spans="1:13" ht="20.100000000000001" customHeight="1">
      <c r="B106" s="27"/>
      <c r="C106" s="27"/>
      <c r="D106" s="27"/>
      <c r="E106" s="27"/>
      <c r="F106" s="27"/>
      <c r="G106" s="27"/>
      <c r="H106" s="27"/>
      <c r="I106" s="27"/>
      <c r="J106" s="27"/>
      <c r="K106" s="27"/>
      <c r="L106" s="27"/>
      <c r="M106" s="27"/>
    </row>
    <row r="107" spans="1:13" ht="20.100000000000001" customHeight="1">
      <c r="B107" s="27"/>
      <c r="C107" s="27"/>
      <c r="D107" s="27"/>
      <c r="E107" s="27"/>
      <c r="F107" s="27"/>
      <c r="G107" s="27"/>
      <c r="H107" s="27"/>
      <c r="I107" s="27"/>
      <c r="J107" s="27"/>
      <c r="K107" s="27"/>
      <c r="L107" s="27"/>
      <c r="M107" s="27"/>
    </row>
    <row r="108" spans="1:13" ht="20.100000000000001" customHeight="1">
      <c r="B108" s="27"/>
      <c r="C108" s="27"/>
      <c r="D108" s="27"/>
      <c r="E108" s="27"/>
      <c r="F108" s="27"/>
      <c r="G108" s="27"/>
      <c r="H108" s="27"/>
      <c r="I108" s="27"/>
      <c r="J108" s="27"/>
      <c r="K108" s="27"/>
      <c r="L108" s="27"/>
      <c r="M108" s="2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15</vt:i4>
      </vt:variant>
    </vt:vector>
  </HeadingPairs>
  <TitlesOfParts>
    <vt:vector size="15" baseType="lpstr">
      <vt:lpstr>uso comune</vt:lpstr>
      <vt:lpstr>Tasks</vt:lpstr>
      <vt:lpstr>Main menu</vt:lpstr>
      <vt:lpstr>Espresso calibration</vt:lpstr>
      <vt:lpstr>Maintenance</vt:lpstr>
      <vt:lpstr>milker</vt:lpstr>
      <vt:lpstr>Misc</vt:lpstr>
      <vt:lpstr>clock</vt:lpstr>
      <vt:lpstr>Cleaning</vt:lpstr>
      <vt:lpstr>Selections</vt:lpstr>
      <vt:lpstr>Devices</vt:lpstr>
      <vt:lpstr>Temperature</vt:lpstr>
      <vt:lpstr>Product</vt:lpstr>
      <vt:lpstr>Payment</vt:lpstr>
      <vt:lpstr>Menu Data Audit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CN=Gianluca Brunelli/O=RVG</dc:creator>
  <cp:lastModifiedBy>CN=Gianluca Brunelli/O=RVG</cp:lastModifiedBy>
  <dcterms:created xsi:type="dcterms:W3CDTF">2020-01-22T13:38:05Z</dcterms:created>
  <dcterms:modified xsi:type="dcterms:W3CDTF">2021-12-15T16:46:45Z</dcterms:modified>
</cp:coreProperties>
</file>