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o\Documents\WORKING\Dashboard\I2D2_Dashboard\data\"/>
    </mc:Choice>
  </mc:AlternateContent>
  <bookViews>
    <workbookView xWindow="-105" yWindow="-105" windowWidth="23250" windowHeight="12570" activeTab="4"/>
  </bookViews>
  <sheets>
    <sheet name="Sheet1" sheetId="1" r:id="rId1"/>
    <sheet name="Sheet2" sheetId="2" r:id="rId2"/>
    <sheet name="Sheet3" sheetId="4" r:id="rId3"/>
    <sheet name="For DSPG Students" sheetId="3" r:id="rId4"/>
    <sheet name="Sheet4" sheetId="5" r:id="rId5"/>
  </sheets>
  <definedNames>
    <definedName name="_xlnm._FilterDatabase" localSheetId="3" hidden="1">'For DSPG Students'!$A$1:$F$23</definedName>
    <definedName name="_xlnm._FilterDatabase" localSheetId="1" hidden="1">Sheet2!$A$1:$H$224</definedName>
    <definedName name="_xlnm._FilterDatabase" localSheetId="4" hidden="1">Sheet4!$A$1:$D$1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8" i="2" l="1"/>
  <c r="I88" i="2"/>
  <c r="J22" i="2"/>
  <c r="I22" i="2"/>
  <c r="J41" i="2"/>
  <c r="I41" i="2"/>
  <c r="J39" i="2"/>
  <c r="I39" i="2"/>
  <c r="J55" i="2"/>
  <c r="I55" i="2"/>
  <c r="J54" i="2"/>
  <c r="I54" i="2"/>
  <c r="J53" i="2"/>
  <c r="I53" i="2"/>
  <c r="J52" i="2"/>
  <c r="I52" i="2"/>
  <c r="J51" i="2"/>
  <c r="I51" i="2"/>
  <c r="J45" i="2"/>
  <c r="I45" i="2"/>
  <c r="J37" i="2"/>
  <c r="I37" i="2"/>
  <c r="J34" i="2"/>
  <c r="I34" i="2"/>
  <c r="J31" i="2"/>
  <c r="I31" i="2"/>
  <c r="J26" i="2"/>
  <c r="I26" i="2"/>
  <c r="AS2" i="1"/>
  <c r="BQ2" i="1"/>
</calcChain>
</file>

<file path=xl/sharedStrings.xml><?xml version="1.0" encoding="utf-8"?>
<sst xmlns="http://schemas.openxmlformats.org/spreadsheetml/2006/main" count="1773" uniqueCount="907">
  <si>
    <t>Population Under 6</t>
  </si>
  <si>
    <t>Own children Under 6 in male householder no wife</t>
  </si>
  <si>
    <t>Own children Under 6 in female householder no husband</t>
  </si>
  <si>
    <t>Own children Under 6 in family households</t>
  </si>
  <si>
    <t>Own children Under 6 in other family types</t>
  </si>
  <si>
    <t>Percentage own children Under 6 in other family types</t>
  </si>
  <si>
    <t>Population Under 5 years</t>
  </si>
  <si>
    <t>Percentage Under 5 years that are Minority</t>
  </si>
  <si>
    <t xml:space="preserve"> Families with related children Under 6 for married couple families </t>
  </si>
  <si>
    <t>Families with related children Under 6 for male householder no wife</t>
  </si>
  <si>
    <t xml:space="preserve">Families with related children Under 6 for female householder no husband </t>
  </si>
  <si>
    <t>Other Families with related children Under 6</t>
  </si>
  <si>
    <t xml:space="preserve"> Total Families with related children Under 6</t>
  </si>
  <si>
    <t>Other Families with related children Under 6 as percentage of families with related children Under 6</t>
  </si>
  <si>
    <t>Percentage of all Persons below poverty</t>
  </si>
  <si>
    <t>Income in the past 12 months below poverty level: - Under 6 years</t>
  </si>
  <si>
    <t xml:space="preserve"> Total Under 6 for poverty determination</t>
  </si>
  <si>
    <t>Percentage Total Under 6 below poverty</t>
  </si>
  <si>
    <t xml:space="preserve">Percentage White alone not Hispanic Under 6 below poverty </t>
  </si>
  <si>
    <t>Minority Under 6 for poverty determination</t>
  </si>
  <si>
    <t>Number Minority Under 6 below poverty</t>
  </si>
  <si>
    <t>Percentage Minority Under 6 below poverty</t>
  </si>
  <si>
    <t>Under 18 for which householder is not parent</t>
  </si>
  <si>
    <t>Percentage Under 18 for which householder is not parent</t>
  </si>
  <si>
    <t>Number Under 6 below poverty in Married Couple Families</t>
  </si>
  <si>
    <t xml:space="preserve">Total Number Under 6 in Married Couple Families </t>
  </si>
  <si>
    <t>Percentage Under 6 below poverty in Married Couple Families</t>
  </si>
  <si>
    <t>Number Under 6 below poverty in male householder no wife families</t>
  </si>
  <si>
    <t>Total Number Under 6 in male householder no wife families</t>
  </si>
  <si>
    <t>Percentage of Under 6 below poverty in male householder no wife families</t>
  </si>
  <si>
    <t>Number Under 6 below poverty in female householder no husband families</t>
  </si>
  <si>
    <t>Total Number Under 6 in female householder no husband families</t>
  </si>
  <si>
    <t>Percentage Under 6 below poverty in female householder no husband families</t>
  </si>
  <si>
    <t>Number own children Under 6 in families and subfamilies all parents in labor force</t>
  </si>
  <si>
    <t>Percentage own children Under 6 in families and subfamilies all parents in labor force</t>
  </si>
  <si>
    <t>Number own children Under 6 in families and subfamilies no parents in labor force</t>
  </si>
  <si>
    <t>Percentage own children Under 6 in families and subfamilies no parents in labor force</t>
  </si>
  <si>
    <t xml:space="preserve"> Number of Owner housing units with own children Under 6</t>
  </si>
  <si>
    <t xml:space="preserve"> Number of Renter housing units with own children Under 6</t>
  </si>
  <si>
    <t>Number of Total housing units with own children Under 6</t>
  </si>
  <si>
    <t>Percentage of Renter housing units with own children Under 6</t>
  </si>
  <si>
    <t xml:space="preserve"> Women who had a birth in the past 12 months:</t>
  </si>
  <si>
    <t xml:space="preserve"> Women who had a birth in the past 12 months: - Unmarried (never married, widowed and divorced):</t>
  </si>
  <si>
    <t xml:space="preserve"> Total number less than high school who had birth</t>
  </si>
  <si>
    <t xml:space="preserve"> Total number high school who had birth</t>
  </si>
  <si>
    <t xml:space="preserve"> Total number some college who had birth </t>
  </si>
  <si>
    <t>Percentage births less than high school</t>
  </si>
  <si>
    <t>Percentage births high school</t>
  </si>
  <si>
    <t>Percentage births some college</t>
  </si>
  <si>
    <t>Percentage births bachelors degree or higher</t>
  </si>
  <si>
    <t>Percentage of births unmarried</t>
  </si>
  <si>
    <t xml:space="preserve">Percentage of less than high school births Unmarried </t>
  </si>
  <si>
    <t>Percentage of high school births Unmarried</t>
  </si>
  <si>
    <t>Percentage of some college births Unmarried</t>
  </si>
  <si>
    <t>Percentage of bachelors degree or higher births Unmarried</t>
  </si>
  <si>
    <t xml:space="preserve">Total number males 18 – 44 </t>
  </si>
  <si>
    <t>Percentage males 18 – 44 less high school</t>
  </si>
  <si>
    <t xml:space="preserve">Percentage males 18 – 44 high school </t>
  </si>
  <si>
    <t>Percentage males 18 – 44 some college or associate</t>
  </si>
  <si>
    <t>Percentage males 18 – 44 bachelors or higher</t>
  </si>
  <si>
    <t>Total number females 18 – 44</t>
  </si>
  <si>
    <t>Percentage females 18 – 44 less high school</t>
  </si>
  <si>
    <t>Percentage females 18 – 44 high school</t>
  </si>
  <si>
    <t xml:space="preserve">Percentage females 18 – 44 some college or associate </t>
  </si>
  <si>
    <t>Percentage females 18 – 44 bachelors or higher</t>
  </si>
  <si>
    <t>  Own children Under 6 years in families and subfamilies:</t>
  </si>
  <si>
    <t xml:space="preserve"> Own children Under 6 years in families and subfamilies: - Living with two parents: - Both parents native</t>
  </si>
  <si>
    <t xml:space="preserve"> Own children Under 6 years in families and subfamilies: - Living with two parents: - Both parents foreign born:</t>
  </si>
  <si>
    <t xml:space="preserve"> Own children Under 6 years in families and subfamilies: - Living with two parents: - One native and one foreign-born parent:</t>
  </si>
  <si>
    <t xml:space="preserve"> Own children Under 6 years in families and subfamilies: - Living with one parent: - Native parent</t>
  </si>
  <si>
    <t xml:space="preserve"> Own children Under 6 years in families and subfamilies: - Living with one parent: - Foreign-born parent:</t>
  </si>
  <si>
    <t>Number of own children under 6 in families and subfamilies with all parents foreign born</t>
  </si>
  <si>
    <t>Number of own children under 6 in families and subfamilies with all parents native born</t>
  </si>
  <si>
    <t>Number of own children under 6 in families and subfamilies with one native and one foreign born parent</t>
  </si>
  <si>
    <t xml:space="preserve">Percentage of own children under 6 in families and subfamilies with all parents foreign born </t>
  </si>
  <si>
    <t>Percentage of own children under 6 in families and subfamilies with one native and one foreign born parent</t>
  </si>
  <si>
    <t>Percentage of own children under 6 in families and subfamilies with all parents native born</t>
  </si>
  <si>
    <t>Number of own children in families and subfamilies under 6 foreign born</t>
  </si>
  <si>
    <t>Number of own children under 6 in families and subfamilies native born</t>
  </si>
  <si>
    <t>Percentage of own children under 6 in families and subfamilies foreign born</t>
  </si>
  <si>
    <t xml:space="preserve">Percentage of own children under 6 in families and subfamilies native born </t>
  </si>
  <si>
    <t xml:space="preserve"> Population 1 to 4 years</t>
  </si>
  <si>
    <t>Total number of age 1 – 4 moved in last year</t>
  </si>
  <si>
    <t>Percentage age 1 – 4 moved in last year</t>
  </si>
  <si>
    <t>Percentage age 1 – 4 not moved in last year</t>
  </si>
  <si>
    <t xml:space="preserve"> Number Under 18 Living in household with Supplemental Security Income (SSI), cash public assistance income, or Food Stamps/SNAP in the past 12 months: - In family households: - In married-couple family</t>
  </si>
  <si>
    <t xml:space="preserve"> Number Under 18 Living in household with Supplemental Security Income (SSI), cash public assistance income, or Food Stamps/SNAP in the past 12 months: - In family households: - In male householder, no wife present, family</t>
  </si>
  <si>
    <t xml:space="preserve"> Number Under 18 Living in household with Supplemental Security Income (SSI), cash public assistance income, or Food Stamps/SNAP in the past 12 months: - In family households: - In female householder, no husband present, family</t>
  </si>
  <si>
    <t>Total Number Under 18 in married couple families</t>
  </si>
  <si>
    <t xml:space="preserve">Total Number Under 18 in male householder families </t>
  </si>
  <si>
    <t xml:space="preserve"> Total Number Under 18 in female householder families </t>
  </si>
  <si>
    <t>Percentage Under 18 in married couple families receiving supplemental assistance items</t>
  </si>
  <si>
    <t>Percentage Under 18 in male householder families receiving supplemental assistance items</t>
  </si>
  <si>
    <t xml:space="preserve">Percentage Under 18 in female householder families receiving supplemental assistance items </t>
  </si>
  <si>
    <t>Median family income of all families</t>
  </si>
  <si>
    <t>Median family income of married couple families with own children under 18</t>
  </si>
  <si>
    <t>Median family income of male householder families with own children under 18</t>
  </si>
  <si>
    <t>Median family income of female householder families with own children under 18</t>
  </si>
  <si>
    <t>Total Number of Group A Crimes Reported, 2016</t>
  </si>
  <si>
    <t>Group A Crimes Rate per 100,000 age 18 or over, 2016</t>
  </si>
  <si>
    <t xml:space="preserve"> Total Number of Juvenile (Under 18) Arrests, 2016</t>
  </si>
  <si>
    <t xml:space="preserve"> Juvenile Arrests Rate per 100,000 (Under 18), 2016</t>
  </si>
  <si>
    <t>Total age 0 - 5 eligible Medicaid dental services</t>
  </si>
  <si>
    <t>Total age 0 - 5 eligible receiving any dental or oral health service</t>
  </si>
  <si>
    <t>Percent age 0 - 5 eligible receiving any dental or oral health service</t>
  </si>
  <si>
    <t>Total age 0 - 5 eligible receiving oral health service by non-dentist</t>
  </si>
  <si>
    <t>Percent age 0 - 5 eligible receiving oral health service by non-dentist</t>
  </si>
  <si>
    <t>Total number of domestic abuse victims, 2016</t>
  </si>
  <si>
    <t>Total number of female domestic abuse victims, 2016</t>
  </si>
  <si>
    <t>Percent of domestic abuse victims female, 2016</t>
  </si>
  <si>
    <t>Total number of juvenile domestic abuse victims, 2016</t>
  </si>
  <si>
    <t>Percent of domestic abuse victims juveniles, 2016</t>
  </si>
  <si>
    <t>Number of children in Foster Care, 2018</t>
  </si>
  <si>
    <t>Number of children in Foster Care, 2017</t>
  </si>
  <si>
    <t>Number of children in Foster Care, 2016</t>
  </si>
  <si>
    <t>Family Investment Program Average monthly cases, 2018</t>
  </si>
  <si>
    <t>Family Investment Program Average monthly recipients, 2018</t>
  </si>
  <si>
    <t>Family Investment Program payment per recipient, 2018</t>
  </si>
  <si>
    <t>Family Investment Program Total annual dollars, 2018</t>
  </si>
  <si>
    <t>Family Investment Program Average monthly cases, 2017</t>
  </si>
  <si>
    <t>Family Investment Program Average monthly recipients, 2017</t>
  </si>
  <si>
    <t>Family Investment Program payment per recipient, 2017</t>
  </si>
  <si>
    <t>Family Investment Program Total annual dollars, 2017</t>
  </si>
  <si>
    <t>Kindergarten Enrollment, 2017-2018</t>
  </si>
  <si>
    <t>Number Kindergarteners with Valid Dental Screening Certificates, 2017-2018</t>
  </si>
  <si>
    <t>Number of screened Kindergarteners with No Obvious Problems, 2017-2018</t>
  </si>
  <si>
    <t>Number of screened Kindergartners Requiring Dental Care, 2017-2018</t>
  </si>
  <si>
    <t>Number of screened Kindergartners Requiring Urgent Care,</t>
  </si>
  <si>
    <t>Percentage Kindergartners with valid screening certificate, 2017-2018</t>
  </si>
  <si>
    <t>Percentage screened kindergarteners requiring dental care, 2017-2018</t>
  </si>
  <si>
    <t>Percentage screened kindergarteners requiring urgent dental care, 2017-2018</t>
  </si>
  <si>
    <t>Number in Labor Force, June, 2017</t>
  </si>
  <si>
    <t>Number Employed, June, 2017</t>
  </si>
  <si>
    <t>Number Unemployed, June, 2017</t>
  </si>
  <si>
    <t>Percent Unemployed, June, 2017</t>
  </si>
  <si>
    <t>Number in Labor Force, June, 2019</t>
  </si>
  <si>
    <t>Number Employed, June, 2019</t>
  </si>
  <si>
    <t>Number Unemployed, June, 2019</t>
  </si>
  <si>
    <t>Percent Unemployed, June, 2019</t>
  </si>
  <si>
    <t>Percent of 2 year olds immunized from 2012 births, 2014 report</t>
  </si>
  <si>
    <t>Percent of 2 year olds immunized from 2013 births, 2015 report</t>
  </si>
  <si>
    <t>Percent of 2 year olds immunized from 2014 births, 2016 report</t>
  </si>
  <si>
    <t>Percent of 2 year olds immunized from 2015 births, 2017 report</t>
  </si>
  <si>
    <t>Percent of 2 year olds immunized from 2016 births, 2018 report</t>
  </si>
  <si>
    <t>Number of confirmed or founded child abuse cases under age 6, 2013</t>
  </si>
  <si>
    <t>Percent of confirmed or founded child abuse cases under age 6, 2013</t>
  </si>
  <si>
    <t>Number of confirmed or founded child abuse cases under age 6, 2014</t>
  </si>
  <si>
    <t>Percent of confirmed or founded child abuse cases under age 6, 2014</t>
  </si>
  <si>
    <t>Number of confirmed or founded child abuse cases under age 6, 2015</t>
  </si>
  <si>
    <t>Percent of confirmed or founded child abuse cases under age 6, 2015</t>
  </si>
  <si>
    <t>Number of confirmed or founded child abuse cases under age 6, 2016</t>
  </si>
  <si>
    <t>Percent of confirmed or founded child abuse cases under age 6, 2016</t>
  </si>
  <si>
    <t>Number of confirmed or founded child abuse cases under age 6, 2017</t>
  </si>
  <si>
    <t>Percent of confirmed or founded child abuse cases under age 6, 2017</t>
  </si>
  <si>
    <t>Number of confirmed or founded child abuse cases under age 6, 2018</t>
  </si>
  <si>
    <t>Percent of confirmed or founded child abuse cases under age 6, 2018</t>
  </si>
  <si>
    <t>Number of tested 4th Graders reading proficiently, 2017-2018</t>
  </si>
  <si>
    <t>Number of 4th Graders tested for reading proficiency, 2017-2018</t>
  </si>
  <si>
    <t>Number of tested 4th Graders Not reading proficiently, 2017-2018</t>
  </si>
  <si>
    <t>Percentage of tested 4th Graders reading proficiently, 2017-2018</t>
  </si>
  <si>
    <t>Percentage of tested 4th Graders Not reading proficiently, 2017-2018</t>
  </si>
  <si>
    <t xml:space="preserve">Number of Dropouts, grades 7-12, 2017-2018 </t>
  </si>
  <si>
    <t xml:space="preserve">Total enrollment, grades 7-12, 2017-2018 </t>
  </si>
  <si>
    <t>Percentage Rate of Dropouts, grades 7-12, 2017-2018</t>
  </si>
  <si>
    <t>Infant Mortality (Per 1,000 Live Births) 2013-2017</t>
  </si>
  <si>
    <t>Number of full term births low birth weight, 2017</t>
  </si>
  <si>
    <t>Percent of full term births low birth weight, 2017</t>
  </si>
  <si>
    <t>Births to teens, 2013</t>
  </si>
  <si>
    <t>Births to teens, 2017</t>
  </si>
  <si>
    <t>Percent of births to teens, 2013</t>
  </si>
  <si>
    <t>Percent of births to teens, 2017</t>
  </si>
  <si>
    <t>Teen birth rate (per 1,000), 2013</t>
  </si>
  <si>
    <t>Teen birth rate (per 1,000), 2017</t>
  </si>
  <si>
    <t>Births 2012</t>
  </si>
  <si>
    <t>Births 2013</t>
  </si>
  <si>
    <t>Births 2017</t>
  </si>
  <si>
    <t>Premature births, 2012</t>
  </si>
  <si>
    <t>Percentage of births premature, 2012</t>
  </si>
  <si>
    <t>Premature births, 2017</t>
  </si>
  <si>
    <t>Percentage of births premature, 2017</t>
  </si>
  <si>
    <t>Out-of-wedlock births, 2012</t>
  </si>
  <si>
    <t>Out-of-wedlock births, 2013</t>
  </si>
  <si>
    <t>Out-of-wedlock births, 2017</t>
  </si>
  <si>
    <t>Percent of births out of wedlock, 2012</t>
  </si>
  <si>
    <t>Percent of births out of wedlock, 2013</t>
  </si>
  <si>
    <t>Percent of births out of wedlock, 2017</t>
  </si>
  <si>
    <t>Number of English language learning students, 2017-2018</t>
  </si>
  <si>
    <t>Percent of students English language learners, 2017-2018</t>
  </si>
  <si>
    <t>Total Enrollment, 2017-2018</t>
  </si>
  <si>
    <t>White Enrollment, 2017-2018</t>
  </si>
  <si>
    <t>Black Enrollment, 2017-2018</t>
  </si>
  <si>
    <t>Asian Enrollment, 2017-2018</t>
  </si>
  <si>
    <t>Hispanic Enrollment, 2017-2018</t>
  </si>
  <si>
    <t>Native American Enrollment, 2017-2018</t>
  </si>
  <si>
    <t>Pacific Islander Enrollment, 2017-2018</t>
  </si>
  <si>
    <t>Multirace Enrollment, 2017-2018</t>
  </si>
  <si>
    <t>Minority Enrollment, 2017-2018</t>
  </si>
  <si>
    <t>Percent Asian Enrollment, 2017-2018</t>
  </si>
  <si>
    <t>Percent Hispanic Enrollment, 2017-2018</t>
  </si>
  <si>
    <t>Percent Native American Enrollment, 2017-2018</t>
  </si>
  <si>
    <t>Percent Pacific Islander Enrollment, 2017-2018</t>
  </si>
  <si>
    <t>Percent Multirace Enrollment, 2017-2018</t>
  </si>
  <si>
    <t>Percent Minority Enrollment, 2017-2018</t>
  </si>
  <si>
    <t>Number of students receiving free lunch, 2017-2018</t>
  </si>
  <si>
    <t>Number of students receiving reduced lunch, 2017-2018</t>
  </si>
  <si>
    <t>Number of students receiving free or reduced lunch, 2017-2018</t>
  </si>
  <si>
    <t>Percent of students receiving free lunch, 2017-2018</t>
  </si>
  <si>
    <t>Percent of students receiving reduced lunch, 2017-2018</t>
  </si>
  <si>
    <t>Percent of students receiving free or reduced lunch, 2017-2018</t>
  </si>
  <si>
    <t>Percent reporting excessive drinking, 2016</t>
  </si>
  <si>
    <t>Percent reporting excessive drinking, 2015</t>
  </si>
  <si>
    <t>Percent reporting excessive drinking, 2014</t>
  </si>
  <si>
    <t>total number age 0-18, all income levels, 2017</t>
  </si>
  <si>
    <t>number age 0-18, all income levels, no health insurance, 2017</t>
  </si>
  <si>
    <t>percent age 0-18, all income levels, no health insurance, 2017</t>
  </si>
  <si>
    <t>total number age 0-18, poverty income levels, 2017</t>
  </si>
  <si>
    <t>number age 0-18, poverty income levels, no health insurance, 2017</t>
  </si>
  <si>
    <t>percent age 0-18, poverty income levels, no health insurance, 2017</t>
  </si>
  <si>
    <t>FIPS</t>
  </si>
  <si>
    <t>county</t>
  </si>
  <si>
    <t>B09001-HD01_VD03 + B09001-HD01_VD04 + B09001-HD01_VD05</t>
  </si>
  <si>
    <t>B09002-HD01_VD03 + B09002-HD01_VD04 + B09002-HD01_VD05</t>
  </si>
  <si>
    <t>B09002-HD01_VD10 + B09002-HD01_VD11 +B09002- HD01_VD12</t>
  </si>
  <si>
    <t>B09002-HD01_VD16 + B09002-HD01_VD17 + B09002-HD01_VD18</t>
  </si>
  <si>
    <t>Own children Under 6 for married couple families + Own children Under 6 for male householder no wife + Own children Under 6 for female householder no husband</t>
  </si>
  <si>
    <t>Own children Under 6 male householder no wife + Own children Under 6 female householder no husband</t>
  </si>
  <si>
    <t xml:space="preserve"> (Own children Under 6 in other family types / Total own children Under 6) * 100  </t>
  </si>
  <si>
    <t>B01001-HD01_VD03 + B01001-HD01_VD27</t>
  </si>
  <si>
    <t> (Minority Under 5 years / Total Under 5 years) * 100</t>
  </si>
  <si>
    <t>B11004-HD01_VD04+B11004-HD01_VD05</t>
  </si>
  <si>
    <t>B11004-HD01_VD11 + B11004-HD01_VD12</t>
  </si>
  <si>
    <t>B11004-HD01_VD17 + B11004-HD01_VD18</t>
  </si>
  <si>
    <t>Families with related children Under 6 for male householder no wife + Families with related children Under 6 for female householder no husband</t>
  </si>
  <si>
    <t>Families with related children Under 6 for married couple families + Other Families with related children Under 6</t>
  </si>
  <si>
    <t xml:space="preserve"> (Other Families with related children Under 6 / Total Families with related children Under 6) * 100</t>
  </si>
  <si>
    <t>(B17020-HD01_VD02 / B17020-HD01_VD01) * 100</t>
  </si>
  <si>
    <t>B17020-HD01_VD03</t>
  </si>
  <si>
    <t>B17020-HD01_VD03+ B17020-HD01_VD11</t>
  </si>
  <si>
    <t xml:space="preserve"> (HD01_VD03 / Total Under 6 for poverty determination) * 100</t>
  </si>
  <si>
    <t>(HD01_VD03 / White alone not Hispanic Under 6 for poverty determination) * 100</t>
  </si>
  <si>
    <t>Total Under 6 for poverty determination - White alone not Hispanic Under 6 for poverty determination</t>
  </si>
  <si>
    <t>B17020-HD01_VD03  -  B17020H-HD01_VD03</t>
  </si>
  <si>
    <t>(Number Minority Under 6 below poverty / Minority Under 6 for poverty determination) * 100</t>
  </si>
  <si>
    <t>B09018-HD01_VD06 + B09018-HD01_VD07 + B09018-HD01_VD08</t>
  </si>
  <si>
    <t xml:space="preserve"> (Under 18 for which householder is not parent / B09018-HD01_VD01) * 100</t>
  </si>
  <si>
    <t>B17006-HD01_VD04 + B17006-HD01_VD05</t>
  </si>
  <si>
    <t>Number Under 6 below poverty in Married Couple Families + Number Under 6 above poverty in Married Couple Families</t>
  </si>
  <si>
    <t>(Number Under 6 below poverty in Married Couple Families  / Total Number Under 6 in Married Couple Families) * 100</t>
  </si>
  <si>
    <t>B17006-HD01_VD09 + B17006-HD01_VD10</t>
  </si>
  <si>
    <t>Number Under 6 below poverty in male householder no wife families + Number Under 6 above poverty in male householder no wife families</t>
  </si>
  <si>
    <t>(Number Under 6 below poverty in male householder no wife families / Total Number Under 6 in male householder no wife families) * 100</t>
  </si>
  <si>
    <t>B17006-HD01_VD13 + B17006-HD01_VD14</t>
  </si>
  <si>
    <t xml:space="preserve">Number Under 6 below poverty in female householder no husband families + Number Under 6 above poverty in female householder no husband families </t>
  </si>
  <si>
    <t>(Number Under 6 below poverty in female householder no husband families / Total Number Under 6 in female householder no husband families) * 100</t>
  </si>
  <si>
    <t>B23008-HD01_VD04 + B23008-HD01_VD10 + B23008-HD01_VD13</t>
  </si>
  <si>
    <t>(Number own children Under 6 all parents in labor force / HD01_VD02) * 100</t>
  </si>
  <si>
    <t>B23008-HD01_VD07 + B23008-HD01_VD11 + B23008-HD01_VD14</t>
  </si>
  <si>
    <t>(Number own children Under 6 no parents in labor force / B23008-HD01_VD02) * 100</t>
  </si>
  <si>
    <t>B25012-HD01_VD05 + B25012-HD01_VD06</t>
  </si>
  <si>
    <t>B25012-HD01_VD13 + B25012-HD01_VD14</t>
  </si>
  <si>
    <t>Owner housing units with own children Under 6 + Renter housing units with own children Under 6</t>
  </si>
  <si>
    <t xml:space="preserve"> (Renter housing units with own children Under 6 / Total housing units with own children Under 6) * 100</t>
  </si>
  <si>
    <t>B13014-HD01_VD02</t>
  </si>
  <si>
    <t>B13014-HD01_VD09</t>
  </si>
  <si>
    <t>B13014-HD01_VD04 + B13014-HD01_VD10</t>
  </si>
  <si>
    <t xml:space="preserve"> B13014-HD01_VD05 + B13014-HD01_VD11</t>
  </si>
  <si>
    <t xml:space="preserve"> HD01_VD06 + HD01_VD12</t>
  </si>
  <si>
    <t>(Total number less than high school who had birth /  B13014-HD01_VD02) * 100</t>
  </si>
  <si>
    <t xml:space="preserve"> (Total number high school who had birth / B13014-HD01_VD02) * 100</t>
  </si>
  <si>
    <t>(Total number some college who had birth / B13014-HD01_VD02) * 100</t>
  </si>
  <si>
    <t xml:space="preserve"> (B13014-HD01_VD09 / B13014-HD01_VD02) * 100</t>
  </si>
  <si>
    <t xml:space="preserve"> (B13014-HD01_VD10 / Total number less than high school who had birth) * 100</t>
  </si>
  <si>
    <t>(B13014-HD01_VD11 / Total number high school who had birth) * 100</t>
  </si>
  <si>
    <t xml:space="preserve"> (B13014-HD01_VD12 / Total number some college who had birth) * 100</t>
  </si>
  <si>
    <t>B15001-HD01_VD03 + B15001-HD01_VD11 + B15001-HD01_VD19</t>
  </si>
  <si>
    <t>(Number males 18 – 44 less high school / Total number males 18 – 44) * 100</t>
  </si>
  <si>
    <t xml:space="preserve"> (Number males 18 – 44 high school / Total number males 18 – 44) * 100</t>
  </si>
  <si>
    <t>(Number males 18 – 44 some college or associate / Total number males 18 – 44) * 100</t>
  </si>
  <si>
    <t>(Number males 18 – 44 bachelors or higher / Total number males 18 – 44) * 100</t>
  </si>
  <si>
    <t>B15001-HD01_VD44 + B15001-HD01_VD52 + B15001-HD01_VD60</t>
  </si>
  <si>
    <t>(Number females 18 – 44 less high school / Total number females 18 – 44) * 100</t>
  </si>
  <si>
    <t>(Number females 18 – 44 high school / Total number females 18 – 44) * 100</t>
  </si>
  <si>
    <t>(Number females 18 – 44 some college or associate / Total number females 18 – 44) * 100</t>
  </si>
  <si>
    <t>(Number females 18 – 44 bachelors or higher / Total number females 18 – 44) * 100</t>
  </si>
  <si>
    <t>B05009-HD01_VD02</t>
  </si>
  <si>
    <t>B05009-HD01_VD07</t>
  </si>
  <si>
    <t>B05009-HD01_VD08</t>
  </si>
  <si>
    <t>B05009-HD01_VD11</t>
  </si>
  <si>
    <t>B05009-HD01_VD18</t>
  </si>
  <si>
    <t>B05009-HD01_VD19</t>
  </si>
  <si>
    <t>B05009-HD01_VD08 + B05009-HD01_VD19</t>
  </si>
  <si>
    <t>B05009-HD01_VD07 + B05009-HD01_VD18</t>
  </si>
  <si>
    <t>(Number of children under 6 in families and subfamilies with all parents foreign born / B05009-HD01_VD02) * 100</t>
  </si>
  <si>
    <t xml:space="preserve"> (B05009-HD01_VD11 / B05009-HD01_VD02) * 100</t>
  </si>
  <si>
    <t xml:space="preserve"> (Number of own children under 6 in families and subfamilies with all parents native born / B05009-HD01_VD02) * 100</t>
  </si>
  <si>
    <t>B05009-HD01_VD06 + B05009-HD01_VD17</t>
  </si>
  <si>
    <t>B05009-HD01_VD05 + B05009-HD01_VD16</t>
  </si>
  <si>
    <t>(Number of children under 6 in families and subfamilies foreign born / B05009-HD01_VD02) * 100</t>
  </si>
  <si>
    <t>(Number of children under 6 in families and subfamilies native born / B05009-HD01_VD02) * 100</t>
  </si>
  <si>
    <t>B07001-HD01_VD03</t>
  </si>
  <si>
    <t>B07001-HD01_VD35 + B07001-HD01_VD51 + B07001-HD01_VD67 + B07001-HD01_VD83</t>
  </si>
  <si>
    <t>(Total number of age 1 – 4 moved in last year / B07001-HD01_VD03) * 100</t>
  </si>
  <si>
    <t xml:space="preserve"> (B07001-HD01_VD19 / B07001-HD01_VD03) * 100</t>
  </si>
  <si>
    <t>B09010-HD01_VD04</t>
  </si>
  <si>
    <t>B09010-HD01_VD05</t>
  </si>
  <si>
    <t>B09010-HD01_VD06</t>
  </si>
  <si>
    <t>B09010-HD01_VD04 + B09010-HD01_VD10</t>
  </si>
  <si>
    <t>B09010-HD01_VD05 + B09010-HD01_VD11</t>
  </si>
  <si>
    <t>B09010-HD01_VD06 + B09010-HD01_VD12</t>
  </si>
  <si>
    <t>(B09010-HD01_VD04 / Total Number Under 18 in married couple families) * 100</t>
  </si>
  <si>
    <t>B09010-HD01_VD05 / Total Number Under 18 in male householder families) * 100</t>
  </si>
  <si>
    <t>B09010-HD01_VD06 / Total Number Under 18 in female householder families) * 100</t>
  </si>
  <si>
    <t>B19126-HD01_VD02</t>
  </si>
  <si>
    <t>B19126-HD01_VD05</t>
  </si>
  <si>
    <t>B19126-HD01_VD11</t>
  </si>
  <si>
    <t>B19126-HD01_VD15</t>
  </si>
  <si>
    <t>Uniform Crime Report 2016, Iowa Dept Public Safety</t>
  </si>
  <si>
    <t>FFY 2018 EPSDT Age 0 - 5 Years Report, Iowa Dept. Public Health</t>
  </si>
  <si>
    <t>Iowa Dept. of Human Services, 2018</t>
  </si>
  <si>
    <t>Iowa Dept. of Human Services, 2017</t>
  </si>
  <si>
    <t>Iowa Dept. of Human Services, 2016</t>
  </si>
  <si>
    <t>School Dental Screening Audit Report, 2017-2018, Iowa Dept. Public Health</t>
  </si>
  <si>
    <t>Local Area Unemployment Statistics, 2017, Iowa Workforce Development</t>
  </si>
  <si>
    <t>Local Area Unemployment Statistics, 2019, Iowa Workforce Development</t>
  </si>
  <si>
    <t>Immunization Registry Information System, Iowa Dept. Public Health, 2014</t>
  </si>
  <si>
    <t>Immunization Registry Information System, Iowa Dept. Public Health, 2015</t>
  </si>
  <si>
    <t>Immunization Registry Information System, Iowa Dept. Public Health, 2016</t>
  </si>
  <si>
    <t>Immunization Registry Information System, Iowa Dept. Public Health, 2017</t>
  </si>
  <si>
    <t>Immunization Registry Information System, Iowa Dept. Public Health, 2018</t>
  </si>
  <si>
    <t>2013 Child Welfare Data Report, Iowa Dept. Human Services</t>
  </si>
  <si>
    <t>2014 Child Welfare Data Report, Iowa Dept. Human Services</t>
  </si>
  <si>
    <t>2015 Child Welfare Data Report, Iowa Dept. Human Services</t>
  </si>
  <si>
    <t>2016 Child Welfare Data Report, Iowa Dept. Human Services</t>
  </si>
  <si>
    <t>2017 Child Welfare Data Report, Iowa Dept. Human Services</t>
  </si>
  <si>
    <t>2018 Child Welfare Data Report, Iowa Dept. Human Services</t>
  </si>
  <si>
    <t>Reading Assessment Data, 2017-2018, Iowa Dept. Education</t>
  </si>
  <si>
    <t>Dropout Data Report, Iowa Public Schools, 2017-2018, Iowa Dept. Education</t>
  </si>
  <si>
    <t>Vital Statistics, 2017, Iowa Dept Public Health</t>
  </si>
  <si>
    <t>Vital Statistics, 2013, Iowa Dept Public Health</t>
  </si>
  <si>
    <t>Vital Statistics, 2012, Iowa Dept Public Health</t>
  </si>
  <si>
    <t>Iowa Dept. Education, 2017-2018</t>
  </si>
  <si>
    <t>Robert Wood Johnson Foundation, BRFFS, 2016</t>
  </si>
  <si>
    <t>Robert Wood Johnson Foundation, BRFFS, 2015</t>
  </si>
  <si>
    <t>Robert Wood Johnson Foundation, BRFFS, 2014</t>
  </si>
  <si>
    <t>U.S. Census Bureau, Small area health insurance estimates, 2017</t>
  </si>
  <si>
    <t>Adair</t>
  </si>
  <si>
    <t>*</t>
  </si>
  <si>
    <t>Adams</t>
  </si>
  <si>
    <t>-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</si>
  <si>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</si>
  <si>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</si>
  <si>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</si>
  <si>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</si>
  <si>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</si>
  <si>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</si>
  <si>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</si>
  <si>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</si>
  <si>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</si>
  <si>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</si>
  <si>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</si>
  <si>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</si>
  <si>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</si>
  <si>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</si>
  <si>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</si>
  <si>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</si>
  <si>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</si>
  <si>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</si>
  <si>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</si>
  <si>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</si>
  <si>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</si>
  <si>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</si>
  <si>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</si>
  <si>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</si>
  <si>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</si>
  <si>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</si>
  <si>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</si>
  <si>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</si>
  <si>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</si>
  <si>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</si>
  <si>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</si>
  <si>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</si>
  <si>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</si>
  <si>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</si>
  <si>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</si>
  <si>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</si>
  <si>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</si>
  <si>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</si>
  <si>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</si>
  <si>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</si>
  <si>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</si>
  <si>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</si>
  <si>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</si>
  <si>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</si>
  <si>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</si>
  <si>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</si>
  <si>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</si>
  <si>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</si>
  <si>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</si>
  <si>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</si>
  <si>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</si>
  <si>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</si>
  <si>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</si>
  <si>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</si>
  <si>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</si>
  <si>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</si>
  <si>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</si>
  <si>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</si>
  <si>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</si>
  <si>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</si>
  <si>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</si>
  <si>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</si>
  <si>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</si>
  <si>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</si>
  <si>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</si>
  <si>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</si>
  <si>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</si>
  <si>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</si>
  <si>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</si>
  <si>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</si>
  <si>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</si>
  <si>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</si>
  <si>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</si>
  <si>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</si>
  <si>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</si>
  <si>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</si>
  <si>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</si>
  <si>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</si>
  <si>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</si>
  <si>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</si>
  <si>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</si>
  <si>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</si>
  <si>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</si>
  <si>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</si>
  <si>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</si>
  <si>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</si>
  <si>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</si>
  <si>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</si>
  <si>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</si>
  <si>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</si>
  <si>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</si>
  <si>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</si>
  <si>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</si>
  <si>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</si>
  <si>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</si>
  <si>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</si>
  <si>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</si>
  <si>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County</t>
  </si>
  <si>
    <t>Var</t>
  </si>
  <si>
    <t>Description</t>
  </si>
  <si>
    <t>Business Rule</t>
  </si>
  <si>
    <t>Value1</t>
  </si>
  <si>
    <t>Value2</t>
  </si>
  <si>
    <t>var001</t>
  </si>
  <si>
    <t>var002</t>
  </si>
  <si>
    <t>var003</t>
  </si>
  <si>
    <t>var004</t>
  </si>
  <si>
    <t>var005</t>
  </si>
  <si>
    <t>var006</t>
  </si>
  <si>
    <t>var007</t>
  </si>
  <si>
    <t>var008</t>
  </si>
  <si>
    <t>var009</t>
  </si>
  <si>
    <t>var010</t>
  </si>
  <si>
    <t>var011</t>
  </si>
  <si>
    <t>var012</t>
  </si>
  <si>
    <t>var013</t>
  </si>
  <si>
    <t>var014</t>
  </si>
  <si>
    <t>var015</t>
  </si>
  <si>
    <t>var016</t>
  </si>
  <si>
    <t>var017</t>
  </si>
  <si>
    <t>var018</t>
  </si>
  <si>
    <t>var019</t>
  </si>
  <si>
    <t>var020</t>
  </si>
  <si>
    <t>var021</t>
  </si>
  <si>
    <t>var022</t>
  </si>
  <si>
    <t>var023</t>
  </si>
  <si>
    <t>var024</t>
  </si>
  <si>
    <t>var025</t>
  </si>
  <si>
    <t>var026</t>
  </si>
  <si>
    <t>var027</t>
  </si>
  <si>
    <t>var028</t>
  </si>
  <si>
    <t>var029</t>
  </si>
  <si>
    <t>var030</t>
  </si>
  <si>
    <t>var031</t>
  </si>
  <si>
    <t>var032</t>
  </si>
  <si>
    <t>var033</t>
  </si>
  <si>
    <t>var034</t>
  </si>
  <si>
    <t>var035</t>
  </si>
  <si>
    <t>var036</t>
  </si>
  <si>
    <t>var037</t>
  </si>
  <si>
    <t>var038</t>
  </si>
  <si>
    <t>var039</t>
  </si>
  <si>
    <t>var040</t>
  </si>
  <si>
    <t>var041</t>
  </si>
  <si>
    <t>var042</t>
  </si>
  <si>
    <t>var043</t>
  </si>
  <si>
    <t>var044</t>
  </si>
  <si>
    <t>var045</t>
  </si>
  <si>
    <t>var046</t>
  </si>
  <si>
    <t>var047</t>
  </si>
  <si>
    <t>var048</t>
  </si>
  <si>
    <t>var049</t>
  </si>
  <si>
    <t>var050</t>
  </si>
  <si>
    <t>var051</t>
  </si>
  <si>
    <t>var052</t>
  </si>
  <si>
    <t>var053</t>
  </si>
  <si>
    <t>var054</t>
  </si>
  <si>
    <t>var055</t>
  </si>
  <si>
    <t>var056</t>
  </si>
  <si>
    <t>var057</t>
  </si>
  <si>
    <t>var058</t>
  </si>
  <si>
    <t>var059</t>
  </si>
  <si>
    <t>var060</t>
  </si>
  <si>
    <t>var061</t>
  </si>
  <si>
    <t>var062</t>
  </si>
  <si>
    <t>var063</t>
  </si>
  <si>
    <t>var064</t>
  </si>
  <si>
    <t>var065</t>
  </si>
  <si>
    <t>var066</t>
  </si>
  <si>
    <t>var067</t>
  </si>
  <si>
    <t>var068</t>
  </si>
  <si>
    <t>var069</t>
  </si>
  <si>
    <t>var070</t>
  </si>
  <si>
    <t>var071</t>
  </si>
  <si>
    <t>var072</t>
  </si>
  <si>
    <t>var073</t>
  </si>
  <si>
    <t>var074</t>
  </si>
  <si>
    <t>var075</t>
  </si>
  <si>
    <t>var076</t>
  </si>
  <si>
    <t>var077</t>
  </si>
  <si>
    <t>var078</t>
  </si>
  <si>
    <t>var079</t>
  </si>
  <si>
    <t>var080</t>
  </si>
  <si>
    <t>var081</t>
  </si>
  <si>
    <t>var082</t>
  </si>
  <si>
    <t>var083</t>
  </si>
  <si>
    <t>var084</t>
  </si>
  <si>
    <t>var085</t>
  </si>
  <si>
    <t>var086</t>
  </si>
  <si>
    <t>var087</t>
  </si>
  <si>
    <t>var088</t>
  </si>
  <si>
    <t>var089</t>
  </si>
  <si>
    <t>var090</t>
  </si>
  <si>
    <t>var091</t>
  </si>
  <si>
    <t>var092</t>
  </si>
  <si>
    <t>var093</t>
  </si>
  <si>
    <t>var094</t>
  </si>
  <si>
    <t>var095</t>
  </si>
  <si>
    <t>var096</t>
  </si>
  <si>
    <t>var097</t>
  </si>
  <si>
    <t>var098</t>
  </si>
  <si>
    <t>var099</t>
  </si>
  <si>
    <t>var100</t>
  </si>
  <si>
    <t>var101</t>
  </si>
  <si>
    <t>var102</t>
  </si>
  <si>
    <t>var103</t>
  </si>
  <si>
    <t>var104</t>
  </si>
  <si>
    <t>var105</t>
  </si>
  <si>
    <t>var106</t>
  </si>
  <si>
    <t>var107</t>
  </si>
  <si>
    <t>var108</t>
  </si>
  <si>
    <t>var109</t>
  </si>
  <si>
    <t>var110</t>
  </si>
  <si>
    <t>var111</t>
  </si>
  <si>
    <t>var112</t>
  </si>
  <si>
    <t>var113</t>
  </si>
  <si>
    <t>var114</t>
  </si>
  <si>
    <t>var115</t>
  </si>
  <si>
    <t>var116</t>
  </si>
  <si>
    <t>var117</t>
  </si>
  <si>
    <t>var118</t>
  </si>
  <si>
    <t>var119</t>
  </si>
  <si>
    <t>var120</t>
  </si>
  <si>
    <t>var121</t>
  </si>
  <si>
    <t>var122</t>
  </si>
  <si>
    <t>var123</t>
  </si>
  <si>
    <t>var124</t>
  </si>
  <si>
    <t>var125</t>
  </si>
  <si>
    <t>var126</t>
  </si>
  <si>
    <t>var127</t>
  </si>
  <si>
    <t>var128</t>
  </si>
  <si>
    <t>var129</t>
  </si>
  <si>
    <t>var130</t>
  </si>
  <si>
    <t>var131</t>
  </si>
  <si>
    <t>var132</t>
  </si>
  <si>
    <t>var133</t>
  </si>
  <si>
    <t>var134</t>
  </si>
  <si>
    <t>var135</t>
  </si>
  <si>
    <t>var136</t>
  </si>
  <si>
    <t>var137</t>
  </si>
  <si>
    <t>var138</t>
  </si>
  <si>
    <t>var139</t>
  </si>
  <si>
    <t>var140</t>
  </si>
  <si>
    <t>var141</t>
  </si>
  <si>
    <t>var142</t>
  </si>
  <si>
    <t>var143</t>
  </si>
  <si>
    <t>var144</t>
  </si>
  <si>
    <t>var145</t>
  </si>
  <si>
    <t>var146</t>
  </si>
  <si>
    <t>var147</t>
  </si>
  <si>
    <t>var148</t>
  </si>
  <si>
    <t>var149</t>
  </si>
  <si>
    <t>var150</t>
  </si>
  <si>
    <t>var151</t>
  </si>
  <si>
    <t>var152</t>
  </si>
  <si>
    <t>var153</t>
  </si>
  <si>
    <t>var154</t>
  </si>
  <si>
    <t>var155</t>
  </si>
  <si>
    <t>var156</t>
  </si>
  <si>
    <t>var157</t>
  </si>
  <si>
    <t>var158</t>
  </si>
  <si>
    <t>var159</t>
  </si>
  <si>
    <t>var160</t>
  </si>
  <si>
    <t>var161</t>
  </si>
  <si>
    <t>var162</t>
  </si>
  <si>
    <t>var163</t>
  </si>
  <si>
    <t>var164</t>
  </si>
  <si>
    <t>var165</t>
  </si>
  <si>
    <t>var166</t>
  </si>
  <si>
    <t>var167</t>
  </si>
  <si>
    <t>var168</t>
  </si>
  <si>
    <t>var169</t>
  </si>
  <si>
    <t>var170</t>
  </si>
  <si>
    <t>var171</t>
  </si>
  <si>
    <t>var172</t>
  </si>
  <si>
    <t>var173</t>
  </si>
  <si>
    <t>var174</t>
  </si>
  <si>
    <t>var175</t>
  </si>
  <si>
    <t>var176</t>
  </si>
  <si>
    <t>var177</t>
  </si>
  <si>
    <t>var178</t>
  </si>
  <si>
    <t>var179</t>
  </si>
  <si>
    <t>var180</t>
  </si>
  <si>
    <t>var181</t>
  </si>
  <si>
    <t>var182</t>
  </si>
  <si>
    <t>var183</t>
  </si>
  <si>
    <t>var184</t>
  </si>
  <si>
    <t>var185</t>
  </si>
  <si>
    <t>var186</t>
  </si>
  <si>
    <t>var187</t>
  </si>
  <si>
    <t>var188</t>
  </si>
  <si>
    <t>var189</t>
  </si>
  <si>
    <t>var190</t>
  </si>
  <si>
    <t>var191</t>
  </si>
  <si>
    <t>var192</t>
  </si>
  <si>
    <t>var193</t>
  </si>
  <si>
    <t>var194</t>
  </si>
  <si>
    <t>var195</t>
  </si>
  <si>
    <t>var196</t>
  </si>
  <si>
    <t>var197</t>
  </si>
  <si>
    <t>var198</t>
  </si>
  <si>
    <t>var199</t>
  </si>
  <si>
    <t>var200</t>
  </si>
  <si>
    <t>var201</t>
  </si>
  <si>
    <t>var202</t>
  </si>
  <si>
    <t>var203</t>
  </si>
  <si>
    <t>var204</t>
  </si>
  <si>
    <t>var205</t>
  </si>
  <si>
    <t>var206</t>
  </si>
  <si>
    <t>var207</t>
  </si>
  <si>
    <t>var208</t>
  </si>
  <si>
    <t>var209</t>
  </si>
  <si>
    <t>var210</t>
  </si>
  <si>
    <t>var211</t>
  </si>
  <si>
    <t>var212</t>
  </si>
  <si>
    <t>var213</t>
  </si>
  <si>
    <t>var214</t>
  </si>
  <si>
    <t>var215</t>
  </si>
  <si>
    <t>var216</t>
  </si>
  <si>
    <t>var217</t>
  </si>
  <si>
    <t>var218</t>
  </si>
  <si>
    <t>var219</t>
  </si>
  <si>
    <t>var220</t>
  </si>
  <si>
    <t>var221</t>
  </si>
  <si>
    <t xml:space="preserve">Own children Under 6 in married couple families </t>
  </si>
  <si>
    <t>Formula</t>
  </si>
  <si>
    <t>var002 + var003 + var004</t>
  </si>
  <si>
    <t>var003 + var004</t>
  </si>
  <si>
    <t>(var006 / var005) * 100</t>
  </si>
  <si>
    <t>var011 + var012</t>
  </si>
  <si>
    <t>var010 + var011 + var012</t>
  </si>
  <si>
    <t>(var013 / var014) * 100</t>
  </si>
  <si>
    <t>(var017 / var018) * 100</t>
  </si>
  <si>
    <t>(Total number bachelors degree or higher who had birth / B13014-HD01_VD02) * 100</t>
  </si>
  <si>
    <t>((B13014-HD01_VD13 + B13014-HD01_VD14) / Total number bachelors degree or higher who had birth)) * 100</t>
  </si>
  <si>
    <t>(var026 / var027) * 100</t>
  </si>
  <si>
    <t>(var022 / var021) * 100</t>
  </si>
  <si>
    <t>var039 + var040</t>
  </si>
  <si>
    <t>(var040 / var041) * 100</t>
  </si>
  <si>
    <t>(var045 / var043) * 100</t>
  </si>
  <si>
    <t>(var046 / var043) * 100</t>
  </si>
  <si>
    <t>(var047 / var043) * 100</t>
  </si>
  <si>
    <t>(var043 - var045 - var046 - var047) / var043 * 100</t>
  </si>
  <si>
    <t>(var044 / var043) * 100</t>
  </si>
  <si>
    <t>Iowa State</t>
  </si>
  <si>
    <t>CHECK1</t>
  </si>
  <si>
    <t>CHECK2</t>
  </si>
  <si>
    <t>Percent White Enrollment, 2017-2018</t>
  </si>
  <si>
    <t>Percent Black Enrollment, 2017-2018</t>
  </si>
  <si>
    <t>LW</t>
  </si>
  <si>
    <t>var035/var067</t>
  </si>
  <si>
    <t>var037/var067</t>
  </si>
  <si>
    <t>var084/var083 * 100</t>
  </si>
  <si>
    <t>Indicators</t>
  </si>
  <si>
    <t>Data Source</t>
  </si>
  <si>
    <t>Details</t>
  </si>
  <si>
    <t>low birth weight</t>
  </si>
  <si>
    <t>IDPH</t>
  </si>
  <si>
    <t>Dylan</t>
  </si>
  <si>
    <t>percent of immunized children</t>
  </si>
  <si>
    <t>Immunization Registry Information systems</t>
  </si>
  <si>
    <t>dental services</t>
  </si>
  <si>
    <t>Avery</t>
  </si>
  <si>
    <t>% of K students proficient by K literacy assessment</t>
  </si>
  <si>
    <t>FAST</t>
  </si>
  <si>
    <t>% of students entering K with no obvious dental problems</t>
  </si>
  <si>
    <t>educational attainment of mothers</t>
  </si>
  <si>
    <t>ACS Table B13014</t>
  </si>
  <si>
    <t>serious crime/100,000 population</t>
  </si>
  <si>
    <t>correct source reference from IDPS crime rates</t>
  </si>
  <si>
    <t>https://ucr.fbi.gov/crime-in-the-u.s/2016/crime-in-the-u.s.-2016/tables/table-6/table-6-state-cuts/iowa.xls</t>
  </si>
  <si>
    <t>https://ucr.fbi.gov/crime-in-the-u.s/2019/crime-in-the-u.s.-2019</t>
  </si>
  <si>
    <t>juvenile arrests/100,000 population</t>
  </si>
  <si>
    <t>Uniform Crime Report</t>
  </si>
  <si>
    <t>https://ucr.fbi.gov/crime-in-the-u.s/2019/crime-in-the-u.s.-2019/topic-pages/persons-arrested-browse-by/cities-and-counties-grouped-by-size-population-group</t>
  </si>
  <si>
    <t>unemployment rate</t>
  </si>
  <si>
    <t>Local Area Unemployment Statistics, IWD</t>
  </si>
  <si>
    <t>Sonyta</t>
  </si>
  <si>
    <t>% of children under age 6 living in poverty (recommended to break down by education, race, marital status, and employment)</t>
  </si>
  <si>
    <t>ACS Table B17020</t>
  </si>
  <si>
    <t>% of children under age 6 with all parents in the workforce</t>
  </si>
  <si>
    <t>ACS Table B23008</t>
  </si>
  <si>
    <t>incidence of child abuse/1,000 children</t>
  </si>
  <si>
    <t>DHS</t>
  </si>
  <si>
    <t>child deaths due to unintentional injuries</t>
  </si>
  <si>
    <t>not available at county level due to small sample sizes</t>
  </si>
  <si>
    <t>Zack</t>
  </si>
  <si>
    <t>domestic violence rate</t>
  </si>
  <si>
    <t>IA Dept of Public Safety</t>
  </si>
  <si>
    <t>https://crime-data-explorer.app.cloud.gov/pages/explorer/crime/crime-trend</t>
  </si>
  <si>
    <t>teen births</t>
  </si>
  <si>
    <t>https://tracking.idph.iowa.gov/people-community/Reproduction-and-Birth/Birth-Rate-Mothers-Under-20</t>
  </si>
  <si>
    <t>percent of accredited family support programs in the state</t>
  </si>
  <si>
    <t>quality early learning environments, QRS rating, # of programs in a quality initiative</t>
  </si>
  <si>
    <t>https://dhs.iowa.gov/iqrs</t>
  </si>
  <si>
    <t>availability of child care, cost, # of childcare providers, # of childcare spaces</t>
  </si>
  <si>
    <t>https://iowaccrr.org/data/2018_county_data_sheets/desert-data-2018/</t>
  </si>
  <si>
    <t>possibly specifically the number of slots lost during COVID-19?</t>
  </si>
  <si>
    <t>childcare?</t>
  </si>
  <si>
    <t>Availability of doctors (pediatricians in particular) who accept medicaid by county</t>
  </si>
  <si>
    <t>Availability of dentists who accept medicaid by county</t>
  </si>
  <si>
    <t>Information on housing (availability, affordability, quality)</t>
  </si>
  <si>
    <t>OK</t>
  </si>
  <si>
    <t>https://ccmis.dhs.state.ia.us/clientportal/ProviderLocator.aspx</t>
  </si>
  <si>
    <t>this webpage has child care provider list</t>
  </si>
  <si>
    <t>Name of Indicator</t>
  </si>
  <si>
    <t>potential data source</t>
  </si>
  <si>
    <t>Used by ECI directors (frequency)</t>
  </si>
  <si>
    <t>MIECHV</t>
  </si>
  <si>
    <t>Head Start</t>
  </si>
  <si>
    <t>Suggested in Stakeholder meetings?</t>
  </si>
  <si>
    <t>Child care taskforce</t>
  </si>
  <si>
    <t>Children's mental health</t>
  </si>
  <si>
    <t>Child, Parent, Community level</t>
  </si>
  <si>
    <t>Notes about data use</t>
  </si>
  <si>
    <t>RA member notes (please add your name, and your note/idea)</t>
  </si>
  <si>
    <t>Current ECI Board approved indicators</t>
  </si>
  <si>
    <t>yes</t>
  </si>
  <si>
    <t>child</t>
  </si>
  <si>
    <t>HS needs "early language/literacy" but this could be proxy</t>
  </si>
  <si>
    <t>parent</t>
  </si>
  <si>
    <t>community</t>
  </si>
  <si>
    <t>MIECHV just has a general category for "child maltreatment, not as specific"</t>
  </si>
  <si>
    <t>ECI numbers: 25 QRS rating, 11 # of programs participating in a quality initiative</t>
  </si>
  <si>
    <t>ECI - 22 child care slots, 5 child care costs, 9 # of providers by type, 10 number of spaces by provider type</t>
  </si>
  <si>
    <t>Recommended/mapped in 2019 Needs Assessment</t>
  </si>
  <si>
    <t>number and % of families with SSI, TANF/FIP, SNAP, WIC in past 12 months: overall, by family type; by month; total funding</t>
  </si>
  <si>
    <t>ACS Table B09010; DHS</t>
  </si>
  <si>
    <t>EHS - food stamp, WIC, food distribution programs, ECI # of children 0-5 on WIC</t>
  </si>
  <si>
    <t>infant mortality rate/1,000 live births</t>
  </si>
  <si>
    <t>number and % of premature births</t>
  </si>
  <si>
    <t>number and % of minor children w/ health coverage by income and poverty level</t>
  </si>
  <si>
    <t>US Census Bureau, Small area health insurance stimates</t>
  </si>
  <si>
    <t>reading proficiency (some 3rd, some 4th grade)</t>
  </si>
  <si>
    <t>Reading Assessment Data, IDE</t>
  </si>
  <si>
    <t>ECI: 6 3rd grade, 5 4th grade</t>
  </si>
  <si>
    <t>% of students entering K with valid screening certs, require dental care, or require urgent care</t>
  </si>
  <si>
    <t>% of children receiving oral health services by non-dentist</t>
  </si>
  <si>
    <t>% parent high school dropout rate</t>
  </si>
  <si>
    <t>Dropout Data Report, Iowa Public Schools, IDE</t>
  </si>
  <si>
    <t>school enrollment, overall and by race/ethnicity</t>
  </si>
  <si>
    <t>DE</t>
  </si>
  <si>
    <t>number and % of ELL students</t>
  </si>
  <si>
    <t>number and % of students receiving free or reduced lunch</t>
  </si>
  <si>
    <t>% of all people in poverty</t>
  </si>
  <si>
    <t>EHS - working mothers</t>
  </si>
  <si>
    <t>number and % of minor children w/ no householder present</t>
  </si>
  <si>
    <t>ACS Table B17006</t>
  </si>
  <si>
    <t>EHS - drug and alcohol abuse</t>
  </si>
  <si>
    <t>binge alcohol prevalence</t>
  </si>
  <si>
    <t>Robert Wood Johnson Foundation County Health Rankings</t>
  </si>
  <si>
    <t>mobility</t>
  </si>
  <si>
    <t>ACS Table B07001</t>
  </si>
  <si>
    <t>number and % of juvenile domestic abuse victims</t>
  </si>
  <si>
    <t>change denominator for confirmed/founded child abuse to use Woods and Poole population instead of US census</t>
  </si>
  <si>
    <t>number of domestic abuse victims, female abuse victims</t>
  </si>
  <si>
    <t>home ownership; number and % of children under 6 living in owned and rented housing units</t>
  </si>
  <si>
    <t>ACS Table B25012</t>
  </si>
  <si>
    <t>% of children under 6 who are native or foreign born</t>
  </si>
  <si>
    <t>ACS Table B05009</t>
  </si>
  <si>
    <t>immigrant families - % of children under 6 living with a) 2 biological parents: both native, both foreign born, one native one foreign born or b) one parent: native or foreign born</t>
  </si>
  <si>
    <t>number and % of out of wedlock births</t>
  </si>
  <si>
    <t>% of families with own/related children in family types: married, male householder no wife, female householder no husband, and other</t>
  </si>
  <si>
    <t>population of children under 5 and under 6, by race</t>
  </si>
  <si>
    <t>mentimeter - general demographic information</t>
  </si>
  <si>
    <t>Other Frequently Requested/Used by Stakeholders</t>
  </si>
  <si>
    <t>completed developmental referrals</t>
  </si>
  <si>
    <t>homeless count</t>
  </si>
  <si>
    <t>https://icalliances.org/annual-report-2020</t>
  </si>
  <si>
    <t>ACEs</t>
  </si>
  <si>
    <t xml:space="preserve">preschool experience rate </t>
  </si>
  <si>
    <t>suspension/expulsion in early care</t>
  </si>
  <si>
    <t>behavioral concerns</t>
  </si>
  <si>
    <t>% of live births mother began prenatal care during 1st trimester (5)</t>
  </si>
  <si>
    <t>PRAMS: Link to request data</t>
  </si>
  <si>
    <t xml:space="preserve">4th grade math proficiency </t>
  </si>
  <si>
    <t>GOLD Preschool literacy assessment</t>
  </si>
  <si>
    <t xml:space="preserve">youth with mental health screenings </t>
  </si>
  <si>
    <t xml:space="preserve">high school graduation rate </t>
  </si>
  <si>
    <t>https://educateiowa.gov/graduation-rates-and-dropout-rates</t>
  </si>
  <si>
    <t xml:space="preserve">suicide rates </t>
  </si>
  <si>
    <t>EHS - communicable diseases</t>
  </si>
  <si>
    <t xml:space="preserve">teenage STI rate </t>
  </si>
  <si>
    <t xml:space="preserve">adult obesity rate </t>
  </si>
  <si>
    <t xml:space="preserve">% housing poor </t>
  </si>
  <si>
    <t>Others less frequently used</t>
  </si>
  <si>
    <t>breastfeeding</t>
  </si>
  <si>
    <t>depression screening</t>
  </si>
  <si>
    <t>well child visit</t>
  </si>
  <si>
    <t>postpartum care</t>
  </si>
  <si>
    <t>tobacco cessation referrals</t>
  </si>
  <si>
    <t>safe sleep</t>
  </si>
  <si>
    <t>number of children born to addicted mothers</t>
  </si>
  <si>
    <t>prevalent health problems</t>
  </si>
  <si>
    <t>health and dental which accept Medicaid</t>
  </si>
  <si>
    <t>child obesity?</t>
  </si>
  <si>
    <t>services being utilized</t>
  </si>
  <si>
    <t>job history</t>
  </si>
  <si>
    <t>complete depression referrals</t>
  </si>
  <si>
    <t>air and water quality</t>
  </si>
  <si>
    <t>availability of low cost food</t>
  </si>
  <si>
    <t>collaboration by community services</t>
  </si>
  <si>
    <t>Mentimeter - general interest in housing information</t>
  </si>
  <si>
    <t>overcrowding/availability</t>
  </si>
  <si>
    <t>affordability</t>
  </si>
  <si>
    <t>ECI % housing poor</t>
  </si>
  <si>
    <t>conditions</t>
  </si>
  <si>
    <t>HUD housing</t>
  </si>
  <si>
    <t>Utilities</t>
  </si>
  <si>
    <t>child injury</t>
  </si>
  <si>
    <t>foster care</t>
  </si>
  <si>
    <t>intimate partner violence referrals</t>
  </si>
  <si>
    <t>functional literacy levels</t>
  </si>
  <si>
    <t>migration data - rural/urban</t>
  </si>
  <si>
    <t>EHS - social, mental, health, dental, nutrition, disability services and resources</t>
  </si>
  <si>
    <t>typical work, school or training schedules</t>
  </si>
  <si>
    <t>child care assistance</t>
  </si>
  <si>
    <t>vehicle ownership</t>
  </si>
  <si>
    <t>relevant aspects of road conditions, clime and weather relating to jobs, services, and isolation</t>
  </si>
  <si>
    <t>availability of public transportation</t>
  </si>
  <si>
    <t>proportion of population with phones/televisions/computers</t>
  </si>
  <si>
    <t>formal/informal social supports</t>
  </si>
  <si>
    <t>parent child interaction</t>
  </si>
  <si>
    <t>early language and literacy</t>
  </si>
  <si>
    <t>number of children with disabilities, including types</t>
  </si>
  <si>
    <t>population and related trends</t>
  </si>
  <si>
    <t>racial and ethnic composition</t>
  </si>
  <si>
    <t>gender, ages</t>
  </si>
  <si>
    <t>economic activities</t>
  </si>
  <si>
    <t>future trends</t>
  </si>
  <si>
    <t>median income level</t>
  </si>
  <si>
    <t>ACS Table B19126</t>
  </si>
  <si>
    <t>principle source of income</t>
  </si>
  <si>
    <t>languages</t>
  </si>
  <si>
    <t>B13014</t>
  </si>
  <si>
    <t>DSPG Calculated</t>
  </si>
  <si>
    <t>Student</t>
  </si>
  <si>
    <t>#</t>
  </si>
  <si>
    <t>https://ccmis.dhs.state.ia.us/clientportal/ProviderLocator.aspx#</t>
  </si>
  <si>
    <t>https://iowaccrr.org/data/</t>
  </si>
  <si>
    <t>https://tracking.idph.iowa.gov/Health/Oral-Health/Child-Dental-Services-Medicaid-Data</t>
  </si>
  <si>
    <t>Agency</t>
  </si>
  <si>
    <t>DPS</t>
  </si>
  <si>
    <t>Census</t>
  </si>
  <si>
    <t>https://secureapp.dhs.state.ia.us/providersearche/</t>
  </si>
  <si>
    <t>ECI</t>
  </si>
  <si>
    <t>CCR&amp;R</t>
  </si>
  <si>
    <t>IWD</t>
  </si>
  <si>
    <t>https://idph.iowa.gov/ohds/reports</t>
  </si>
  <si>
    <t>Certificate of Dental Screening Audit Reports</t>
  </si>
  <si>
    <t>https://tracking.idph.iowa.gov/People-Community/Reproduction-and-Birth/Low-Birthweight/Very-Low-Birthweight-Births</t>
  </si>
  <si>
    <t>https://idph.iowa.gov/health-statistics/data</t>
  </si>
  <si>
    <t>https://tracking.idph.iowa.gov/Health/Immunization/Childhood-Immunizations/Childhood-Immunization-Data</t>
  </si>
  <si>
    <t>2015-2019</t>
  </si>
  <si>
    <t>2010 to 2020</t>
  </si>
  <si>
    <t>2000 to 2019</t>
  </si>
  <si>
    <t>2011 to 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</si>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</sst>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%"/>
  </numFmts>
  <fonts count="45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ova Cond"/>
      <family val="2"/>
    </font>
    <font>
      <sz val="10"/>
      <color indexed="8"/>
      <name val="Arial Nova Cond"/>
      <family val="2"/>
    </font>
    <font>
      <sz val="10"/>
      <color theme="1"/>
      <name val="Arial Nova"/>
      <family val="2"/>
    </font>
    <font>
      <sz val="10"/>
      <color rgb="FF222222"/>
      <name val="Arial Nova"/>
      <family val="2"/>
    </font>
    <font>
      <b/>
      <sz val="10"/>
      <color rgb="FF222222"/>
      <name val="Arial Nova"/>
      <family val="2"/>
    </font>
    <font>
      <b/>
      <sz val="10"/>
      <color theme="1"/>
      <name val="Arial Nova"/>
      <family val="2"/>
    </font>
    <font>
      <sz val="10"/>
      <color indexed="8"/>
      <name val="Arial Nova"/>
      <family val="2"/>
    </font>
    <font>
      <sz val="10"/>
      <color rgb="FF000000"/>
      <name val="Arial Nova"/>
      <family val="2"/>
    </font>
    <font>
      <sz val="10"/>
      <name val="Arial Nov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 Nova Cond"/>
      <family val="2"/>
    </font>
    <font>
      <b/>
      <sz val="10"/>
      <color indexed="8"/>
      <name val="Arial Nova Cond"/>
      <family val="2"/>
    </font>
    <font>
      <b/>
      <sz val="10"/>
      <color rgb="FFFF0000"/>
      <name val="Arial Nova"/>
      <family val="2"/>
    </font>
    <font>
      <sz val="10"/>
      <color rgb="FFFF0000"/>
      <name val="Arial Nova"/>
      <family val="2"/>
    </font>
    <font>
      <sz val="12"/>
      <color rgb="FF000000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b/>
      <u/>
      <sz val="11"/>
      <name val="Calibri"/>
      <family val="2"/>
      <scheme val="minor"/>
    </font>
    <font>
      <b/>
      <u/>
      <sz val="12"/>
      <name val="Arial"/>
      <family val="2"/>
    </font>
    <font>
      <b/>
      <sz val="12"/>
      <color rgb="FFFFFFFF"/>
      <name val="Palatino Linotype"/>
      <family val="1"/>
    </font>
    <font>
      <b/>
      <sz val="11"/>
      <color rgb="FFFFFFFF"/>
      <name val="Palatino Linotype"/>
      <family val="1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0"/>
      <color theme="4"/>
      <name val="Arial Nova"/>
      <family val="2"/>
    </font>
    <font>
      <b/>
      <sz val="10"/>
      <color theme="4"/>
      <name val="Arial Nova"/>
      <family val="2"/>
    </font>
    <font>
      <sz val="10"/>
      <color rgb="FF0070C0"/>
      <name val="Arial Nova"/>
      <family val="2"/>
    </font>
    <font>
      <b/>
      <sz val="10"/>
      <color rgb="FF0070C0"/>
      <name val="Arial Nova"/>
      <family val="2"/>
    </font>
    <font>
      <sz val="12"/>
      <name val="Arial"/>
      <family val="2"/>
    </font>
    <font>
      <u/>
      <sz val="11"/>
      <name val="Calibri"/>
      <family val="2"/>
      <scheme val="minor"/>
    </font>
    <font>
      <u/>
      <sz val="12"/>
      <name val="Arial"/>
      <family val="2"/>
    </font>
    <font>
      <sz val="14"/>
      <name val="Bahnschrift Light"/>
      <family val="2"/>
    </font>
    <font>
      <u/>
      <sz val="14"/>
      <name val="Bahnschrift Light"/>
      <family val="2"/>
    </font>
    <font>
      <sz val="14"/>
      <color rgb="FFFF0000"/>
      <name val="Bahnschrift Light"/>
      <family val="2"/>
    </font>
    <font>
      <b/>
      <sz val="14"/>
      <name val="Bahnschrift Light"/>
      <family val="2"/>
    </font>
    <font>
      <sz val="16"/>
      <color theme="0"/>
      <name val="Bahnschrift Light"/>
      <family val="2"/>
    </font>
    <font>
      <b/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252C6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FFB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8EA9DB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91">
    <xf numFmtId="0" fontId="0" fillId="0" borderId="0" xfId="0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/>
    <xf numFmtId="1" fontId="5" fillId="0" borderId="0" xfId="1" applyNumberFormat="1" applyFont="1" applyFill="1"/>
    <xf numFmtId="0" fontId="5" fillId="0" borderId="0" xfId="1" applyNumberFormat="1" applyFont="1" applyFill="1"/>
    <xf numFmtId="164" fontId="4" fillId="0" borderId="0" xfId="0" applyNumberFormat="1" applyFont="1" applyFill="1" applyBorder="1"/>
    <xf numFmtId="6" fontId="4" fillId="0" borderId="0" xfId="0" applyNumberFormat="1" applyFont="1" applyFill="1" applyBorder="1"/>
    <xf numFmtId="0" fontId="4" fillId="0" borderId="0" xfId="0" applyNumberFormat="1" applyFont="1" applyFill="1" applyBorder="1"/>
    <xf numFmtId="1" fontId="4" fillId="0" borderId="0" xfId="0" applyNumberFormat="1" applyFont="1" applyFill="1" applyBorder="1"/>
    <xf numFmtId="0" fontId="4" fillId="0" borderId="0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right"/>
    </xf>
    <xf numFmtId="10" fontId="4" fillId="0" borderId="0" xfId="0" applyNumberFormat="1" applyFont="1" applyFill="1" applyBorder="1"/>
    <xf numFmtId="3" fontId="4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0" fontId="4" fillId="0" borderId="1" xfId="0" applyNumberFormat="1" applyFont="1" applyFill="1" applyBorder="1"/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164" fontId="6" fillId="0" borderId="0" xfId="0" applyNumberFormat="1" applyFont="1" applyFill="1"/>
    <xf numFmtId="0" fontId="10" fillId="0" borderId="0" xfId="1" applyFont="1" applyFill="1" applyAlignment="1">
      <alignment wrapText="1"/>
    </xf>
    <xf numFmtId="1" fontId="10" fillId="0" borderId="0" xfId="1" applyNumberFormat="1" applyFont="1" applyFill="1"/>
    <xf numFmtId="0" fontId="10" fillId="0" borderId="0" xfId="1" applyNumberFormat="1" applyFont="1" applyFill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/>
    <xf numFmtId="164" fontId="6" fillId="0" borderId="0" xfId="0" applyNumberFormat="1" applyFont="1" applyFill="1" applyBorder="1"/>
    <xf numFmtId="0" fontId="11" fillId="0" borderId="0" xfId="1" applyFont="1" applyFill="1" applyBorder="1" applyAlignment="1">
      <alignment wrapText="1"/>
    </xf>
    <xf numFmtId="0" fontId="6" fillId="0" borderId="0" xfId="0" applyFont="1" applyFill="1" applyBorder="1" applyAlignment="1">
      <alignment horizontal="center" wrapText="1"/>
    </xf>
    <xf numFmtId="6" fontId="6" fillId="0" borderId="0" xfId="0" applyNumberFormat="1" applyFont="1" applyFill="1" applyBorder="1"/>
    <xf numFmtId="0" fontId="12" fillId="0" borderId="0" xfId="0" applyFont="1" applyFill="1" applyBorder="1" applyAlignment="1">
      <alignment wrapText="1"/>
    </xf>
    <xf numFmtId="0" fontId="6" fillId="0" borderId="0" xfId="0" applyNumberFormat="1" applyFont="1" applyFill="1" applyBorder="1"/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1" fontId="6" fillId="0" borderId="0" xfId="0" applyNumberFormat="1" applyFont="1" applyFill="1" applyBorder="1"/>
    <xf numFmtId="2" fontId="6" fillId="0" borderId="0" xfId="0" applyNumberFormat="1" applyFont="1" applyFill="1" applyBorder="1" applyAlignment="1">
      <alignment wrapText="1"/>
    </xf>
    <xf numFmtId="164" fontId="6" fillId="0" borderId="0" xfId="2" applyNumberFormat="1" applyFont="1"/>
    <xf numFmtId="0" fontId="7" fillId="4" borderId="2" xfId="0" applyFont="1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6" fillId="4" borderId="3" xfId="0" applyFont="1" applyFill="1" applyBorder="1"/>
    <xf numFmtId="0" fontId="6" fillId="4" borderId="4" xfId="0" applyFont="1" applyFill="1" applyBorder="1"/>
    <xf numFmtId="0" fontId="7" fillId="4" borderId="5" xfId="0" applyFont="1" applyFill="1" applyBorder="1" applyAlignment="1">
      <alignment wrapText="1"/>
    </xf>
    <xf numFmtId="0" fontId="7" fillId="4" borderId="0" xfId="0" applyFont="1" applyFill="1" applyBorder="1" applyAlignment="1">
      <alignment wrapText="1"/>
    </xf>
    <xf numFmtId="0" fontId="6" fillId="4" borderId="0" xfId="0" applyFont="1" applyFill="1" applyBorder="1" applyAlignment="1">
      <alignment wrapText="1"/>
    </xf>
    <xf numFmtId="0" fontId="6" fillId="4" borderId="0" xfId="0" applyFont="1" applyFill="1" applyBorder="1"/>
    <xf numFmtId="0" fontId="6" fillId="4" borderId="6" xfId="0" applyFont="1" applyFill="1" applyBorder="1"/>
    <xf numFmtId="0" fontId="6" fillId="3" borderId="5" xfId="0" applyFont="1" applyFill="1" applyBorder="1"/>
    <xf numFmtId="0" fontId="7" fillId="3" borderId="0" xfId="0" applyFont="1" applyFill="1" applyBorder="1" applyAlignment="1">
      <alignment wrapText="1"/>
    </xf>
    <xf numFmtId="0" fontId="8" fillId="3" borderId="0" xfId="0" applyFont="1" applyFill="1" applyBorder="1" applyAlignment="1">
      <alignment wrapText="1"/>
    </xf>
    <xf numFmtId="0" fontId="6" fillId="3" borderId="0" xfId="0" applyFont="1" applyFill="1" applyBorder="1" applyAlignment="1">
      <alignment wrapText="1"/>
    </xf>
    <xf numFmtId="0" fontId="6" fillId="3" borderId="0" xfId="0" applyFont="1" applyFill="1" applyBorder="1"/>
    <xf numFmtId="0" fontId="6" fillId="3" borderId="6" xfId="0" applyFont="1" applyFill="1" applyBorder="1"/>
    <xf numFmtId="0" fontId="8" fillId="2" borderId="7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164" fontId="9" fillId="2" borderId="8" xfId="0" applyNumberFormat="1" applyFont="1" applyFill="1" applyBorder="1"/>
    <xf numFmtId="164" fontId="9" fillId="2" borderId="9" xfId="0" applyNumberFormat="1" applyFont="1" applyFill="1" applyBorder="1"/>
    <xf numFmtId="0" fontId="14" fillId="0" borderId="0" xfId="0" applyFont="1" applyFill="1" applyAlignment="1">
      <alignment horizontal="center"/>
    </xf>
    <xf numFmtId="0" fontId="14" fillId="0" borderId="0" xfId="0" applyFont="1" applyFill="1"/>
    <xf numFmtId="164" fontId="14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5" fillId="0" borderId="0" xfId="1" applyNumberFormat="1" applyFont="1" applyFill="1"/>
    <xf numFmtId="1" fontId="15" fillId="0" borderId="0" xfId="1" applyNumberFormat="1" applyFont="1" applyFill="1"/>
    <xf numFmtId="3" fontId="14" fillId="0" borderId="0" xfId="0" applyNumberFormat="1" applyFont="1" applyFill="1" applyBorder="1"/>
    <xf numFmtId="164" fontId="14" fillId="0" borderId="0" xfId="0" applyNumberFormat="1" applyFont="1" applyFill="1" applyBorder="1"/>
    <xf numFmtId="0" fontId="14" fillId="0" borderId="0" xfId="0" applyFont="1" applyFill="1" applyBorder="1"/>
    <xf numFmtId="6" fontId="14" fillId="0" borderId="0" xfId="0" applyNumberFormat="1" applyFont="1" applyFill="1" applyBorder="1"/>
    <xf numFmtId="0" fontId="14" fillId="0" borderId="0" xfId="0" applyNumberFormat="1" applyFont="1" applyFill="1" applyBorder="1"/>
    <xf numFmtId="164" fontId="14" fillId="0" borderId="0" xfId="0" applyNumberFormat="1" applyFont="1" applyFill="1" applyBorder="1" applyAlignment="1">
      <alignment wrapText="1"/>
    </xf>
    <xf numFmtId="1" fontId="14" fillId="0" borderId="0" xfId="0" applyNumberFormat="1" applyFont="1" applyFill="1" applyBorder="1"/>
    <xf numFmtId="0" fontId="14" fillId="0" borderId="0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wrapText="1"/>
    </xf>
    <xf numFmtId="10" fontId="14" fillId="0" borderId="0" xfId="0" applyNumberFormat="1" applyFont="1" applyFill="1" applyBorder="1" applyAlignment="1">
      <alignment wrapText="1"/>
    </xf>
    <xf numFmtId="0" fontId="6" fillId="5" borderId="0" xfId="0" applyFont="1" applyFill="1"/>
    <xf numFmtId="164" fontId="6" fillId="5" borderId="0" xfId="0" applyNumberFormat="1" applyFont="1" applyFill="1" applyBorder="1"/>
    <xf numFmtId="0" fontId="6" fillId="5" borderId="0" xfId="0" applyFont="1" applyFill="1" applyBorder="1" applyAlignment="1">
      <alignment wrapText="1"/>
    </xf>
    <xf numFmtId="0" fontId="6" fillId="6" borderId="0" xfId="0" applyFont="1" applyFill="1"/>
    <xf numFmtId="0" fontId="6" fillId="6" borderId="0" xfId="0" applyFont="1" applyFill="1" applyBorder="1" applyAlignment="1">
      <alignment horizontal="left" wrapText="1"/>
    </xf>
    <xf numFmtId="0" fontId="6" fillId="6" borderId="0" xfId="0" applyFont="1" applyFill="1" applyBorder="1" applyAlignment="1">
      <alignment wrapText="1"/>
    </xf>
    <xf numFmtId="0" fontId="6" fillId="6" borderId="0" xfId="0" applyNumberFormat="1" applyFont="1" applyFill="1" applyBorder="1"/>
    <xf numFmtId="0" fontId="6" fillId="6" borderId="0" xfId="0" applyNumberFormat="1" applyFont="1" applyFill="1" applyBorder="1" applyAlignment="1"/>
    <xf numFmtId="6" fontId="6" fillId="6" borderId="0" xfId="0" applyNumberFormat="1" applyFont="1" applyFill="1" applyBorder="1"/>
    <xf numFmtId="0" fontId="6" fillId="6" borderId="0" xfId="0" applyFont="1" applyFill="1" applyBorder="1"/>
    <xf numFmtId="0" fontId="9" fillId="6" borderId="0" xfId="0" applyFont="1" applyFill="1"/>
    <xf numFmtId="0" fontId="9" fillId="6" borderId="0" xfId="0" applyFont="1" applyFill="1" applyBorder="1" applyAlignment="1">
      <alignment horizontal="left" wrapText="1"/>
    </xf>
    <xf numFmtId="0" fontId="9" fillId="6" borderId="0" xfId="0" applyFont="1" applyFill="1" applyBorder="1"/>
    <xf numFmtId="0" fontId="9" fillId="5" borderId="0" xfId="0" applyFont="1" applyFill="1"/>
    <xf numFmtId="0" fontId="9" fillId="5" borderId="0" xfId="0" applyFont="1" applyFill="1" applyBorder="1" applyAlignment="1">
      <alignment wrapText="1"/>
    </xf>
    <xf numFmtId="164" fontId="9" fillId="5" borderId="0" xfId="0" applyNumberFormat="1" applyFont="1" applyFill="1" applyBorder="1"/>
    <xf numFmtId="0" fontId="17" fillId="0" borderId="0" xfId="0" applyFont="1" applyFill="1" applyAlignment="1">
      <alignment wrapText="1"/>
    </xf>
    <xf numFmtId="0" fontId="16" fillId="2" borderId="8" xfId="0" applyFont="1" applyFill="1" applyBorder="1" applyAlignment="1">
      <alignment wrapText="1"/>
    </xf>
    <xf numFmtId="0" fontId="17" fillId="3" borderId="0" xfId="0" applyFont="1" applyFill="1" applyBorder="1"/>
    <xf numFmtId="0" fontId="16" fillId="0" borderId="0" xfId="0" applyFont="1"/>
    <xf numFmtId="0" fontId="6" fillId="0" borderId="0" xfId="0" applyFont="1" applyBorder="1"/>
    <xf numFmtId="0" fontId="16" fillId="0" borderId="0" xfId="0" applyFont="1" applyFill="1" applyBorder="1"/>
    <xf numFmtId="0" fontId="18" fillId="7" borderId="0" xfId="0" applyFont="1" applyFill="1"/>
    <xf numFmtId="0" fontId="18" fillId="0" borderId="0" xfId="0" applyFont="1"/>
    <xf numFmtId="0" fontId="22" fillId="0" borderId="0" xfId="3"/>
    <xf numFmtId="0" fontId="20" fillId="0" borderId="0" xfId="0" applyFont="1"/>
    <xf numFmtId="0" fontId="21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left" indent="1"/>
    </xf>
    <xf numFmtId="0" fontId="23" fillId="0" borderId="0" xfId="0" applyFont="1"/>
    <xf numFmtId="0" fontId="24" fillId="0" borderId="0" xfId="3" applyFont="1"/>
    <xf numFmtId="0" fontId="25" fillId="0" borderId="0" xfId="0" applyFont="1"/>
    <xf numFmtId="0" fontId="26" fillId="9" borderId="0" xfId="0" applyFont="1" applyFill="1" applyAlignment="1">
      <alignment wrapText="1"/>
    </xf>
    <xf numFmtId="0" fontId="26" fillId="9" borderId="0" xfId="0" applyFont="1" applyFill="1"/>
    <xf numFmtId="0" fontId="27" fillId="9" borderId="0" xfId="0" applyFont="1" applyFill="1" applyAlignment="1">
      <alignment wrapText="1"/>
    </xf>
    <xf numFmtId="0" fontId="28" fillId="10" borderId="0" xfId="0" applyFont="1" applyFill="1" applyAlignment="1">
      <alignment wrapText="1"/>
    </xf>
    <xf numFmtId="0" fontId="28" fillId="10" borderId="0" xfId="0" applyFont="1" applyFill="1"/>
    <xf numFmtId="0" fontId="21" fillId="0" borderId="0" xfId="0" applyFont="1" applyAlignment="1">
      <alignment horizontal="left" wrapText="1"/>
    </xf>
    <xf numFmtId="0" fontId="21" fillId="11" borderId="0" xfId="0" applyFont="1" applyFill="1"/>
    <xf numFmtId="0" fontId="29" fillId="0" borderId="0" xfId="0" applyFont="1"/>
    <xf numFmtId="0" fontId="2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30" fillId="0" borderId="0" xfId="0" applyFont="1" applyAlignment="1">
      <alignment horizontal="left" wrapText="1"/>
    </xf>
    <xf numFmtId="0" fontId="30" fillId="0" borderId="0" xfId="0" applyFont="1"/>
    <xf numFmtId="0" fontId="30" fillId="11" borderId="0" xfId="0" applyFont="1" applyFill="1"/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31" fillId="0" borderId="0" xfId="0" applyFont="1"/>
    <xf numFmtId="0" fontId="30" fillId="0" borderId="0" xfId="0" applyFont="1" applyAlignment="1">
      <alignment horizontal="left" wrapText="1" indent="1"/>
    </xf>
    <xf numFmtId="0" fontId="31" fillId="0" borderId="0" xfId="0" applyFont="1" applyAlignment="1">
      <alignment wrapText="1"/>
    </xf>
    <xf numFmtId="0" fontId="21" fillId="0" borderId="0" xfId="0" applyFont="1" applyAlignment="1">
      <alignment horizontal="left" wrapText="1" indent="1"/>
    </xf>
    <xf numFmtId="0" fontId="22" fillId="0" borderId="0" xfId="3" applyAlignment="1">
      <alignment wrapText="1"/>
    </xf>
    <xf numFmtId="0" fontId="32" fillId="0" borderId="0" xfId="0" applyFont="1"/>
    <xf numFmtId="0" fontId="32" fillId="0" borderId="0" xfId="0" applyFont="1" applyFill="1" applyAlignment="1">
      <alignment wrapText="1"/>
    </xf>
    <xf numFmtId="0" fontId="32" fillId="0" borderId="0" xfId="0" applyFont="1" applyFill="1"/>
    <xf numFmtId="164" fontId="32" fillId="0" borderId="0" xfId="0" applyNumberFormat="1" applyFont="1" applyFill="1"/>
    <xf numFmtId="0" fontId="34" fillId="0" borderId="0" xfId="0" applyFont="1"/>
    <xf numFmtId="0" fontId="34" fillId="0" borderId="0" xfId="0" applyFont="1" applyFill="1" applyAlignment="1">
      <alignment wrapText="1"/>
    </xf>
    <xf numFmtId="0" fontId="34" fillId="0" borderId="0" xfId="0" applyFont="1" applyFill="1"/>
    <xf numFmtId="0" fontId="34" fillId="3" borderId="5" xfId="0" applyFont="1" applyFill="1" applyBorder="1"/>
    <xf numFmtId="0" fontId="34" fillId="3" borderId="0" xfId="0" applyFont="1" applyFill="1" applyBorder="1" applyAlignment="1">
      <alignment wrapText="1"/>
    </xf>
    <xf numFmtId="0" fontId="35" fillId="3" borderId="0" xfId="0" applyFont="1" applyFill="1" applyBorder="1" applyAlignment="1">
      <alignment wrapText="1"/>
    </xf>
    <xf numFmtId="164" fontId="34" fillId="3" borderId="0" xfId="2" applyNumberFormat="1" applyFont="1" applyFill="1" applyBorder="1"/>
    <xf numFmtId="164" fontId="34" fillId="3" borderId="6" xfId="2" applyNumberFormat="1" applyFont="1" applyFill="1" applyBorder="1"/>
    <xf numFmtId="164" fontId="34" fillId="0" borderId="0" xfId="0" applyNumberFormat="1" applyFont="1" applyFill="1"/>
    <xf numFmtId="0" fontId="32" fillId="0" borderId="0" xfId="0" applyFont="1" applyBorder="1"/>
    <xf numFmtId="0" fontId="32" fillId="0" borderId="0" xfId="0" applyFont="1" applyFill="1" applyBorder="1"/>
    <xf numFmtId="0" fontId="33" fillId="0" borderId="0" xfId="0" applyFont="1" applyFill="1"/>
    <xf numFmtId="164" fontId="32" fillId="0" borderId="0" xfId="0" applyNumberFormat="1" applyFont="1" applyFill="1" applyBorder="1"/>
    <xf numFmtId="164" fontId="32" fillId="0" borderId="0" xfId="2" applyNumberFormat="1" applyFont="1"/>
    <xf numFmtId="0" fontId="33" fillId="0" borderId="0" xfId="0" applyFont="1"/>
    <xf numFmtId="0" fontId="36" fillId="0" borderId="0" xfId="0" applyFont="1"/>
    <xf numFmtId="0" fontId="30" fillId="8" borderId="0" xfId="0" applyFont="1" applyFill="1" applyAlignment="1">
      <alignment horizontal="left"/>
    </xf>
    <xf numFmtId="0" fontId="39" fillId="0" borderId="0" xfId="0" applyFont="1" applyAlignment="1">
      <alignment wrapText="1"/>
    </xf>
    <xf numFmtId="0" fontId="39" fillId="8" borderId="0" xfId="0" applyFont="1" applyFill="1" applyAlignment="1">
      <alignment horizontal="left" wrapText="1"/>
    </xf>
    <xf numFmtId="0" fontId="39" fillId="8" borderId="0" xfId="0" applyFont="1" applyFill="1" applyAlignment="1">
      <alignment wrapText="1"/>
    </xf>
    <xf numFmtId="0" fontId="40" fillId="0" borderId="0" xfId="0" applyFont="1" applyAlignment="1">
      <alignment wrapText="1"/>
    </xf>
    <xf numFmtId="0" fontId="39" fillId="6" borderId="0" xfId="0" applyFont="1" applyFill="1" applyAlignment="1">
      <alignment wrapText="1"/>
    </xf>
    <xf numFmtId="0" fontId="39" fillId="0" borderId="0" xfId="0" applyFont="1" applyFill="1" applyAlignment="1">
      <alignment horizontal="left" wrapText="1"/>
    </xf>
    <xf numFmtId="0" fontId="40" fillId="0" borderId="0" xfId="3" applyFont="1" applyFill="1" applyAlignment="1">
      <alignment wrapText="1"/>
    </xf>
    <xf numFmtId="0" fontId="39" fillId="0" borderId="0" xfId="0" applyFont="1" applyFill="1" applyAlignment="1">
      <alignment wrapText="1"/>
    </xf>
    <xf numFmtId="0" fontId="39" fillId="2" borderId="0" xfId="0" applyFont="1" applyFill="1" applyAlignment="1">
      <alignment wrapText="1"/>
    </xf>
    <xf numFmtId="0" fontId="43" fillId="13" borderId="0" xfId="0" applyFont="1" applyFill="1" applyAlignment="1">
      <alignment wrapText="1"/>
    </xf>
    <xf numFmtId="0" fontId="43" fillId="12" borderId="0" xfId="0" applyFont="1" applyFill="1" applyAlignment="1">
      <alignment wrapText="1"/>
    </xf>
    <xf numFmtId="0" fontId="43" fillId="13" borderId="0" xfId="0" applyFont="1" applyFill="1" applyAlignment="1">
      <alignment horizontal="center" wrapText="1"/>
    </xf>
    <xf numFmtId="0" fontId="39" fillId="0" borderId="0" xfId="0" applyFont="1" applyFill="1" applyAlignment="1">
      <alignment horizontal="center" wrapText="1"/>
    </xf>
    <xf numFmtId="0" fontId="42" fillId="8" borderId="0" xfId="0" applyFont="1" applyFill="1" applyAlignment="1">
      <alignment horizontal="left" wrapText="1"/>
    </xf>
    <xf numFmtId="0" fontId="39" fillId="14" borderId="0" xfId="0" applyFont="1" applyFill="1" applyAlignment="1">
      <alignment horizontal="left" wrapText="1"/>
    </xf>
    <xf numFmtId="0" fontId="41" fillId="0" borderId="0" xfId="0" applyFont="1" applyFill="1" applyAlignment="1">
      <alignment horizontal="left" wrapText="1"/>
    </xf>
    <xf numFmtId="0" fontId="42" fillId="14" borderId="0" xfId="0" applyFont="1" applyFill="1" applyAlignment="1">
      <alignment horizontal="left" wrapText="1"/>
    </xf>
    <xf numFmtId="0" fontId="19" fillId="0" borderId="0" xfId="0" applyFont="1" applyFill="1" applyAlignment="1">
      <alignment horizontal="left"/>
    </xf>
    <xf numFmtId="0" fontId="22" fillId="0" borderId="0" xfId="3" applyFill="1"/>
    <xf numFmtId="0" fontId="30" fillId="0" borderId="0" xfId="0" applyFont="1" applyFill="1" applyAlignment="1">
      <alignment horizontal="left"/>
    </xf>
    <xf numFmtId="0" fontId="37" fillId="0" borderId="0" xfId="3" applyFont="1" applyFill="1"/>
    <xf numFmtId="0" fontId="36" fillId="0" borderId="0" xfId="0" applyFont="1" applyFill="1"/>
    <xf numFmtId="0" fontId="38" fillId="0" borderId="0" xfId="0" applyFont="1" applyFill="1"/>
    <xf numFmtId="0" fontId="30" fillId="0" borderId="0" xfId="0" applyFont="1" applyFill="1"/>
    <xf numFmtId="9" fontId="6" fillId="5" borderId="0" xfId="2" applyFont="1" applyFill="1"/>
    <xf numFmtId="0" fontId="6" fillId="15" borderId="0" xfId="0" applyFont="1" applyFill="1"/>
    <xf numFmtId="0" fontId="6" fillId="15" borderId="0" xfId="0" applyFont="1" applyFill="1" applyBorder="1" applyAlignment="1">
      <alignment horizontal="right" wrapText="1"/>
    </xf>
    <xf numFmtId="0" fontId="6" fillId="15" borderId="0" xfId="0" applyFont="1" applyFill="1" applyBorder="1"/>
    <xf numFmtId="164" fontId="6" fillId="15" borderId="0" xfId="0" applyNumberFormat="1" applyFont="1" applyFill="1" applyBorder="1"/>
    <xf numFmtId="0" fontId="30" fillId="16" borderId="0" xfId="0" applyFont="1" applyFill="1" applyAlignment="1">
      <alignment horizontal="left"/>
    </xf>
    <xf numFmtId="0" fontId="30" fillId="17" borderId="0" xfId="0" applyFont="1" applyFill="1" applyAlignment="1">
      <alignment horizontal="left"/>
    </xf>
    <xf numFmtId="0" fontId="30" fillId="18" borderId="0" xfId="0" applyFont="1" applyFill="1" applyAlignment="1">
      <alignment horizontal="left"/>
    </xf>
    <xf numFmtId="0" fontId="44" fillId="18" borderId="0" xfId="0" applyFont="1" applyFill="1" applyAlignment="1">
      <alignment horizontal="left"/>
    </xf>
    <xf numFmtId="0" fontId="19" fillId="0" borderId="0" xfId="0" applyFont="1" applyFill="1" applyAlignment="1">
      <alignment horizontal="left" indent="1"/>
    </xf>
    <xf numFmtId="0" fontId="13" fillId="0" borderId="0" xfId="0" applyFont="1"/>
    <xf numFmtId="0" fontId="0" fillId="0" borderId="0" xfId="0" applyAlignment="1">
      <alignment horizontal="right"/>
    </xf>
  </cellXfs>
  <cellStyles count="4">
    <cellStyle name="Hyperlink" xfId="3" builtinId="8"/>
    <cellStyle name="Normal" xfId="0" builtinId="0"/>
    <cellStyle name="Normal 2" xfId="1"/>
    <cellStyle name="Percent" xfId="2" builtinId="5"/>
  </cellStyles>
  <dxfs count="2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Bahnschrift Ligh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Bahnschrift Ligh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Bahnschrift Ligh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Bahnschrift Ligh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0"/>
        <name val="Bahnschrift Light"/>
        <scheme val="none"/>
      </font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Nova Cond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Nova Cond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FF6D"/>
      <color rgb="FFFFFFB9"/>
      <color rgb="FFFFFFD1"/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HO101" totalsRowShown="0" headerRowDxfId="229" dataDxfId="228">
  <autoFilter ref="A1:HO101"/>
  <sortState ref="A2:HO101">
    <sortCondition ref="A1:A101"/>
  </sortState>
  <tableColumns count="223">
    <tableColumn id="1" name="FIPS" dataDxfId="227"/>
    <tableColumn id="2" name="county" dataDxfId="226"/>
    <tableColumn id="3" name="var001" dataDxfId="225"/>
    <tableColumn id="4" name="var002" dataDxfId="224"/>
    <tableColumn id="5" name="var003" dataDxfId="223"/>
    <tableColumn id="6" name="var004" dataDxfId="222"/>
    <tableColumn id="7" name="var005" dataDxfId="221"/>
    <tableColumn id="8" name="var006" dataDxfId="220"/>
    <tableColumn id="9" name="var007" dataDxfId="219"/>
    <tableColumn id="10" name="var008" dataDxfId="218"/>
    <tableColumn id="11" name="var009" dataDxfId="217"/>
    <tableColumn id="12" name="var010" dataDxfId="216"/>
    <tableColumn id="13" name="var011" dataDxfId="215"/>
    <tableColumn id="14" name="var012" dataDxfId="214"/>
    <tableColumn id="15" name="var013" dataDxfId="213"/>
    <tableColumn id="16" name="var014" dataDxfId="212"/>
    <tableColumn id="17" name="var015" dataDxfId="211"/>
    <tableColumn id="18" name="var016" dataDxfId="210"/>
    <tableColumn id="19" name="var017" dataDxfId="209"/>
    <tableColumn id="20" name="var018" dataDxfId="208"/>
    <tableColumn id="21" name="var019" dataDxfId="207"/>
    <tableColumn id="22" name="var020" dataDxfId="206"/>
    <tableColumn id="23" name="var021" dataDxfId="205"/>
    <tableColumn id="24" name="var022" dataDxfId="204"/>
    <tableColumn id="25" name="var023" dataDxfId="203"/>
    <tableColumn id="26" name="var024" dataDxfId="202"/>
    <tableColumn id="27" name="var025" dataDxfId="201"/>
    <tableColumn id="28" name="var026" dataDxfId="200"/>
    <tableColumn id="29" name="var027" dataDxfId="199"/>
    <tableColumn id="30" name="var028" dataDxfId="198"/>
    <tableColumn id="31" name="var029" dataDxfId="197"/>
    <tableColumn id="32" name="var030" dataDxfId="196"/>
    <tableColumn id="33" name="var031" dataDxfId="195"/>
    <tableColumn id="34" name="var032" dataDxfId="194"/>
    <tableColumn id="35" name="var033" dataDxfId="193"/>
    <tableColumn id="36" name="var034" dataDxfId="192"/>
    <tableColumn id="37" name="var035" dataDxfId="191"/>
    <tableColumn id="38" name="var036" dataDxfId="190"/>
    <tableColumn id="39" name="var037" dataDxfId="189"/>
    <tableColumn id="40" name="var038" dataDxfId="188"/>
    <tableColumn id="41" name="var039" dataDxfId="187"/>
    <tableColumn id="42" name="var040" dataDxfId="186"/>
    <tableColumn id="43" name="var041" dataDxfId="185"/>
    <tableColumn id="44" name="var042" dataDxfId="184"/>
    <tableColumn id="45" name="var043" dataDxfId="183"/>
    <tableColumn id="46" name="var044" dataDxfId="182"/>
    <tableColumn id="47" name="var045" dataDxfId="181"/>
    <tableColumn id="48" name="var046" dataDxfId="180"/>
    <tableColumn id="49" name="var047" dataDxfId="179"/>
    <tableColumn id="50" name="var048" dataDxfId="178"/>
    <tableColumn id="51" name="var049" dataDxfId="177"/>
    <tableColumn id="52" name="var050" dataDxfId="176"/>
    <tableColumn id="53" name="var051" dataDxfId="175"/>
    <tableColumn id="54" name="var052" dataDxfId="174"/>
    <tableColumn id="55" name="var053" dataDxfId="173"/>
    <tableColumn id="56" name="var054" dataDxfId="172"/>
    <tableColumn id="57" name="var055" dataDxfId="171"/>
    <tableColumn id="58" name="var056" dataDxfId="170"/>
    <tableColumn id="59" name="var057" dataDxfId="169"/>
    <tableColumn id="60" name="var058" dataDxfId="168"/>
    <tableColumn id="61" name="var059" dataDxfId="167"/>
    <tableColumn id="62" name="var060" dataDxfId="166"/>
    <tableColumn id="63" name="var061" dataDxfId="165"/>
    <tableColumn id="64" name="var062" dataDxfId="164"/>
    <tableColumn id="65" name="var063" dataDxfId="163"/>
    <tableColumn id="66" name="var064" dataDxfId="162"/>
    <tableColumn id="67" name="var065" dataDxfId="161"/>
    <tableColumn id="68" name="var066" dataDxfId="160"/>
    <tableColumn id="69" name="var067" dataDxfId="159"/>
    <tableColumn id="70" name="var068" dataDxfId="158"/>
    <tableColumn id="71" name="var069" dataDxfId="157"/>
    <tableColumn id="72" name="var070" dataDxfId="156"/>
    <tableColumn id="73" name="var071" dataDxfId="155"/>
    <tableColumn id="74" name="var072" dataDxfId="154"/>
    <tableColumn id="75" name="var073" dataDxfId="153"/>
    <tableColumn id="76" name="var074" dataDxfId="152"/>
    <tableColumn id="77" name="var075" dataDxfId="151"/>
    <tableColumn id="78" name="var076" dataDxfId="150"/>
    <tableColumn id="79" name="var077" dataDxfId="149"/>
    <tableColumn id="80" name="var078" dataDxfId="148"/>
    <tableColumn id="81" name="var079" dataDxfId="147"/>
    <tableColumn id="82" name="var080" dataDxfId="146"/>
    <tableColumn id="83" name="var081" dataDxfId="145"/>
    <tableColumn id="84" name="var082" dataDxfId="144"/>
    <tableColumn id="85" name="var083" dataDxfId="143"/>
    <tableColumn id="86" name="var084" dataDxfId="142"/>
    <tableColumn id="87" name="var085" dataDxfId="141"/>
    <tableColumn id="88" name="var086" dataDxfId="140"/>
    <tableColumn id="89" name="var087" dataDxfId="139"/>
    <tableColumn id="90" name="var088" dataDxfId="138"/>
    <tableColumn id="91" name="var089" dataDxfId="137"/>
    <tableColumn id="92" name="var090" dataDxfId="136"/>
    <tableColumn id="93" name="var091" dataDxfId="135"/>
    <tableColumn id="94" name="var092" dataDxfId="134"/>
    <tableColumn id="95" name="var093" dataDxfId="133"/>
    <tableColumn id="96" name="var094" dataDxfId="132"/>
    <tableColumn id="97" name="var095" dataDxfId="131"/>
    <tableColumn id="98" name="var096" dataDxfId="130"/>
    <tableColumn id="99" name="var097" dataDxfId="129"/>
    <tableColumn id="100" name="var098" dataDxfId="128"/>
    <tableColumn id="101" name="var099" dataDxfId="127"/>
    <tableColumn id="102" name="var100" dataDxfId="126" dataCellStyle="Normal 2"/>
    <tableColumn id="103" name="var101" dataDxfId="125" dataCellStyle="Normal 2"/>
    <tableColumn id="104" name="var102" dataDxfId="124" dataCellStyle="Normal 2"/>
    <tableColumn id="105" name="var103" dataDxfId="123" dataCellStyle="Normal 2"/>
    <tableColumn id="106" name="var104" dataDxfId="122"/>
    <tableColumn id="107" name="var105" dataDxfId="121"/>
    <tableColumn id="108" name="var106" dataDxfId="120"/>
    <tableColumn id="109" name="var107" dataDxfId="119"/>
    <tableColumn id="110" name="var108" dataDxfId="118"/>
    <tableColumn id="111" name="var109" dataDxfId="117"/>
    <tableColumn id="112" name="var110" dataDxfId="116"/>
    <tableColumn id="113" name="var111" dataDxfId="115"/>
    <tableColumn id="114" name="var112" dataDxfId="114"/>
    <tableColumn id="115" name="var113" dataDxfId="113"/>
    <tableColumn id="116" name="var114" dataDxfId="112"/>
    <tableColumn id="117" name="var115" dataDxfId="111"/>
    <tableColumn id="118" name="var116" dataDxfId="110"/>
    <tableColumn id="119" name="var117" dataDxfId="109"/>
    <tableColumn id="120" name="var118" dataDxfId="108"/>
    <tableColumn id="121" name="var119" dataDxfId="107"/>
    <tableColumn id="122" name="var120" dataDxfId="106"/>
    <tableColumn id="123" name="var121" dataDxfId="105"/>
    <tableColumn id="124" name="var122" dataDxfId="104"/>
    <tableColumn id="125" name="var123" dataDxfId="103"/>
    <tableColumn id="126" name="var124" dataDxfId="102"/>
    <tableColumn id="127" name="var125" dataDxfId="101"/>
    <tableColumn id="128" name="var126" dataDxfId="100"/>
    <tableColumn id="129" name="var127" dataDxfId="99"/>
    <tableColumn id="130" name="var128" dataDxfId="98"/>
    <tableColumn id="131" name="var129" dataDxfId="97"/>
    <tableColumn id="132" name="var130" dataDxfId="96"/>
    <tableColumn id="133" name="var131" dataDxfId="95"/>
    <tableColumn id="134" name="var132" dataDxfId="94"/>
    <tableColumn id="135" name="var133" dataDxfId="93"/>
    <tableColumn id="136" name="var134" dataDxfId="92"/>
    <tableColumn id="137" name="var135" dataDxfId="91"/>
    <tableColumn id="138" name="var136" dataDxfId="90"/>
    <tableColumn id="139" name="var137" dataDxfId="89"/>
    <tableColumn id="140" name="var138" dataDxfId="88"/>
    <tableColumn id="141" name="var139" dataDxfId="87"/>
    <tableColumn id="142" name="var140" dataDxfId="86"/>
    <tableColumn id="143" name="var141" dataDxfId="85"/>
    <tableColumn id="144" name="var142" dataDxfId="84"/>
    <tableColumn id="145" name="var143" dataDxfId="83"/>
    <tableColumn id="146" name="var144" dataDxfId="82"/>
    <tableColumn id="147" name="var145" dataDxfId="81"/>
    <tableColumn id="148" name="var146" dataDxfId="80"/>
    <tableColumn id="149" name="var147" dataDxfId="79"/>
    <tableColumn id="150" name="var148" dataDxfId="78"/>
    <tableColumn id="151" name="var149" dataDxfId="77"/>
    <tableColumn id="152" name="var150" dataDxfId="76"/>
    <tableColumn id="153" name="var151" dataDxfId="75"/>
    <tableColumn id="154" name="var152" dataDxfId="74"/>
    <tableColumn id="155" name="var153" dataDxfId="73"/>
    <tableColumn id="156" name="var154" dataDxfId="72"/>
    <tableColumn id="157" name="var155" dataDxfId="71"/>
    <tableColumn id="158" name="var156" dataDxfId="70"/>
    <tableColumn id="159" name="var157" dataDxfId="69"/>
    <tableColumn id="160" name="var158" dataDxfId="68"/>
    <tableColumn id="161" name="var159" dataDxfId="67"/>
    <tableColumn id="162" name="var160" dataDxfId="66"/>
    <tableColumn id="163" name="var161" dataDxfId="65"/>
    <tableColumn id="164" name="var162" dataDxfId="64"/>
    <tableColumn id="165" name="var163" dataDxfId="63"/>
    <tableColumn id="166" name="var164" dataDxfId="62"/>
    <tableColumn id="167" name="var165" dataDxfId="61"/>
    <tableColumn id="168" name="var166" dataDxfId="60"/>
    <tableColumn id="169" name="var167" dataDxfId="59"/>
    <tableColumn id="170" name="var168" dataDxfId="58"/>
    <tableColumn id="171" name="var169" dataDxfId="57"/>
    <tableColumn id="172" name="var170" dataDxfId="56"/>
    <tableColumn id="173" name="var171" dataDxfId="55"/>
    <tableColumn id="174" name="var172" dataDxfId="54"/>
    <tableColumn id="175" name="var173" dataDxfId="53"/>
    <tableColumn id="176" name="var174" dataDxfId="52"/>
    <tableColumn id="177" name="var175" dataDxfId="51"/>
    <tableColumn id="178" name="var176" dataDxfId="50"/>
    <tableColumn id="179" name="var177" dataDxfId="49"/>
    <tableColumn id="180" name="var178" dataDxfId="48"/>
    <tableColumn id="181" name="var179" dataDxfId="47"/>
    <tableColumn id="182" name="var180" dataDxfId="46"/>
    <tableColumn id="183" name="var181" dataDxfId="45"/>
    <tableColumn id="184" name="var182" dataDxfId="44"/>
    <tableColumn id="185" name="var183" dataDxfId="43"/>
    <tableColumn id="186" name="var184" dataDxfId="42"/>
    <tableColumn id="187" name="var185" dataDxfId="41"/>
    <tableColumn id="188" name="var186" dataDxfId="40"/>
    <tableColumn id="189" name="var187" dataDxfId="39"/>
    <tableColumn id="190" name="var188" dataDxfId="38"/>
    <tableColumn id="191" name="var189" dataDxfId="37"/>
    <tableColumn id="192" name="var190" dataDxfId="36"/>
    <tableColumn id="193" name="var191" dataDxfId="35"/>
    <tableColumn id="194" name="var192" dataDxfId="34"/>
    <tableColumn id="195" name="var193" dataDxfId="33"/>
    <tableColumn id="196" name="var194" dataDxfId="32"/>
    <tableColumn id="197" name="var195" dataDxfId="31"/>
    <tableColumn id="198" name="var196" dataDxfId="30"/>
    <tableColumn id="199" name="var197" dataDxfId="29"/>
    <tableColumn id="200" name="var198" dataDxfId="28"/>
    <tableColumn id="201" name="var199" dataDxfId="27"/>
    <tableColumn id="202" name="var200" dataDxfId="26"/>
    <tableColumn id="203" name="var201" dataDxfId="25"/>
    <tableColumn id="204" name="var202" dataDxfId="24"/>
    <tableColumn id="205" name="var203" dataDxfId="23"/>
    <tableColumn id="206" name="var204" dataDxfId="22"/>
    <tableColumn id="207" name="var205" dataDxfId="21"/>
    <tableColumn id="208" name="var206" dataDxfId="20"/>
    <tableColumn id="209" name="var207" dataDxfId="19"/>
    <tableColumn id="210" name="var208" dataDxfId="18"/>
    <tableColumn id="211" name="var209" dataDxfId="17"/>
    <tableColumn id="212" name="var210" dataDxfId="16"/>
    <tableColumn id="213" name="var211" dataDxfId="15"/>
    <tableColumn id="214" name="var212" dataDxfId="14"/>
    <tableColumn id="215" name="var213" dataDxfId="13"/>
    <tableColumn id="216" name="var214" dataDxfId="12"/>
    <tableColumn id="217" name="var215" dataDxfId="11"/>
    <tableColumn id="218" name="var216" dataDxfId="10"/>
    <tableColumn id="219" name="var217" dataDxfId="9"/>
    <tableColumn id="220" name="var218" dataDxfId="8"/>
    <tableColumn id="221" name="var219" dataDxfId="7"/>
    <tableColumn id="222" name="var220" dataDxfId="6"/>
    <tableColumn id="223" name="var221" dataDxfId="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23" totalsRowShown="0" headerRowDxfId="4">
  <autoFilter ref="A1:D23">
    <filterColumn colId="3">
      <filters>
        <filter val="Sonyta"/>
      </filters>
    </filterColumn>
  </autoFilter>
  <sortState ref="A2:D23">
    <sortCondition ref="B1:B23"/>
  </sortState>
  <tableColumns count="4">
    <tableColumn id="1" name="#" dataDxfId="3"/>
    <tableColumn id="4" name="Indicators" dataDxfId="2"/>
    <tableColumn id="2" name="Data Source" dataDxfId="1"/>
    <tableColumn id="3" name="Stud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ps.state.ia.us/commis/ucr/2016/iacrime_2016.shtml" TargetMode="External"/><Relationship Id="rId13" Type="http://schemas.openxmlformats.org/officeDocument/2006/relationships/hyperlink" Target="http://www.dps.state.ia.us/commis/ucr/2016/iacrime_2016.shtml" TargetMode="External"/><Relationship Id="rId18" Type="http://schemas.openxmlformats.org/officeDocument/2006/relationships/hyperlink" Target="https://www.census.gov/data-tools/demo/sahie/" TargetMode="External"/><Relationship Id="rId26" Type="http://schemas.openxmlformats.org/officeDocument/2006/relationships/hyperlink" Target="https://factfinder.census.gov/faces/nav/jsf/pages/index.xhtml" TargetMode="External"/><Relationship Id="rId39" Type="http://schemas.openxmlformats.org/officeDocument/2006/relationships/hyperlink" Target="https://idph.iowa.gov/Portals/1/Publishing/Files/11/7019f404-1102-407a-a3b3-a605c5458d9d.pdf" TargetMode="External"/><Relationship Id="rId3" Type="http://schemas.openxmlformats.org/officeDocument/2006/relationships/hyperlink" Target="https://idph.iowa.gov/ohds/oral-health-center/reports" TargetMode="External"/><Relationship Id="rId21" Type="http://schemas.openxmlformats.org/officeDocument/2006/relationships/hyperlink" Target="https://idph.iowa.gov/ohds/oral-health-center/reports" TargetMode="External"/><Relationship Id="rId34" Type="http://schemas.openxmlformats.org/officeDocument/2006/relationships/hyperlink" Target="https://factfinder.census.gov/faces/nav/jsf/pages/index.xhtml" TargetMode="External"/><Relationship Id="rId42" Type="http://schemas.openxmlformats.org/officeDocument/2006/relationships/hyperlink" Target="https://factfinder.census.gov/faces/nav/jsf/pages/index.xhtml" TargetMode="External"/><Relationship Id="rId7" Type="http://schemas.openxmlformats.org/officeDocument/2006/relationships/hyperlink" Target="http://www.dps.state.ia.us/commis/ucr/2016/iacrime_2016.shtml" TargetMode="External"/><Relationship Id="rId12" Type="http://schemas.openxmlformats.org/officeDocument/2006/relationships/hyperlink" Target="https://dhs.iowa.gov/reports/child-abuse-statistics" TargetMode="External"/><Relationship Id="rId17" Type="http://schemas.openxmlformats.org/officeDocument/2006/relationships/hyperlink" Target="https://tracking.idph.iowa.gov/People-Community/Reproduction-and-Birth/Prematurity/Premature-Births" TargetMode="External"/><Relationship Id="rId25" Type="http://schemas.openxmlformats.org/officeDocument/2006/relationships/hyperlink" Target="https://educateiowa.gov/documents/district-frl/2018/08/2017-18-iowa-public-school-k-12-students-eligible-free-and-reduced" TargetMode="External"/><Relationship Id="rId33" Type="http://schemas.openxmlformats.org/officeDocument/2006/relationships/hyperlink" Target="https://factfinder.census.gov/faces/nav/jsf/pages/index.xhtml" TargetMode="External"/><Relationship Id="rId38" Type="http://schemas.openxmlformats.org/officeDocument/2006/relationships/hyperlink" Target="https://idph.iowa.gov/Portals/1/Publishing/Files/11/7019f404-1102-407a-a3b3-a605c5458d9d.pdf" TargetMode="External"/><Relationship Id="rId2" Type="http://schemas.openxmlformats.org/officeDocument/2006/relationships/hyperlink" Target="https://tracking.idph.iowa.gov/Health/Immunization/Childhood-Immunizations/Childhood-Immunization-Data" TargetMode="External"/><Relationship Id="rId16" Type="http://schemas.openxmlformats.org/officeDocument/2006/relationships/hyperlink" Target="https://tracking.idph.iowa.gov/People-Community/Reproduction-and-Birth/Infant-Mortality/Infant-Mortality-Data" TargetMode="External"/><Relationship Id="rId20" Type="http://schemas.openxmlformats.org/officeDocument/2006/relationships/hyperlink" Target="https://idph.iowa.gov/ohds/oral-health-center/reports" TargetMode="External"/><Relationship Id="rId29" Type="http://schemas.openxmlformats.org/officeDocument/2006/relationships/hyperlink" Target="https://factfinder.census.gov/faces/nav/jsf/pages/index.xhtml" TargetMode="External"/><Relationship Id="rId41" Type="http://schemas.openxmlformats.org/officeDocument/2006/relationships/hyperlink" Target="https://www.iowadatacenter.org/data/dhs/foster-care" TargetMode="External"/><Relationship Id="rId1" Type="http://schemas.openxmlformats.org/officeDocument/2006/relationships/hyperlink" Target="https://tracking.idph.iowa.gov/People-Community/Reproduction-and-Birth/Low-Birthweight" TargetMode="External"/><Relationship Id="rId6" Type="http://schemas.openxmlformats.org/officeDocument/2006/relationships/hyperlink" Target="https://factfinder.census.gov/faces/nav/jsf/pages/index.xhtml" TargetMode="External"/><Relationship Id="rId11" Type="http://schemas.openxmlformats.org/officeDocument/2006/relationships/hyperlink" Target="https://factfinder.census.gov/faces/nav/jsf/pages/index.xhtml" TargetMode="External"/><Relationship Id="rId24" Type="http://schemas.openxmlformats.org/officeDocument/2006/relationships/hyperlink" Target="https://educateiowa.gov/documents/district-el/2018/08/2017-2018-iowa-public-school-k-12-limited-english-proficient-students" TargetMode="External"/><Relationship Id="rId32" Type="http://schemas.openxmlformats.org/officeDocument/2006/relationships/hyperlink" Target="https://factfinder.census.gov/faces/nav/jsf/pages/index.xhtml" TargetMode="External"/><Relationship Id="rId37" Type="http://schemas.openxmlformats.org/officeDocument/2006/relationships/hyperlink" Target="https://factfinder.census.gov/faces/nav/jsf/pages/index.xhtml" TargetMode="External"/><Relationship Id="rId40" Type="http://schemas.openxmlformats.org/officeDocument/2006/relationships/hyperlink" Target="https://idph.iowa.gov/Portals/1/Publishing/Files/11/7019f404-1102-407a-a3b3-a605c5458d9d.pdf" TargetMode="External"/><Relationship Id="rId5" Type="http://schemas.openxmlformats.org/officeDocument/2006/relationships/hyperlink" Target="https://idph.iowa.gov/ohds/oral-health-center/reports" TargetMode="External"/><Relationship Id="rId15" Type="http://schemas.openxmlformats.org/officeDocument/2006/relationships/hyperlink" Target="https://factfinder.census.gov/faces/nav/jsf/pages/index.xhtml" TargetMode="External"/><Relationship Id="rId23" Type="http://schemas.openxmlformats.org/officeDocument/2006/relationships/hyperlink" Target="https://www.educateiowa.gov/education-statistics" TargetMode="External"/><Relationship Id="rId28" Type="http://schemas.openxmlformats.org/officeDocument/2006/relationships/hyperlink" Target="https://www.countyhealthrankings.org/app/iowa/2019/downloads" TargetMode="External"/><Relationship Id="rId36" Type="http://schemas.openxmlformats.org/officeDocument/2006/relationships/hyperlink" Target="https://factfinder.census.gov/faces/nav/jsf/pages/index.xhtml" TargetMode="External"/><Relationship Id="rId10" Type="http://schemas.openxmlformats.org/officeDocument/2006/relationships/hyperlink" Target="https://factfinder.census.gov/faces/nav/jsf/pages/index.xhtml" TargetMode="External"/><Relationship Id="rId19" Type="http://schemas.openxmlformats.org/officeDocument/2006/relationships/hyperlink" Target="https://educateiowa.gov/documents/proficiency-district/2018/10/2017-2018-reading-assessment-data-district-and-grade" TargetMode="External"/><Relationship Id="rId31" Type="http://schemas.openxmlformats.org/officeDocument/2006/relationships/hyperlink" Target="http://www.dps.state.ia.us/commis/ucr/2016/iacrime_2016.shtml" TargetMode="External"/><Relationship Id="rId4" Type="http://schemas.openxmlformats.org/officeDocument/2006/relationships/hyperlink" Target="https://earlychildhood.iowa.gov/document/kindergarten-assessment-tables" TargetMode="External"/><Relationship Id="rId9" Type="http://schemas.openxmlformats.org/officeDocument/2006/relationships/hyperlink" Target="https://www.iowalmi.gov/local-area-unemployment-statistics" TargetMode="External"/><Relationship Id="rId14" Type="http://schemas.openxmlformats.org/officeDocument/2006/relationships/hyperlink" Target="https://idph.iowa.gov/health-statistics/data" TargetMode="External"/><Relationship Id="rId22" Type="http://schemas.openxmlformats.org/officeDocument/2006/relationships/hyperlink" Target="https://educateiowa.gov/graduation-rates-and-dropout-rates" TargetMode="External"/><Relationship Id="rId27" Type="http://schemas.openxmlformats.org/officeDocument/2006/relationships/hyperlink" Target="https://factfinder.census.gov/faces/nav/jsf/pages/index.xhtml" TargetMode="External"/><Relationship Id="rId30" Type="http://schemas.openxmlformats.org/officeDocument/2006/relationships/hyperlink" Target="http://www.dps.state.ia.us/commis/ucr/2016/iacrime_2016.shtml" TargetMode="External"/><Relationship Id="rId35" Type="http://schemas.openxmlformats.org/officeDocument/2006/relationships/hyperlink" Target="https://tracking.idph.iowa.gov/people-community/Reproduction-and-Birth/Out-of-Wedlock-Births" TargetMode="External"/><Relationship Id="rId43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owalmi.gov/local-area-unemployment-statistics" TargetMode="External"/><Relationship Id="rId13" Type="http://schemas.openxmlformats.org/officeDocument/2006/relationships/hyperlink" Target="https://crime-data-explorer.app.cloud.gov/pages/explorer/crime/crime-trend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://www.dps.state.ia.us/commis/ucr/2016/iacrime_2016.shtml" TargetMode="External"/><Relationship Id="rId7" Type="http://schemas.openxmlformats.org/officeDocument/2006/relationships/hyperlink" Target="https://ucr.fbi.gov/crime-in-the-u.s/2019/crime-in-the-u.s.-2019/topic-pages/persons-arrested-browse-by/cities-and-counties-grouped-by-size-population-group" TargetMode="External"/><Relationship Id="rId12" Type="http://schemas.openxmlformats.org/officeDocument/2006/relationships/hyperlink" Target="http://www.dps.state.ia.us/commis/ucr/2016/iacrime_2016.shtml" TargetMode="External"/><Relationship Id="rId17" Type="http://schemas.openxmlformats.org/officeDocument/2006/relationships/hyperlink" Target="https://tracking.idph.iowa.gov/Health/Oral-Health/Child-Dental-Services-Medicaid-Data" TargetMode="External"/><Relationship Id="rId2" Type="http://schemas.openxmlformats.org/officeDocument/2006/relationships/hyperlink" Target="https://factfinder.census.gov/faces/nav/jsf/pages/index.xhtml" TargetMode="External"/><Relationship Id="rId16" Type="http://schemas.openxmlformats.org/officeDocument/2006/relationships/hyperlink" Target="https://iowaccrr.org/data/2018_county_data_sheets/desert-data-2018/" TargetMode="External"/><Relationship Id="rId1" Type="http://schemas.openxmlformats.org/officeDocument/2006/relationships/hyperlink" Target="https://earlychildhood.iowa.gov/document/kindergarten-assessment-tables" TargetMode="External"/><Relationship Id="rId6" Type="http://schemas.openxmlformats.org/officeDocument/2006/relationships/hyperlink" Target="http://www.dps.state.ia.us/commis/ucr/2016/iacrime_2016.shtml" TargetMode="External"/><Relationship Id="rId11" Type="http://schemas.openxmlformats.org/officeDocument/2006/relationships/hyperlink" Target="https://dhs.iowa.gov/reports/child-abuse-statistics" TargetMode="External"/><Relationship Id="rId5" Type="http://schemas.openxmlformats.org/officeDocument/2006/relationships/hyperlink" Target="https://ucr.fbi.gov/crime-in-the-u.s/2019/crime-in-the-u.s.-2019" TargetMode="External"/><Relationship Id="rId15" Type="http://schemas.openxmlformats.org/officeDocument/2006/relationships/hyperlink" Target="https://dhs.iowa.gov/iqrs" TargetMode="External"/><Relationship Id="rId10" Type="http://schemas.openxmlformats.org/officeDocument/2006/relationships/hyperlink" Target="https://factfinder.census.gov/faces/nav/jsf/pages/index.xhtml" TargetMode="External"/><Relationship Id="rId4" Type="http://schemas.openxmlformats.org/officeDocument/2006/relationships/hyperlink" Target="https://ucr.fbi.gov/crime-in-the-u.s/2016/crime-in-the-u.s.-2016/tables/table-6/table-6-state-cuts/iowa.xls" TargetMode="External"/><Relationship Id="rId9" Type="http://schemas.openxmlformats.org/officeDocument/2006/relationships/hyperlink" Target="https://factfinder.census.gov/faces/nav/jsf/pages/index.xhtml" TargetMode="External"/><Relationship Id="rId14" Type="http://schemas.openxmlformats.org/officeDocument/2006/relationships/hyperlink" Target="https://tracking.idph.iowa.gov/people-community/Reproduction-and-Birth/Birth-Rate-Mothers-Under-2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ps.state.ia.us/commis/ucr/2016/iacrime_2016.shtml" TargetMode="External"/><Relationship Id="rId13" Type="http://schemas.openxmlformats.org/officeDocument/2006/relationships/hyperlink" Target="http://www.dps.state.ia.us/commis/ucr/2016/iacrime_2016.shtml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idph.iowa.gov/ohds/oral-health-center/reports" TargetMode="External"/><Relationship Id="rId7" Type="http://schemas.openxmlformats.org/officeDocument/2006/relationships/hyperlink" Target="http://www.dps.state.ia.us/commis/ucr/2016/iacrime_2016.shtml" TargetMode="External"/><Relationship Id="rId12" Type="http://schemas.openxmlformats.org/officeDocument/2006/relationships/hyperlink" Target="https://dhs.iowa.gov/reports/child-abuse-statistics" TargetMode="External"/><Relationship Id="rId17" Type="http://schemas.openxmlformats.org/officeDocument/2006/relationships/hyperlink" Target="https://tracking.idph.iowa.gov/Health/Oral-Health/Child-Dental-Services-Medicaid-Data" TargetMode="External"/><Relationship Id="rId2" Type="http://schemas.openxmlformats.org/officeDocument/2006/relationships/hyperlink" Target="https://tracking.idph.iowa.gov/Health/Immunization/Childhood-Immunizations/Childhood-Immunization-Data" TargetMode="External"/><Relationship Id="rId16" Type="http://schemas.openxmlformats.org/officeDocument/2006/relationships/hyperlink" Target="https://iowaccrr.org/data/2018_county_data_sheets/desert-data-2018/" TargetMode="External"/><Relationship Id="rId1" Type="http://schemas.openxmlformats.org/officeDocument/2006/relationships/hyperlink" Target="https://tracking.idph.iowa.gov/People-Community/Reproduction-and-Birth/Low-Birthweight" TargetMode="External"/><Relationship Id="rId6" Type="http://schemas.openxmlformats.org/officeDocument/2006/relationships/hyperlink" Target="https://factfinder.census.gov/faces/nav/jsf/pages/index.xhtml" TargetMode="External"/><Relationship Id="rId11" Type="http://schemas.openxmlformats.org/officeDocument/2006/relationships/hyperlink" Target="https://factfinder.census.gov/faces/nav/jsf/pages/index.xhtml" TargetMode="External"/><Relationship Id="rId5" Type="http://schemas.openxmlformats.org/officeDocument/2006/relationships/hyperlink" Target="https://idph.iowa.gov/ohds/oral-health-center/reports" TargetMode="External"/><Relationship Id="rId15" Type="http://schemas.openxmlformats.org/officeDocument/2006/relationships/hyperlink" Target="https://dhs.iowa.gov/iqrs" TargetMode="External"/><Relationship Id="rId10" Type="http://schemas.openxmlformats.org/officeDocument/2006/relationships/hyperlink" Target="https://factfinder.census.gov/faces/nav/jsf/pages/index.xhtml" TargetMode="External"/><Relationship Id="rId19" Type="http://schemas.openxmlformats.org/officeDocument/2006/relationships/table" Target="../tables/table2.xml"/><Relationship Id="rId4" Type="http://schemas.openxmlformats.org/officeDocument/2006/relationships/hyperlink" Target="https://earlychildhood.iowa.gov/document/kindergarten-assessment-tables" TargetMode="External"/><Relationship Id="rId9" Type="http://schemas.openxmlformats.org/officeDocument/2006/relationships/hyperlink" Target="https://www.iowalmi.gov/local-area-unemployment-statistics" TargetMode="External"/><Relationship Id="rId14" Type="http://schemas.openxmlformats.org/officeDocument/2006/relationships/hyperlink" Target="https://idph.iowa.gov/health-statistics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O102"/>
  <sheetViews>
    <sheetView workbookViewId="0">
      <selection activeCell="C44" sqref="C44"/>
    </sheetView>
  </sheetViews>
  <sheetFormatPr defaultColWidth="9.140625" defaultRowHeight="12.75"/>
  <cols>
    <col min="1" max="1" width="9.5703125" style="22" bestFit="1" customWidth="1"/>
    <col min="2" max="2" width="11.85546875" style="1" bestFit="1" customWidth="1"/>
    <col min="3" max="105" width="9" style="1" customWidth="1"/>
    <col min="106" max="121" width="9" style="2" customWidth="1"/>
    <col min="122" max="122" width="11.5703125" style="2" bestFit="1" customWidth="1"/>
    <col min="123" max="125" width="9" style="2" customWidth="1"/>
    <col min="126" max="126" width="11.5703125" style="2" bestFit="1" customWidth="1"/>
    <col min="127" max="189" width="9" style="2" customWidth="1"/>
    <col min="190" max="223" width="9" style="1" customWidth="1"/>
    <col min="224" max="16384" width="9.140625" style="1"/>
  </cols>
  <sheetData>
    <row r="1" spans="1:223" s="20" customFormat="1">
      <c r="A1" s="21" t="s">
        <v>218</v>
      </c>
      <c r="B1" s="20" t="s">
        <v>219</v>
      </c>
      <c r="C1" s="20" t="s">
        <v>452</v>
      </c>
      <c r="D1" s="20" t="s">
        <v>453</v>
      </c>
      <c r="E1" s="20" t="s">
        <v>454</v>
      </c>
      <c r="F1" s="20" t="s">
        <v>455</v>
      </c>
      <c r="G1" s="20" t="s">
        <v>456</v>
      </c>
      <c r="H1" s="20" t="s">
        <v>457</v>
      </c>
      <c r="I1" s="20" t="s">
        <v>458</v>
      </c>
      <c r="J1" s="20" t="s">
        <v>459</v>
      </c>
      <c r="K1" s="20" t="s">
        <v>460</v>
      </c>
      <c r="L1" s="20" t="s">
        <v>461</v>
      </c>
      <c r="M1" s="20" t="s">
        <v>462</v>
      </c>
      <c r="N1" s="20" t="s">
        <v>463</v>
      </c>
      <c r="O1" s="20" t="s">
        <v>464</v>
      </c>
      <c r="P1" s="20" t="s">
        <v>465</v>
      </c>
      <c r="Q1" s="20" t="s">
        <v>466</v>
      </c>
      <c r="R1" s="20" t="s">
        <v>467</v>
      </c>
      <c r="S1" s="20" t="s">
        <v>468</v>
      </c>
      <c r="T1" s="20" t="s">
        <v>469</v>
      </c>
      <c r="U1" s="20" t="s">
        <v>470</v>
      </c>
      <c r="V1" s="20" t="s">
        <v>471</v>
      </c>
      <c r="W1" s="20" t="s">
        <v>472</v>
      </c>
      <c r="X1" s="20" t="s">
        <v>473</v>
      </c>
      <c r="Y1" s="20" t="s">
        <v>474</v>
      </c>
      <c r="Z1" s="20" t="s">
        <v>475</v>
      </c>
      <c r="AA1" s="20" t="s">
        <v>476</v>
      </c>
      <c r="AB1" s="20" t="s">
        <v>477</v>
      </c>
      <c r="AC1" s="20" t="s">
        <v>478</v>
      </c>
      <c r="AD1" s="20" t="s">
        <v>479</v>
      </c>
      <c r="AE1" s="20" t="s">
        <v>480</v>
      </c>
      <c r="AF1" s="20" t="s">
        <v>481</v>
      </c>
      <c r="AG1" s="20" t="s">
        <v>482</v>
      </c>
      <c r="AH1" s="20" t="s">
        <v>483</v>
      </c>
      <c r="AI1" s="20" t="s">
        <v>484</v>
      </c>
      <c r="AJ1" s="20" t="s">
        <v>485</v>
      </c>
      <c r="AK1" s="20" t="s">
        <v>486</v>
      </c>
      <c r="AL1" s="20" t="s">
        <v>487</v>
      </c>
      <c r="AM1" s="20" t="s">
        <v>488</v>
      </c>
      <c r="AN1" s="20" t="s">
        <v>489</v>
      </c>
      <c r="AO1" s="20" t="s">
        <v>490</v>
      </c>
      <c r="AP1" s="20" t="s">
        <v>491</v>
      </c>
      <c r="AQ1" s="20" t="s">
        <v>492</v>
      </c>
      <c r="AR1" s="20" t="s">
        <v>493</v>
      </c>
      <c r="AS1" s="20" t="s">
        <v>494</v>
      </c>
      <c r="AT1" s="20" t="s">
        <v>495</v>
      </c>
      <c r="AU1" s="20" t="s">
        <v>496</v>
      </c>
      <c r="AV1" s="20" t="s">
        <v>497</v>
      </c>
      <c r="AW1" s="20" t="s">
        <v>498</v>
      </c>
      <c r="AX1" s="20" t="s">
        <v>499</v>
      </c>
      <c r="AY1" s="20" t="s">
        <v>500</v>
      </c>
      <c r="AZ1" s="20" t="s">
        <v>501</v>
      </c>
      <c r="BA1" s="20" t="s">
        <v>502</v>
      </c>
      <c r="BB1" s="20" t="s">
        <v>503</v>
      </c>
      <c r="BC1" s="20" t="s">
        <v>504</v>
      </c>
      <c r="BD1" s="20" t="s">
        <v>505</v>
      </c>
      <c r="BE1" s="20" t="s">
        <v>506</v>
      </c>
      <c r="BF1" s="20" t="s">
        <v>507</v>
      </c>
      <c r="BG1" s="20" t="s">
        <v>508</v>
      </c>
      <c r="BH1" s="20" t="s">
        <v>509</v>
      </c>
      <c r="BI1" s="20" t="s">
        <v>510</v>
      </c>
      <c r="BJ1" s="20" t="s">
        <v>511</v>
      </c>
      <c r="BK1" s="20" t="s">
        <v>512</v>
      </c>
      <c r="BL1" s="20" t="s">
        <v>513</v>
      </c>
      <c r="BM1" s="20" t="s">
        <v>514</v>
      </c>
      <c r="BN1" s="20" t="s">
        <v>515</v>
      </c>
      <c r="BO1" s="20" t="s">
        <v>516</v>
      </c>
      <c r="BP1" s="20" t="s">
        <v>517</v>
      </c>
      <c r="BQ1" s="20" t="s">
        <v>518</v>
      </c>
      <c r="BR1" s="20" t="s">
        <v>519</v>
      </c>
      <c r="BS1" s="20" t="s">
        <v>520</v>
      </c>
      <c r="BT1" s="20" t="s">
        <v>521</v>
      </c>
      <c r="BU1" s="20" t="s">
        <v>522</v>
      </c>
      <c r="BV1" s="20" t="s">
        <v>523</v>
      </c>
      <c r="BW1" s="20" t="s">
        <v>524</v>
      </c>
      <c r="BX1" s="20" t="s">
        <v>525</v>
      </c>
      <c r="BY1" s="20" t="s">
        <v>526</v>
      </c>
      <c r="BZ1" s="20" t="s">
        <v>527</v>
      </c>
      <c r="CA1" s="20" t="s">
        <v>528</v>
      </c>
      <c r="CB1" s="20" t="s">
        <v>529</v>
      </c>
      <c r="CC1" s="20" t="s">
        <v>530</v>
      </c>
      <c r="CD1" s="20" t="s">
        <v>531</v>
      </c>
      <c r="CE1" s="20" t="s">
        <v>532</v>
      </c>
      <c r="CF1" s="20" t="s">
        <v>533</v>
      </c>
      <c r="CG1" s="20" t="s">
        <v>534</v>
      </c>
      <c r="CH1" s="20" t="s">
        <v>535</v>
      </c>
      <c r="CI1" s="20" t="s">
        <v>536</v>
      </c>
      <c r="CJ1" s="20" t="s">
        <v>537</v>
      </c>
      <c r="CK1" s="20" t="s">
        <v>538</v>
      </c>
      <c r="CL1" s="20" t="s">
        <v>539</v>
      </c>
      <c r="CM1" s="20" t="s">
        <v>540</v>
      </c>
      <c r="CN1" s="20" t="s">
        <v>541</v>
      </c>
      <c r="CO1" s="20" t="s">
        <v>542</v>
      </c>
      <c r="CP1" s="20" t="s">
        <v>543</v>
      </c>
      <c r="CQ1" s="20" t="s">
        <v>544</v>
      </c>
      <c r="CR1" s="20" t="s">
        <v>545</v>
      </c>
      <c r="CS1" s="20" t="s">
        <v>546</v>
      </c>
      <c r="CT1" s="20" t="s">
        <v>547</v>
      </c>
      <c r="CU1" s="20" t="s">
        <v>548</v>
      </c>
      <c r="CV1" s="20" t="s">
        <v>549</v>
      </c>
      <c r="CW1" s="20" t="s">
        <v>550</v>
      </c>
      <c r="CX1" s="20" t="s">
        <v>551</v>
      </c>
      <c r="CY1" s="20" t="s">
        <v>552</v>
      </c>
      <c r="CZ1" s="20" t="s">
        <v>553</v>
      </c>
      <c r="DA1" s="20" t="s">
        <v>554</v>
      </c>
      <c r="DB1" s="20" t="s">
        <v>555</v>
      </c>
      <c r="DC1" s="20" t="s">
        <v>556</v>
      </c>
      <c r="DD1" s="20" t="s">
        <v>557</v>
      </c>
      <c r="DE1" s="20" t="s">
        <v>558</v>
      </c>
      <c r="DF1" s="20" t="s">
        <v>559</v>
      </c>
      <c r="DG1" s="20" t="s">
        <v>560</v>
      </c>
      <c r="DH1" s="20" t="s">
        <v>561</v>
      </c>
      <c r="DI1" s="20" t="s">
        <v>562</v>
      </c>
      <c r="DJ1" s="20" t="s">
        <v>563</v>
      </c>
      <c r="DK1" s="20" t="s">
        <v>564</v>
      </c>
      <c r="DL1" s="20" t="s">
        <v>565</v>
      </c>
      <c r="DM1" s="20" t="s">
        <v>566</v>
      </c>
      <c r="DN1" s="20" t="s">
        <v>567</v>
      </c>
      <c r="DO1" s="20" t="s">
        <v>568</v>
      </c>
      <c r="DP1" s="20" t="s">
        <v>569</v>
      </c>
      <c r="DQ1" s="20" t="s">
        <v>570</v>
      </c>
      <c r="DR1" s="20" t="s">
        <v>571</v>
      </c>
      <c r="DS1" s="20" t="s">
        <v>572</v>
      </c>
      <c r="DT1" s="20" t="s">
        <v>573</v>
      </c>
      <c r="DU1" s="20" t="s">
        <v>574</v>
      </c>
      <c r="DV1" s="20" t="s">
        <v>575</v>
      </c>
      <c r="DW1" s="20" t="s">
        <v>576</v>
      </c>
      <c r="DX1" s="20" t="s">
        <v>577</v>
      </c>
      <c r="DY1" s="20" t="s">
        <v>578</v>
      </c>
      <c r="DZ1" s="20" t="s">
        <v>579</v>
      </c>
      <c r="EA1" s="20" t="s">
        <v>580</v>
      </c>
      <c r="EB1" s="20" t="s">
        <v>581</v>
      </c>
      <c r="EC1" s="20" t="s">
        <v>582</v>
      </c>
      <c r="ED1" s="20" t="s">
        <v>583</v>
      </c>
      <c r="EE1" s="20" t="s">
        <v>584</v>
      </c>
      <c r="EF1" s="20" t="s">
        <v>585</v>
      </c>
      <c r="EG1" s="20" t="s">
        <v>586</v>
      </c>
      <c r="EH1" s="20" t="s">
        <v>587</v>
      </c>
      <c r="EI1" s="20" t="s">
        <v>588</v>
      </c>
      <c r="EJ1" s="20" t="s">
        <v>589</v>
      </c>
      <c r="EK1" s="20" t="s">
        <v>590</v>
      </c>
      <c r="EL1" s="20" t="s">
        <v>591</v>
      </c>
      <c r="EM1" s="20" t="s">
        <v>592</v>
      </c>
      <c r="EN1" s="20" t="s">
        <v>593</v>
      </c>
      <c r="EO1" s="20" t="s">
        <v>594</v>
      </c>
      <c r="EP1" s="20" t="s">
        <v>595</v>
      </c>
      <c r="EQ1" s="20" t="s">
        <v>596</v>
      </c>
      <c r="ER1" s="20" t="s">
        <v>597</v>
      </c>
      <c r="ES1" s="20" t="s">
        <v>598</v>
      </c>
      <c r="ET1" s="20" t="s">
        <v>599</v>
      </c>
      <c r="EU1" s="20" t="s">
        <v>600</v>
      </c>
      <c r="EV1" s="20" t="s">
        <v>601</v>
      </c>
      <c r="EW1" s="20" t="s">
        <v>602</v>
      </c>
      <c r="EX1" s="20" t="s">
        <v>603</v>
      </c>
      <c r="EY1" s="20" t="s">
        <v>604</v>
      </c>
      <c r="EZ1" s="20" t="s">
        <v>605</v>
      </c>
      <c r="FA1" s="20" t="s">
        <v>606</v>
      </c>
      <c r="FB1" s="20" t="s">
        <v>607</v>
      </c>
      <c r="FC1" s="20" t="s">
        <v>608</v>
      </c>
      <c r="FD1" s="20" t="s">
        <v>609</v>
      </c>
      <c r="FE1" s="20" t="s">
        <v>610</v>
      </c>
      <c r="FF1" s="20" t="s">
        <v>611</v>
      </c>
      <c r="FG1" s="20" t="s">
        <v>612</v>
      </c>
      <c r="FH1" s="20" t="s">
        <v>613</v>
      </c>
      <c r="FI1" s="20" t="s">
        <v>614</v>
      </c>
      <c r="FJ1" s="20" t="s">
        <v>615</v>
      </c>
      <c r="FK1" s="20" t="s">
        <v>616</v>
      </c>
      <c r="FL1" s="20" t="s">
        <v>617</v>
      </c>
      <c r="FM1" s="20" t="s">
        <v>618</v>
      </c>
      <c r="FN1" s="20" t="s">
        <v>619</v>
      </c>
      <c r="FO1" s="20" t="s">
        <v>620</v>
      </c>
      <c r="FP1" s="20" t="s">
        <v>621</v>
      </c>
      <c r="FQ1" s="20" t="s">
        <v>622</v>
      </c>
      <c r="FR1" s="20" t="s">
        <v>623</v>
      </c>
      <c r="FS1" s="20" t="s">
        <v>624</v>
      </c>
      <c r="FT1" s="20" t="s">
        <v>625</v>
      </c>
      <c r="FU1" s="20" t="s">
        <v>626</v>
      </c>
      <c r="FV1" s="20" t="s">
        <v>627</v>
      </c>
      <c r="FW1" s="20" t="s">
        <v>628</v>
      </c>
      <c r="FX1" s="20" t="s">
        <v>629</v>
      </c>
      <c r="FY1" s="20" t="s">
        <v>630</v>
      </c>
      <c r="FZ1" s="20" t="s">
        <v>631</v>
      </c>
      <c r="GA1" s="20" t="s">
        <v>632</v>
      </c>
      <c r="GB1" s="20" t="s">
        <v>633</v>
      </c>
      <c r="GC1" s="20" t="s">
        <v>634</v>
      </c>
      <c r="GD1" s="20" t="s">
        <v>635</v>
      </c>
      <c r="GE1" s="20" t="s">
        <v>636</v>
      </c>
      <c r="GF1" s="20" t="s">
        <v>637</v>
      </c>
      <c r="GG1" s="20" t="s">
        <v>638</v>
      </c>
      <c r="GH1" s="20" t="s">
        <v>639</v>
      </c>
      <c r="GI1" s="20" t="s">
        <v>640</v>
      </c>
      <c r="GJ1" s="20" t="s">
        <v>641</v>
      </c>
      <c r="GK1" s="20" t="s">
        <v>642</v>
      </c>
      <c r="GL1" s="20" t="s">
        <v>643</v>
      </c>
      <c r="GM1" s="20" t="s">
        <v>644</v>
      </c>
      <c r="GN1" s="20" t="s">
        <v>645</v>
      </c>
      <c r="GO1" s="20" t="s">
        <v>646</v>
      </c>
      <c r="GP1" s="20" t="s">
        <v>647</v>
      </c>
      <c r="GQ1" s="20" t="s">
        <v>648</v>
      </c>
      <c r="GR1" s="20" t="s">
        <v>649</v>
      </c>
      <c r="GS1" s="20" t="s">
        <v>650</v>
      </c>
      <c r="GT1" s="20" t="s">
        <v>651</v>
      </c>
      <c r="GU1" s="20" t="s">
        <v>652</v>
      </c>
      <c r="GV1" s="20" t="s">
        <v>653</v>
      </c>
      <c r="GW1" s="20" t="s">
        <v>654</v>
      </c>
      <c r="GX1" s="20" t="s">
        <v>655</v>
      </c>
      <c r="GY1" s="20" t="s">
        <v>656</v>
      </c>
      <c r="GZ1" s="20" t="s">
        <v>657</v>
      </c>
      <c r="HA1" s="20" t="s">
        <v>658</v>
      </c>
      <c r="HB1" s="20" t="s">
        <v>659</v>
      </c>
      <c r="HC1" s="20" t="s">
        <v>660</v>
      </c>
      <c r="HD1" s="20" t="s">
        <v>661</v>
      </c>
      <c r="HE1" s="20" t="s">
        <v>662</v>
      </c>
      <c r="HF1" s="20" t="s">
        <v>663</v>
      </c>
      <c r="HG1" s="20" t="s">
        <v>664</v>
      </c>
      <c r="HH1" s="20" t="s">
        <v>665</v>
      </c>
      <c r="HI1" s="20" t="s">
        <v>666</v>
      </c>
      <c r="HJ1" s="20" t="s">
        <v>667</v>
      </c>
      <c r="HK1" s="20" t="s">
        <v>668</v>
      </c>
      <c r="HL1" s="20" t="s">
        <v>669</v>
      </c>
      <c r="HM1" s="20" t="s">
        <v>670</v>
      </c>
      <c r="HN1" s="20" t="s">
        <v>671</v>
      </c>
      <c r="HO1" s="20" t="s">
        <v>672</v>
      </c>
    </row>
    <row r="2" spans="1:223" ht="13.15" customHeight="1">
      <c r="A2" s="65">
        <v>19000</v>
      </c>
      <c r="B2" s="66" t="s">
        <v>693</v>
      </c>
      <c r="C2" s="66">
        <v>237284</v>
      </c>
      <c r="D2" s="66">
        <v>159931</v>
      </c>
      <c r="E2" s="66">
        <v>17064</v>
      </c>
      <c r="F2" s="66">
        <v>40398</v>
      </c>
      <c r="G2" s="66">
        <v>217393</v>
      </c>
      <c r="H2" s="66">
        <v>57462</v>
      </c>
      <c r="I2" s="67">
        <v>0.26432313827952142</v>
      </c>
      <c r="J2" s="66">
        <v>196485</v>
      </c>
      <c r="K2" s="67">
        <v>0.22919815762017456</v>
      </c>
      <c r="L2" s="66">
        <v>117873</v>
      </c>
      <c r="M2" s="66">
        <v>14996</v>
      </c>
      <c r="N2" s="66">
        <v>34528</v>
      </c>
      <c r="O2" s="66">
        <v>49524</v>
      </c>
      <c r="P2" s="66">
        <v>167397</v>
      </c>
      <c r="Q2" s="67">
        <v>0.29584759583505083</v>
      </c>
      <c r="R2" s="67">
        <v>0.11979446736760027</v>
      </c>
      <c r="S2" s="66">
        <v>38998</v>
      </c>
      <c r="T2" s="66">
        <v>233487</v>
      </c>
      <c r="U2" s="67">
        <v>0.16702428829014035</v>
      </c>
      <c r="V2" s="67">
        <v>0.11694232753169823</v>
      </c>
      <c r="W2" s="66">
        <v>53193</v>
      </c>
      <c r="X2" s="66">
        <v>17914</v>
      </c>
      <c r="Y2" s="67">
        <v>0.33677363562874812</v>
      </c>
      <c r="Z2" s="66">
        <v>54794</v>
      </c>
      <c r="AA2" s="67">
        <v>7.5545524609443401E-2</v>
      </c>
      <c r="AB2" s="66">
        <v>11571</v>
      </c>
      <c r="AC2" s="66">
        <v>168631</v>
      </c>
      <c r="AD2" s="67">
        <v>6.8617276775919014E-2</v>
      </c>
      <c r="AE2" s="66">
        <v>3703</v>
      </c>
      <c r="AF2" s="66">
        <v>18926</v>
      </c>
      <c r="AG2" s="67">
        <v>0.19565676846665961</v>
      </c>
      <c r="AH2" s="66">
        <v>23724</v>
      </c>
      <c r="AI2" s="66">
        <v>45930</v>
      </c>
      <c r="AJ2" s="67">
        <v>0.51652514696276941</v>
      </c>
      <c r="AK2" s="66">
        <v>173222</v>
      </c>
      <c r="AL2" s="67">
        <v>0.75164564322194594</v>
      </c>
      <c r="AM2" s="66">
        <v>12558</v>
      </c>
      <c r="AN2" s="67">
        <v>5.4491727307046434E-2</v>
      </c>
      <c r="AO2" s="66">
        <v>102101</v>
      </c>
      <c r="AP2" s="66">
        <v>53559</v>
      </c>
      <c r="AQ2" s="66">
        <v>155660</v>
      </c>
      <c r="AR2" s="67">
        <v>0.34407683412565848</v>
      </c>
      <c r="AS2" s="68">
        <f ca="1">(SUM(AS1:AS2))</f>
        <v>0</v>
      </c>
      <c r="AT2" s="69">
        <v>12634</v>
      </c>
      <c r="AU2" s="66">
        <v>4271</v>
      </c>
      <c r="AV2" s="66">
        <v>8012</v>
      </c>
      <c r="AW2" s="66">
        <v>15025</v>
      </c>
      <c r="AX2" s="67">
        <v>0.10231655606928108</v>
      </c>
      <c r="AY2" s="67">
        <v>0.19193637256546009</v>
      </c>
      <c r="AZ2" s="67">
        <v>0.35994058884124286</v>
      </c>
      <c r="BA2" s="67">
        <v>0.34580648252401602</v>
      </c>
      <c r="BB2" s="67">
        <v>0.302661524087871</v>
      </c>
      <c r="BC2" s="67">
        <v>0.51322875204870055</v>
      </c>
      <c r="BD2" s="67">
        <v>0.50786320519221173</v>
      </c>
      <c r="BE2" s="67">
        <v>0.35327787021630613</v>
      </c>
      <c r="BF2" s="67">
        <v>7.377900935226879E-2</v>
      </c>
      <c r="BG2" s="66">
        <v>551048</v>
      </c>
      <c r="BH2" s="67">
        <v>9.2285971458021809E-2</v>
      </c>
      <c r="BI2" s="67">
        <v>0.2767435867655812</v>
      </c>
      <c r="BJ2" s="67">
        <v>0.39670409837255555</v>
      </c>
      <c r="BK2" s="67">
        <v>0.23426634340384142</v>
      </c>
      <c r="BL2" s="66">
        <v>528729</v>
      </c>
      <c r="BM2" s="67">
        <v>7.062975550802017E-2</v>
      </c>
      <c r="BN2" s="67">
        <v>0.19513777379337999</v>
      </c>
      <c r="BO2" s="67">
        <v>0.42297850127380948</v>
      </c>
      <c r="BP2" s="67">
        <v>0.31125396942479039</v>
      </c>
      <c r="BQ2" s="68">
        <f ca="1">(SUM(BQ1:BQ2))</f>
        <v>0</v>
      </c>
      <c r="BR2" s="69">
        <v>141757</v>
      </c>
      <c r="BS2" s="69">
        <v>12685</v>
      </c>
      <c r="BT2" s="69">
        <v>7457</v>
      </c>
      <c r="BU2" s="69">
        <v>61795</v>
      </c>
      <c r="BV2" s="69">
        <v>6763</v>
      </c>
      <c r="BW2" s="66">
        <v>19448</v>
      </c>
      <c r="BX2" s="66">
        <v>203552</v>
      </c>
      <c r="BY2" s="66">
        <v>7457</v>
      </c>
      <c r="BZ2" s="67">
        <v>8.4388844773645402E-2</v>
      </c>
      <c r="CA2" s="67">
        <v>3.2357446291499066E-2</v>
      </c>
      <c r="CB2" s="67">
        <v>0.88325370893485555</v>
      </c>
      <c r="CC2" s="66">
        <v>2263</v>
      </c>
      <c r="CD2" s="66">
        <v>228194</v>
      </c>
      <c r="CE2" s="67">
        <v>9.8196192782167603E-3</v>
      </c>
      <c r="CF2" s="67">
        <v>0.99018038072178327</v>
      </c>
      <c r="CG2" s="69">
        <v>157619</v>
      </c>
      <c r="CH2" s="66">
        <v>31112</v>
      </c>
      <c r="CI2" s="67">
        <v>0.1973873708118945</v>
      </c>
      <c r="CJ2" s="67">
        <v>0.8026126291881055</v>
      </c>
      <c r="CK2" s="69">
        <v>70009</v>
      </c>
      <c r="CL2" s="69">
        <v>18098</v>
      </c>
      <c r="CM2" s="69">
        <v>81425</v>
      </c>
      <c r="CN2" s="66">
        <v>510899</v>
      </c>
      <c r="CO2" s="66">
        <v>60880</v>
      </c>
      <c r="CP2" s="66">
        <v>147940</v>
      </c>
      <c r="CQ2" s="67">
        <v>0.13703099829907672</v>
      </c>
      <c r="CR2" s="67">
        <v>0.29727332457293038</v>
      </c>
      <c r="CS2" s="67">
        <v>0.55039205083141818</v>
      </c>
      <c r="CT2" s="69">
        <v>72270</v>
      </c>
      <c r="CU2" s="69">
        <v>90788</v>
      </c>
      <c r="CV2" s="69">
        <v>42252</v>
      </c>
      <c r="CW2" s="69">
        <v>25798</v>
      </c>
      <c r="CX2" s="70">
        <v>158091</v>
      </c>
      <c r="CY2" s="71">
        <v>5231.7177292853903</v>
      </c>
      <c r="CZ2" s="70">
        <v>11053</v>
      </c>
      <c r="DA2" s="71">
        <v>1462.4316614536199</v>
      </c>
      <c r="DB2" s="72">
        <v>108150</v>
      </c>
      <c r="DC2" s="72">
        <v>53926</v>
      </c>
      <c r="DD2" s="73">
        <v>0.49859999999999999</v>
      </c>
      <c r="DE2" s="72">
        <v>1463</v>
      </c>
      <c r="DF2" s="73">
        <v>1.35E-2</v>
      </c>
      <c r="DG2" s="74">
        <v>6431</v>
      </c>
      <c r="DH2" s="74">
        <v>5041</v>
      </c>
      <c r="DI2" s="73">
        <v>0.78385943088166687</v>
      </c>
      <c r="DJ2" s="74">
        <v>42</v>
      </c>
      <c r="DK2" s="73">
        <v>6.5308661172445966E-3</v>
      </c>
      <c r="DL2" s="72">
        <v>9884</v>
      </c>
      <c r="DM2" s="72">
        <v>9716</v>
      </c>
      <c r="DN2" s="72">
        <v>9787</v>
      </c>
      <c r="DO2" s="72">
        <v>8084</v>
      </c>
      <c r="DP2" s="72">
        <v>19560</v>
      </c>
      <c r="DQ2" s="75">
        <v>135</v>
      </c>
      <c r="DR2" s="75">
        <v>31734817</v>
      </c>
      <c r="DS2" s="72">
        <v>9200</v>
      </c>
      <c r="DT2" s="72">
        <v>22498</v>
      </c>
      <c r="DU2" s="75">
        <v>134</v>
      </c>
      <c r="DV2" s="75">
        <v>36112296</v>
      </c>
      <c r="DW2" s="76">
        <v>38232</v>
      </c>
      <c r="DX2" s="76">
        <v>30171</v>
      </c>
      <c r="DY2" s="76">
        <v>25434</v>
      </c>
      <c r="DZ2" s="76">
        <v>3964</v>
      </c>
      <c r="EA2" s="76">
        <v>773</v>
      </c>
      <c r="EB2" s="73">
        <v>0.84299492890524008</v>
      </c>
      <c r="EC2" s="73">
        <v>0.13138444201385435</v>
      </c>
      <c r="ED2" s="73">
        <v>2.5620629080905507E-2</v>
      </c>
      <c r="EE2" s="74">
        <v>1694900</v>
      </c>
      <c r="EF2" s="74">
        <v>1641400</v>
      </c>
      <c r="EG2" s="74">
        <v>53500</v>
      </c>
      <c r="EH2" s="74">
        <v>3.2</v>
      </c>
      <c r="EI2" s="74">
        <v>1742800</v>
      </c>
      <c r="EJ2" s="74">
        <v>1697500</v>
      </c>
      <c r="EK2" s="74">
        <v>45300</v>
      </c>
      <c r="EL2" s="74">
        <v>2.6</v>
      </c>
      <c r="EM2" s="77">
        <v>0.68799999999999994</v>
      </c>
      <c r="EN2" s="77">
        <v>0.67</v>
      </c>
      <c r="EO2" s="77">
        <v>0.68899999999999995</v>
      </c>
      <c r="EP2" s="77">
        <v>0.70499999999999996</v>
      </c>
      <c r="EQ2" s="77">
        <v>0.749</v>
      </c>
      <c r="ER2" s="74">
        <v>6015</v>
      </c>
      <c r="ES2" s="73">
        <v>0.48998044965786902</v>
      </c>
      <c r="ET2" s="74">
        <v>3625</v>
      </c>
      <c r="EU2" s="73">
        <v>0.51169853768278961</v>
      </c>
      <c r="EV2" s="74">
        <v>4091</v>
      </c>
      <c r="EW2" s="73">
        <v>0.49318866787221216</v>
      </c>
      <c r="EX2" s="74">
        <v>4549</v>
      </c>
      <c r="EY2" s="73">
        <v>0.51169853768278961</v>
      </c>
      <c r="EZ2" s="74">
        <v>5325</v>
      </c>
      <c r="FA2" s="73">
        <v>0.47421854127705049</v>
      </c>
      <c r="FB2" s="74">
        <v>5425</v>
      </c>
      <c r="FC2" s="73">
        <v>0.46920947932883583</v>
      </c>
      <c r="FD2" s="76">
        <v>24705</v>
      </c>
      <c r="FE2" s="78">
        <v>33060</v>
      </c>
      <c r="FF2" s="78">
        <v>8355</v>
      </c>
      <c r="FG2" s="73">
        <v>0.74727767695099823</v>
      </c>
      <c r="FH2" s="73">
        <v>0.25272232304900183</v>
      </c>
      <c r="FI2" s="79">
        <v>4075</v>
      </c>
      <c r="FJ2" s="79">
        <v>222696</v>
      </c>
      <c r="FK2" s="73">
        <v>1.829848762438481E-2</v>
      </c>
      <c r="FL2" s="80">
        <v>4.4800000000000004</v>
      </c>
      <c r="FM2" s="80">
        <v>611</v>
      </c>
      <c r="FN2" s="81">
        <v>1.78E-2</v>
      </c>
      <c r="FO2" s="74">
        <v>2275</v>
      </c>
      <c r="FP2" s="74">
        <v>1660</v>
      </c>
      <c r="FQ2" s="74">
        <v>5.8</v>
      </c>
      <c r="FR2" s="74">
        <v>4.3</v>
      </c>
      <c r="FS2" s="74">
        <v>21.9</v>
      </c>
      <c r="FT2" s="74">
        <v>15.8</v>
      </c>
      <c r="FU2" s="74">
        <v>38686</v>
      </c>
      <c r="FV2" s="74">
        <v>39013</v>
      </c>
      <c r="FW2" s="74">
        <v>38408</v>
      </c>
      <c r="FX2" s="74">
        <v>2815</v>
      </c>
      <c r="FY2" s="73">
        <v>7.5399999999999995E-2</v>
      </c>
      <c r="FZ2" s="74">
        <v>2742</v>
      </c>
      <c r="GA2" s="73">
        <v>7.3800000000000004E-2</v>
      </c>
      <c r="GB2" s="78">
        <v>13446</v>
      </c>
      <c r="GC2" s="74">
        <v>13436</v>
      </c>
      <c r="GD2" s="74">
        <v>13575</v>
      </c>
      <c r="GE2" s="73">
        <v>0.34799999999999998</v>
      </c>
      <c r="GF2" s="73">
        <v>0.34499999999999997</v>
      </c>
      <c r="GG2" s="73">
        <v>0.35399999999999998</v>
      </c>
      <c r="GH2" s="76">
        <v>30332</v>
      </c>
      <c r="GI2" s="73">
        <v>5.8858344E-2</v>
      </c>
      <c r="GJ2" s="76">
        <v>549821</v>
      </c>
      <c r="GK2" s="76">
        <v>420150</v>
      </c>
      <c r="GL2" s="76">
        <v>32317</v>
      </c>
      <c r="GM2" s="76">
        <v>14113</v>
      </c>
      <c r="GN2" s="76">
        <v>58411</v>
      </c>
      <c r="GO2" s="76">
        <v>1941</v>
      </c>
      <c r="GP2" s="76">
        <v>1674</v>
      </c>
      <c r="GQ2" s="76">
        <v>21215</v>
      </c>
      <c r="GR2" s="76">
        <v>129671</v>
      </c>
      <c r="GS2" s="73">
        <v>0.76415778953513958</v>
      </c>
      <c r="GT2" s="73">
        <v>5.8777311161268851E-2</v>
      </c>
      <c r="GU2" s="73">
        <v>2.5668353882445379E-2</v>
      </c>
      <c r="GV2" s="73">
        <v>0.10623639329891001</v>
      </c>
      <c r="GW2" s="73">
        <v>3.530239841693933E-3</v>
      </c>
      <c r="GX2" s="73">
        <v>3.0446272514145513E-3</v>
      </c>
      <c r="GY2" s="73">
        <v>3.8585285029127663E-2</v>
      </c>
      <c r="GZ2" s="73">
        <v>0.23584221046486037</v>
      </c>
      <c r="HA2" s="76">
        <v>161485</v>
      </c>
      <c r="HB2" s="76">
        <v>34047</v>
      </c>
      <c r="HC2" s="76">
        <v>195532</v>
      </c>
      <c r="HD2" s="73">
        <v>0.33500000000000002</v>
      </c>
      <c r="HE2" s="73">
        <v>7.0999999999999994E-2</v>
      </c>
      <c r="HF2" s="73">
        <v>0.40500000000000003</v>
      </c>
      <c r="HG2" s="74">
        <v>22.1</v>
      </c>
      <c r="HH2" s="74">
        <v>21</v>
      </c>
      <c r="HI2" s="74">
        <v>22.3</v>
      </c>
      <c r="HJ2" s="74">
        <v>754309</v>
      </c>
      <c r="HK2" s="74">
        <v>22196</v>
      </c>
      <c r="HL2" s="74">
        <v>2.9</v>
      </c>
      <c r="HM2" s="74">
        <v>154327</v>
      </c>
      <c r="HN2" s="74">
        <v>7248</v>
      </c>
      <c r="HO2" s="74">
        <v>4.7</v>
      </c>
    </row>
    <row r="3" spans="1:223">
      <c r="A3" s="22">
        <v>19001</v>
      </c>
      <c r="B3" s="1" t="s">
        <v>345</v>
      </c>
      <c r="C3" s="1">
        <v>433</v>
      </c>
      <c r="D3" s="1">
        <v>232</v>
      </c>
      <c r="E3" s="1">
        <v>36</v>
      </c>
      <c r="F3" s="1">
        <v>91</v>
      </c>
      <c r="G3" s="1">
        <v>359</v>
      </c>
      <c r="H3" s="1">
        <v>127</v>
      </c>
      <c r="I3" s="5">
        <v>0.35376044568245124</v>
      </c>
      <c r="J3" s="1">
        <v>384</v>
      </c>
      <c r="K3" s="5">
        <v>0.11197916666666667</v>
      </c>
      <c r="L3" s="1">
        <v>192</v>
      </c>
      <c r="M3" s="1">
        <v>21</v>
      </c>
      <c r="N3" s="1">
        <v>74</v>
      </c>
      <c r="O3" s="1">
        <v>95</v>
      </c>
      <c r="P3" s="1">
        <v>287</v>
      </c>
      <c r="Q3" s="5">
        <v>0.33101045296167247</v>
      </c>
      <c r="R3" s="5">
        <v>9.5066877606788433E-2</v>
      </c>
      <c r="S3" s="1">
        <v>86</v>
      </c>
      <c r="T3" s="1">
        <v>398</v>
      </c>
      <c r="U3" s="5">
        <v>0.21608040201005024</v>
      </c>
      <c r="V3" s="5">
        <v>0.19718309859154928</v>
      </c>
      <c r="W3" s="1">
        <v>43</v>
      </c>
      <c r="X3" s="1">
        <v>16</v>
      </c>
      <c r="Y3" s="5">
        <v>0.37209302325581395</v>
      </c>
      <c r="Z3" s="1">
        <v>196</v>
      </c>
      <c r="AA3" s="5">
        <v>0.12743823146944083</v>
      </c>
      <c r="AB3" s="1">
        <v>14</v>
      </c>
      <c r="AC3" s="1">
        <v>266</v>
      </c>
      <c r="AD3" s="5">
        <v>5.2631578947368418E-2</v>
      </c>
      <c r="AE3" s="1">
        <v>3</v>
      </c>
      <c r="AF3" s="1">
        <v>36</v>
      </c>
      <c r="AG3" s="5">
        <v>8.3333333333333329E-2</v>
      </c>
      <c r="AH3" s="1">
        <v>69</v>
      </c>
      <c r="AI3" s="1">
        <v>96</v>
      </c>
      <c r="AJ3" s="5">
        <v>0.71875</v>
      </c>
      <c r="AK3" s="1">
        <v>303</v>
      </c>
      <c r="AL3" s="5">
        <v>0.79112271540469969</v>
      </c>
      <c r="AM3" s="1">
        <v>46</v>
      </c>
      <c r="AN3" s="5">
        <v>0.12010443864229765</v>
      </c>
      <c r="AO3" s="1">
        <v>192</v>
      </c>
      <c r="AP3" s="1">
        <v>72</v>
      </c>
      <c r="AQ3" s="1">
        <v>264</v>
      </c>
      <c r="AR3" s="5">
        <v>0.27272727272727271</v>
      </c>
      <c r="AS3" s="1">
        <v>39</v>
      </c>
      <c r="AT3" s="1">
        <v>18</v>
      </c>
      <c r="AU3" s="1">
        <v>4</v>
      </c>
      <c r="AV3" s="1">
        <v>26</v>
      </c>
      <c r="AW3" s="1">
        <v>1</v>
      </c>
      <c r="AX3" s="5">
        <v>0.10256410256410256</v>
      </c>
      <c r="AY3" s="5">
        <v>0.66666666666666663</v>
      </c>
      <c r="AZ3" s="5">
        <v>2.564102564102564E-2</v>
      </c>
      <c r="BA3" s="5">
        <v>0.20512820512820512</v>
      </c>
      <c r="BB3" s="5">
        <v>0.46153846153846156</v>
      </c>
      <c r="BC3" s="5">
        <v>0</v>
      </c>
      <c r="BD3" s="5">
        <v>0.53846153846153844</v>
      </c>
      <c r="BE3" s="5">
        <v>0</v>
      </c>
      <c r="BF3" s="5">
        <v>0.5</v>
      </c>
      <c r="BG3" s="1">
        <v>1016</v>
      </c>
      <c r="BH3" s="5">
        <v>7.874015748031496E-2</v>
      </c>
      <c r="BI3" s="5">
        <v>0.40649606299212598</v>
      </c>
      <c r="BJ3" s="5">
        <v>0.38385826771653542</v>
      </c>
      <c r="BK3" s="5">
        <v>0.13090551181102361</v>
      </c>
      <c r="BL3" s="1">
        <v>970</v>
      </c>
      <c r="BM3" s="5">
        <v>3.814432989690722E-2</v>
      </c>
      <c r="BN3" s="5">
        <v>0.32371134020618558</v>
      </c>
      <c r="BO3" s="5">
        <v>0.44123711340206184</v>
      </c>
      <c r="BP3" s="5">
        <v>0.19690721649484536</v>
      </c>
      <c r="BQ3" s="1">
        <v>383</v>
      </c>
      <c r="BR3" s="1">
        <v>226</v>
      </c>
      <c r="BS3" s="1">
        <v>3</v>
      </c>
      <c r="BT3" s="1">
        <v>3</v>
      </c>
      <c r="BU3" s="1">
        <v>151</v>
      </c>
      <c r="BV3" s="1">
        <v>0</v>
      </c>
      <c r="BW3" s="1">
        <v>3</v>
      </c>
      <c r="BX3" s="1">
        <v>377</v>
      </c>
      <c r="BY3" s="1">
        <v>3</v>
      </c>
      <c r="BZ3" s="5">
        <v>7.832898172323759E-3</v>
      </c>
      <c r="CA3" s="5">
        <v>7.832898172323759E-3</v>
      </c>
      <c r="CB3" s="5">
        <v>0.98433420365535251</v>
      </c>
      <c r="CC3" s="1">
        <v>0</v>
      </c>
      <c r="CD3" s="1">
        <v>383</v>
      </c>
      <c r="CE3" s="5">
        <v>0</v>
      </c>
      <c r="CF3" s="5">
        <v>1</v>
      </c>
      <c r="CG3" s="1">
        <v>353</v>
      </c>
      <c r="CH3" s="1">
        <v>99</v>
      </c>
      <c r="CI3" s="5">
        <v>0.28045325779036828</v>
      </c>
      <c r="CJ3" s="5">
        <v>0.71954674220963177</v>
      </c>
      <c r="CK3" s="1">
        <v>241</v>
      </c>
      <c r="CL3" s="1">
        <v>50</v>
      </c>
      <c r="CM3" s="1">
        <v>148</v>
      </c>
      <c r="CN3" s="1">
        <v>1024</v>
      </c>
      <c r="CO3" s="1">
        <v>224</v>
      </c>
      <c r="CP3" s="1">
        <v>281</v>
      </c>
      <c r="CQ3" s="5">
        <v>0.2353515625</v>
      </c>
      <c r="CR3" s="5">
        <v>0.22321428571428573</v>
      </c>
      <c r="CS3" s="5">
        <v>0.5266903914590747</v>
      </c>
      <c r="CT3" s="1">
        <v>62741</v>
      </c>
      <c r="CU3" s="1">
        <v>73700</v>
      </c>
      <c r="CV3" s="1">
        <v>45833</v>
      </c>
      <c r="CW3" s="1">
        <v>26771</v>
      </c>
      <c r="CX3" s="6">
        <v>115</v>
      </c>
      <c r="CY3" s="6">
        <v>1612.22487032104</v>
      </c>
      <c r="CZ3" s="7">
        <v>1</v>
      </c>
      <c r="DA3" s="6">
        <v>58.754406580493502</v>
      </c>
      <c r="DB3" s="2">
        <v>193</v>
      </c>
      <c r="DC3" s="2">
        <v>114</v>
      </c>
      <c r="DD3" s="8">
        <v>0.5907</v>
      </c>
      <c r="DE3" s="2">
        <v>0</v>
      </c>
      <c r="DF3" s="8">
        <v>0</v>
      </c>
      <c r="DG3" s="2">
        <v>1</v>
      </c>
      <c r="DH3" s="2">
        <v>1</v>
      </c>
      <c r="DI3" s="8">
        <v>1</v>
      </c>
      <c r="DJ3" s="2">
        <v>0</v>
      </c>
      <c r="DK3" s="8">
        <v>0</v>
      </c>
      <c r="DL3" s="2">
        <v>34</v>
      </c>
      <c r="DM3" s="2">
        <v>30</v>
      </c>
      <c r="DN3" s="2">
        <v>17</v>
      </c>
      <c r="DO3" s="2">
        <v>12</v>
      </c>
      <c r="DP3" s="2">
        <v>27</v>
      </c>
      <c r="DQ3" s="9">
        <v>143</v>
      </c>
      <c r="DR3" s="9">
        <v>46304</v>
      </c>
      <c r="DS3" s="2">
        <v>10</v>
      </c>
      <c r="DT3" s="2">
        <v>27</v>
      </c>
      <c r="DU3" s="9">
        <v>126</v>
      </c>
      <c r="DV3" s="9">
        <v>41168</v>
      </c>
      <c r="DW3" s="10">
        <v>59</v>
      </c>
      <c r="DX3" s="10">
        <v>48</v>
      </c>
      <c r="DY3" s="10">
        <v>41</v>
      </c>
      <c r="DZ3" s="10">
        <v>6</v>
      </c>
      <c r="EA3" s="10">
        <v>1</v>
      </c>
      <c r="EB3" s="8">
        <v>0.85416666666666663</v>
      </c>
      <c r="EC3" s="8">
        <v>0.125</v>
      </c>
      <c r="ED3" s="8">
        <v>2.0833333333333332E-2</v>
      </c>
      <c r="EE3" s="2">
        <v>4210</v>
      </c>
      <c r="EF3" s="2">
        <v>4100</v>
      </c>
      <c r="EG3" s="2">
        <v>110</v>
      </c>
      <c r="EH3" s="2">
        <v>2.5</v>
      </c>
      <c r="EI3" s="2">
        <v>4240</v>
      </c>
      <c r="EJ3" s="2">
        <v>4150</v>
      </c>
      <c r="EK3" s="2">
        <v>90</v>
      </c>
      <c r="EL3" s="2">
        <v>2.1</v>
      </c>
      <c r="EM3" s="8">
        <v>0.80300000000000005</v>
      </c>
      <c r="EN3" s="8">
        <v>0.79600000000000004</v>
      </c>
      <c r="EO3" s="8">
        <v>0.78</v>
      </c>
      <c r="EP3" s="8">
        <v>0.82499999999999996</v>
      </c>
      <c r="EQ3" s="8">
        <v>0.754</v>
      </c>
      <c r="ER3" s="2">
        <v>18</v>
      </c>
      <c r="ES3" s="8">
        <v>0.5625</v>
      </c>
      <c r="ET3" s="2">
        <v>2</v>
      </c>
      <c r="EU3" s="8">
        <v>0.25</v>
      </c>
      <c r="EV3" s="2">
        <v>5</v>
      </c>
      <c r="EW3" s="8">
        <v>0.29411764705882354</v>
      </c>
      <c r="EX3" s="2">
        <v>16</v>
      </c>
      <c r="EY3" s="8">
        <v>0.48484848484848486</v>
      </c>
      <c r="EZ3" s="2">
        <v>19</v>
      </c>
      <c r="FA3" s="8">
        <v>0.46341463414634149</v>
      </c>
      <c r="FB3" s="2">
        <v>7</v>
      </c>
      <c r="FC3" s="8">
        <v>0.23333333333333334</v>
      </c>
      <c r="FD3" s="10">
        <v>33</v>
      </c>
      <c r="FE3" s="11">
        <v>46</v>
      </c>
      <c r="FF3" s="11">
        <v>13</v>
      </c>
      <c r="FG3" s="8">
        <v>0.71739130434782605</v>
      </c>
      <c r="FH3" s="8">
        <v>0.28260869565217389</v>
      </c>
      <c r="FI3" s="10">
        <v>6</v>
      </c>
      <c r="FJ3" s="10">
        <v>354</v>
      </c>
      <c r="FK3" s="8">
        <v>1.6949152542372881E-2</v>
      </c>
      <c r="FL3" s="2">
        <v>5.52</v>
      </c>
      <c r="FO3" s="2" t="s">
        <v>346</v>
      </c>
      <c r="FP3" s="2" t="s">
        <v>346</v>
      </c>
      <c r="FS3" s="2" t="s">
        <v>346</v>
      </c>
      <c r="FT3" s="2" t="s">
        <v>346</v>
      </c>
      <c r="FU3" s="2">
        <v>68</v>
      </c>
      <c r="FV3" s="2">
        <v>70</v>
      </c>
      <c r="FW3" s="2">
        <v>78</v>
      </c>
      <c r="FY3" s="8"/>
      <c r="GA3" s="8"/>
      <c r="GB3" s="11">
        <v>23</v>
      </c>
      <c r="GC3" s="2">
        <v>19</v>
      </c>
      <c r="GD3" s="2">
        <v>25</v>
      </c>
      <c r="GE3" s="8">
        <v>0.33800000000000002</v>
      </c>
      <c r="GF3" s="8">
        <v>0.27100000000000002</v>
      </c>
      <c r="GG3" s="8">
        <v>0.32100000000000001</v>
      </c>
      <c r="GH3" s="10">
        <v>1</v>
      </c>
      <c r="GI3" s="8">
        <v>1.3123360000000001E-3</v>
      </c>
      <c r="GJ3" s="12">
        <v>802</v>
      </c>
      <c r="GK3" s="12">
        <v>739</v>
      </c>
      <c r="GL3" s="12">
        <v>4</v>
      </c>
      <c r="GM3" s="12">
        <v>2</v>
      </c>
      <c r="GN3" s="12">
        <v>28</v>
      </c>
      <c r="GO3" s="12">
        <v>3</v>
      </c>
      <c r="GP3" s="12">
        <v>0</v>
      </c>
      <c r="GQ3" s="12">
        <v>26</v>
      </c>
      <c r="GR3" s="12">
        <v>63</v>
      </c>
      <c r="GS3" s="8">
        <v>0.9214463840399002</v>
      </c>
      <c r="GT3" s="8">
        <v>4.9875311720698253E-3</v>
      </c>
      <c r="GU3" s="8">
        <v>2.4937655860349127E-3</v>
      </c>
      <c r="GV3" s="8">
        <v>3.4912718204488775E-2</v>
      </c>
      <c r="GW3" s="8">
        <v>3.740648379052369E-3</v>
      </c>
      <c r="GX3" s="8">
        <v>0</v>
      </c>
      <c r="GY3" s="8">
        <v>3.2418952618453865E-2</v>
      </c>
      <c r="GZ3" s="8">
        <v>7.8553615960099757E-2</v>
      </c>
      <c r="HA3" s="10">
        <v>283</v>
      </c>
      <c r="HB3" s="10">
        <v>98</v>
      </c>
      <c r="HC3" s="10">
        <v>381</v>
      </c>
      <c r="HD3" s="8">
        <v>0.371</v>
      </c>
      <c r="HE3" s="8">
        <v>0.129</v>
      </c>
      <c r="HF3" s="8">
        <v>0.5</v>
      </c>
      <c r="HG3" s="2">
        <v>18.899999999999999</v>
      </c>
      <c r="HH3" s="2">
        <v>18.100000000000001</v>
      </c>
      <c r="HI3" s="2">
        <v>18.899999999999999</v>
      </c>
      <c r="HJ3" s="2">
        <v>1549</v>
      </c>
      <c r="HK3" s="2">
        <v>57</v>
      </c>
      <c r="HL3" s="2">
        <v>3.7</v>
      </c>
      <c r="HM3" s="2">
        <v>357</v>
      </c>
      <c r="HN3" s="2">
        <v>25</v>
      </c>
      <c r="HO3" s="2">
        <v>7</v>
      </c>
    </row>
    <row r="4" spans="1:223">
      <c r="A4" s="22">
        <v>19003</v>
      </c>
      <c r="B4" s="1" t="s">
        <v>347</v>
      </c>
      <c r="C4" s="1">
        <v>311</v>
      </c>
      <c r="D4" s="1">
        <v>249</v>
      </c>
      <c r="E4" s="1">
        <v>35</v>
      </c>
      <c r="F4" s="1">
        <v>22</v>
      </c>
      <c r="G4" s="1">
        <v>306</v>
      </c>
      <c r="H4" s="1">
        <v>57</v>
      </c>
      <c r="I4" s="5">
        <v>0.18627450980392157</v>
      </c>
      <c r="J4" s="1">
        <v>226</v>
      </c>
      <c r="K4" s="5">
        <v>1.7699115044247787E-2</v>
      </c>
      <c r="L4" s="1">
        <v>204</v>
      </c>
      <c r="M4" s="1">
        <v>38</v>
      </c>
      <c r="N4" s="1">
        <v>30</v>
      </c>
      <c r="O4" s="1">
        <v>68</v>
      </c>
      <c r="P4" s="1">
        <v>272</v>
      </c>
      <c r="Q4" s="5">
        <v>0.25</v>
      </c>
      <c r="R4" s="5">
        <v>0.11248654467168999</v>
      </c>
      <c r="S4" s="1">
        <v>38</v>
      </c>
      <c r="T4" s="1">
        <v>311</v>
      </c>
      <c r="U4" s="5">
        <v>0.12218649517684887</v>
      </c>
      <c r="V4" s="5">
        <v>0.11221122112211221</v>
      </c>
      <c r="W4" s="1">
        <v>8</v>
      </c>
      <c r="X4" s="1">
        <v>4</v>
      </c>
      <c r="Y4" s="5">
        <v>0.5</v>
      </c>
      <c r="Z4" s="1">
        <v>23</v>
      </c>
      <c r="AA4" s="5">
        <v>2.9224904701397714E-2</v>
      </c>
      <c r="AB4" s="1">
        <v>18</v>
      </c>
      <c r="AC4" s="1">
        <v>251</v>
      </c>
      <c r="AD4" s="5">
        <v>7.1713147410358571E-2</v>
      </c>
      <c r="AE4" s="1">
        <v>3</v>
      </c>
      <c r="AF4" s="1">
        <v>35</v>
      </c>
      <c r="AG4" s="5">
        <v>8.5714285714285715E-2</v>
      </c>
      <c r="AH4" s="1">
        <v>17</v>
      </c>
      <c r="AI4" s="1">
        <v>25</v>
      </c>
      <c r="AJ4" s="5">
        <v>0.68</v>
      </c>
      <c r="AK4" s="1">
        <v>234</v>
      </c>
      <c r="AL4" s="5">
        <v>0.75728155339805825</v>
      </c>
      <c r="AM4" s="1">
        <v>3</v>
      </c>
      <c r="AN4" s="5">
        <v>9.7087378640776691E-3</v>
      </c>
      <c r="AO4" s="1">
        <v>166</v>
      </c>
      <c r="AP4" s="1">
        <v>100</v>
      </c>
      <c r="AQ4" s="1">
        <v>266</v>
      </c>
      <c r="AR4" s="5">
        <v>0.37593984962406013</v>
      </c>
      <c r="AS4" s="1">
        <v>63</v>
      </c>
      <c r="AT4" s="1">
        <v>13</v>
      </c>
      <c r="AU4" s="1">
        <v>0</v>
      </c>
      <c r="AV4" s="1">
        <v>8</v>
      </c>
      <c r="AW4" s="1">
        <v>31</v>
      </c>
      <c r="AX4" s="5">
        <v>0</v>
      </c>
      <c r="AY4" s="5">
        <v>0.12698412698412698</v>
      </c>
      <c r="AZ4" s="5">
        <v>0.49206349206349204</v>
      </c>
      <c r="BA4" s="5">
        <v>0.38095238095238093</v>
      </c>
      <c r="BB4" s="5">
        <v>0.20634920634920634</v>
      </c>
      <c r="BC4" s="5" t="e">
        <v>#DIV/0!</v>
      </c>
      <c r="BD4" s="5">
        <v>0</v>
      </c>
      <c r="BE4" s="5">
        <v>0.41935483870967744</v>
      </c>
      <c r="BF4" s="5">
        <v>0</v>
      </c>
      <c r="BG4" s="1">
        <v>510</v>
      </c>
      <c r="BH4" s="5">
        <v>7.4509803921568626E-2</v>
      </c>
      <c r="BI4" s="5">
        <v>0.34509803921568627</v>
      </c>
      <c r="BJ4" s="5">
        <v>0.44509803921568625</v>
      </c>
      <c r="BK4" s="5">
        <v>0.13529411764705881</v>
      </c>
      <c r="BL4" s="1">
        <v>523</v>
      </c>
      <c r="BM4" s="5">
        <v>8.4130019120458893E-2</v>
      </c>
      <c r="BN4" s="5">
        <v>0.28107074569789675</v>
      </c>
      <c r="BO4" s="5">
        <v>0.43021032504780116</v>
      </c>
      <c r="BP4" s="5">
        <v>0.2045889101338432</v>
      </c>
      <c r="BQ4" s="1">
        <v>309</v>
      </c>
      <c r="BR4" s="1">
        <v>242</v>
      </c>
      <c r="BS4" s="1">
        <v>0</v>
      </c>
      <c r="BT4" s="1">
        <v>7</v>
      </c>
      <c r="BU4" s="1">
        <v>60</v>
      </c>
      <c r="BV4" s="1">
        <v>0</v>
      </c>
      <c r="BW4" s="1">
        <v>0</v>
      </c>
      <c r="BX4" s="1">
        <v>302</v>
      </c>
      <c r="BY4" s="1">
        <v>7</v>
      </c>
      <c r="BZ4" s="5">
        <v>0</v>
      </c>
      <c r="CA4" s="5">
        <v>2.2653721682847898E-2</v>
      </c>
      <c r="CB4" s="5">
        <v>0.97734627831715215</v>
      </c>
      <c r="CC4" s="1">
        <v>0</v>
      </c>
      <c r="CD4" s="1">
        <v>309</v>
      </c>
      <c r="CE4" s="5">
        <v>0</v>
      </c>
      <c r="CF4" s="5">
        <v>1</v>
      </c>
      <c r="CG4" s="1">
        <v>191</v>
      </c>
      <c r="CH4" s="1">
        <v>30</v>
      </c>
      <c r="CI4" s="5">
        <v>0.15706806282722513</v>
      </c>
      <c r="CJ4" s="5">
        <v>0.84293193717277481</v>
      </c>
      <c r="CK4" s="1">
        <v>97</v>
      </c>
      <c r="CL4" s="1">
        <v>7</v>
      </c>
      <c r="CM4" s="1">
        <v>33</v>
      </c>
      <c r="CN4" s="1">
        <v>662</v>
      </c>
      <c r="CO4" s="1">
        <v>70</v>
      </c>
      <c r="CP4" s="1">
        <v>55</v>
      </c>
      <c r="CQ4" s="5">
        <v>0.14652567975830816</v>
      </c>
      <c r="CR4" s="5">
        <v>0.1</v>
      </c>
      <c r="CS4" s="5">
        <v>0.6</v>
      </c>
      <c r="CT4" s="1">
        <v>61888</v>
      </c>
      <c r="CU4" s="1">
        <v>69375</v>
      </c>
      <c r="CV4" s="1">
        <v>44034</v>
      </c>
      <c r="CW4" s="1" t="s">
        <v>348</v>
      </c>
      <c r="CX4" s="7">
        <v>75</v>
      </c>
      <c r="CY4" s="6">
        <v>2002.1356113187401</v>
      </c>
      <c r="CZ4" s="7">
        <v>4</v>
      </c>
      <c r="DA4" s="6">
        <v>446.42857142857099</v>
      </c>
      <c r="DB4" s="2">
        <v>138</v>
      </c>
      <c r="DC4" s="2">
        <v>71</v>
      </c>
      <c r="DD4" s="8">
        <v>0.51449999999999996</v>
      </c>
      <c r="DE4" s="2">
        <v>0</v>
      </c>
      <c r="DF4" s="8">
        <v>0</v>
      </c>
      <c r="DG4" s="2">
        <v>6</v>
      </c>
      <c r="DH4" s="2">
        <v>5</v>
      </c>
      <c r="DI4" s="8">
        <v>0.83333333333333348</v>
      </c>
      <c r="DJ4" s="2">
        <v>0</v>
      </c>
      <c r="DK4" s="8">
        <v>0</v>
      </c>
      <c r="DL4" s="2">
        <v>16</v>
      </c>
      <c r="DM4" s="2">
        <v>30</v>
      </c>
      <c r="DN4" s="2">
        <v>20</v>
      </c>
      <c r="DO4" s="2">
        <v>8</v>
      </c>
      <c r="DP4" s="2">
        <v>18</v>
      </c>
      <c r="DQ4" s="9">
        <v>130</v>
      </c>
      <c r="DR4" s="9">
        <v>28384</v>
      </c>
      <c r="DS4" s="2">
        <v>8</v>
      </c>
      <c r="DT4" s="2">
        <v>19</v>
      </c>
      <c r="DU4" s="9">
        <v>151</v>
      </c>
      <c r="DV4" s="9">
        <v>34420</v>
      </c>
      <c r="DW4" s="10">
        <v>28</v>
      </c>
      <c r="DX4" s="10">
        <v>28</v>
      </c>
      <c r="DY4" s="10">
        <v>27</v>
      </c>
      <c r="DZ4" s="10">
        <v>0</v>
      </c>
      <c r="EA4" s="10">
        <v>1</v>
      </c>
      <c r="EB4" s="8">
        <v>0.9642857142857143</v>
      </c>
      <c r="EC4" s="8">
        <v>0</v>
      </c>
      <c r="ED4" s="8">
        <v>3.5714285714285712E-2</v>
      </c>
      <c r="EE4" s="2">
        <v>2150</v>
      </c>
      <c r="EF4" s="2">
        <v>2100</v>
      </c>
      <c r="EG4" s="2">
        <v>50</v>
      </c>
      <c r="EH4" s="2">
        <v>2.1</v>
      </c>
      <c r="EI4" s="2">
        <v>2170</v>
      </c>
      <c r="EJ4" s="2">
        <v>2140</v>
      </c>
      <c r="EK4" s="2">
        <v>40</v>
      </c>
      <c r="EL4" s="2">
        <v>1.6</v>
      </c>
      <c r="EM4" s="8">
        <v>0.66700000000000004</v>
      </c>
      <c r="EN4" s="8">
        <v>0.60699999999999998</v>
      </c>
      <c r="EO4" s="8">
        <v>0.66700000000000004</v>
      </c>
      <c r="EP4" s="8">
        <v>0.75</v>
      </c>
      <c r="EQ4" s="8">
        <v>0.66700000000000004</v>
      </c>
      <c r="ER4" s="2">
        <v>20</v>
      </c>
      <c r="ES4" s="8">
        <v>0.60606060606060608</v>
      </c>
      <c r="ET4" s="2">
        <v>5</v>
      </c>
      <c r="EU4" s="8">
        <v>0.55555555555555558</v>
      </c>
      <c r="EV4" s="2">
        <v>8</v>
      </c>
      <c r="EW4" s="8">
        <v>0.8</v>
      </c>
      <c r="EX4" s="2">
        <v>12</v>
      </c>
      <c r="EY4" s="8">
        <v>0.66666666666666663</v>
      </c>
      <c r="EZ4" s="2">
        <v>6</v>
      </c>
      <c r="FA4" s="8">
        <v>0.2857142857142857</v>
      </c>
      <c r="FB4" s="2">
        <v>8</v>
      </c>
      <c r="FC4" s="8">
        <v>0.36363636363636365</v>
      </c>
      <c r="FD4" s="10">
        <v>23</v>
      </c>
      <c r="FE4" s="11">
        <v>30</v>
      </c>
      <c r="FF4" s="11">
        <v>7</v>
      </c>
      <c r="FG4" s="8">
        <v>0.76666666666666672</v>
      </c>
      <c r="FH4" s="8">
        <v>0.23333333333333334</v>
      </c>
      <c r="FI4" s="10">
        <v>6</v>
      </c>
      <c r="FJ4" s="10">
        <v>186</v>
      </c>
      <c r="FK4" s="8">
        <v>3.2258064516129031E-2</v>
      </c>
      <c r="FO4" s="2" t="s">
        <v>346</v>
      </c>
      <c r="FP4" s="2" t="s">
        <v>346</v>
      </c>
      <c r="FS4" s="2" t="s">
        <v>346</v>
      </c>
      <c r="FT4" s="2" t="s">
        <v>346</v>
      </c>
      <c r="FU4" s="2">
        <v>50</v>
      </c>
      <c r="FV4" s="2">
        <v>59</v>
      </c>
      <c r="FW4" s="2">
        <v>30</v>
      </c>
      <c r="FX4" s="2">
        <v>9</v>
      </c>
      <c r="FY4" s="8">
        <v>0.18</v>
      </c>
      <c r="GA4" s="8"/>
      <c r="GB4" s="11">
        <v>18</v>
      </c>
      <c r="GC4" s="2">
        <v>22</v>
      </c>
      <c r="GD4" s="2">
        <v>11</v>
      </c>
      <c r="GE4" s="8">
        <v>0.36</v>
      </c>
      <c r="GF4" s="8">
        <v>0.373</v>
      </c>
      <c r="GG4" s="8">
        <v>0.36699999999999999</v>
      </c>
      <c r="GH4" s="10">
        <v>2</v>
      </c>
      <c r="GI4" s="8">
        <v>5.1813470000000002E-3</v>
      </c>
      <c r="GJ4" s="12">
        <v>425</v>
      </c>
      <c r="GK4" s="12">
        <v>404</v>
      </c>
      <c r="GL4" s="12">
        <v>0</v>
      </c>
      <c r="GM4" s="12">
        <v>4</v>
      </c>
      <c r="GN4" s="12">
        <v>5</v>
      </c>
      <c r="GO4" s="12">
        <v>3</v>
      </c>
      <c r="GP4" s="12">
        <v>0</v>
      </c>
      <c r="GQ4" s="12">
        <v>9</v>
      </c>
      <c r="GR4" s="12">
        <v>21</v>
      </c>
      <c r="GS4" s="8">
        <v>0.95058823529411762</v>
      </c>
      <c r="GT4" s="8">
        <v>0</v>
      </c>
      <c r="GU4" s="8">
        <v>9.4117647058823521E-3</v>
      </c>
      <c r="GV4" s="8">
        <v>1.1764705882352941E-2</v>
      </c>
      <c r="GW4" s="8">
        <v>7.058823529411765E-3</v>
      </c>
      <c r="GX4" s="8">
        <v>0</v>
      </c>
      <c r="GY4" s="8">
        <v>2.1176470588235293E-2</v>
      </c>
      <c r="GZ4" s="8">
        <v>4.9411764705882349E-2</v>
      </c>
      <c r="HA4" s="10">
        <v>144</v>
      </c>
      <c r="HB4" s="10">
        <v>32</v>
      </c>
      <c r="HC4" s="10">
        <v>176</v>
      </c>
      <c r="HD4" s="8">
        <v>0.373</v>
      </c>
      <c r="HE4" s="8">
        <v>8.3000000000000004E-2</v>
      </c>
      <c r="HF4" s="8">
        <v>0.45600000000000002</v>
      </c>
      <c r="HG4" s="2">
        <v>20.7</v>
      </c>
      <c r="HH4" s="2">
        <v>18.7</v>
      </c>
      <c r="HI4" s="2">
        <v>18.8</v>
      </c>
      <c r="HJ4" s="2">
        <v>802</v>
      </c>
      <c r="HK4" s="2">
        <v>35</v>
      </c>
      <c r="HL4" s="2">
        <v>4.4000000000000004</v>
      </c>
      <c r="HM4" s="2">
        <v>214</v>
      </c>
      <c r="HN4" s="2">
        <v>15</v>
      </c>
      <c r="HO4" s="2">
        <v>7</v>
      </c>
    </row>
    <row r="5" spans="1:223">
      <c r="A5" s="22">
        <v>19005</v>
      </c>
      <c r="B5" s="1" t="s">
        <v>349</v>
      </c>
      <c r="C5" s="1">
        <v>1036</v>
      </c>
      <c r="D5" s="1">
        <v>807</v>
      </c>
      <c r="E5" s="1">
        <v>50</v>
      </c>
      <c r="F5" s="1">
        <v>153</v>
      </c>
      <c r="G5" s="1">
        <v>1010</v>
      </c>
      <c r="H5" s="1">
        <v>203</v>
      </c>
      <c r="I5" s="5">
        <v>0.200990099009901</v>
      </c>
      <c r="J5" s="1">
        <v>867</v>
      </c>
      <c r="K5" s="5">
        <v>0.17762399077277971</v>
      </c>
      <c r="L5" s="1">
        <v>622</v>
      </c>
      <c r="M5" s="1">
        <v>58</v>
      </c>
      <c r="N5" s="1">
        <v>86</v>
      </c>
      <c r="O5" s="1">
        <v>144</v>
      </c>
      <c r="P5" s="1">
        <v>766</v>
      </c>
      <c r="Q5" s="5">
        <v>0.18798955613577023</v>
      </c>
      <c r="R5" s="5">
        <v>0.11405445180279618</v>
      </c>
      <c r="S5" s="1">
        <v>236</v>
      </c>
      <c r="T5" s="1">
        <v>1028</v>
      </c>
      <c r="U5" s="5">
        <v>0.22957198443579765</v>
      </c>
      <c r="V5" s="5">
        <v>0.13934426229508196</v>
      </c>
      <c r="W5" s="1">
        <v>174</v>
      </c>
      <c r="X5" s="1">
        <v>117</v>
      </c>
      <c r="Y5" s="5">
        <v>0.67241379310344829</v>
      </c>
      <c r="Z5" s="1">
        <v>107</v>
      </c>
      <c r="AA5" s="5">
        <v>3.3711405166981727E-2</v>
      </c>
      <c r="AB5" s="1">
        <v>106</v>
      </c>
      <c r="AC5" s="1">
        <v>820</v>
      </c>
      <c r="AD5" s="5">
        <v>0.12926829268292683</v>
      </c>
      <c r="AE5" s="1">
        <v>31</v>
      </c>
      <c r="AF5" s="1">
        <v>55</v>
      </c>
      <c r="AG5" s="5">
        <v>0.5636363636363636</v>
      </c>
      <c r="AH5" s="1">
        <v>99</v>
      </c>
      <c r="AI5" s="1">
        <v>153</v>
      </c>
      <c r="AJ5" s="5">
        <v>0.6470588235294118</v>
      </c>
      <c r="AK5" s="1">
        <v>746</v>
      </c>
      <c r="AL5" s="5">
        <v>0.72568093385214005</v>
      </c>
      <c r="AM5" s="1">
        <v>96</v>
      </c>
      <c r="AN5" s="5">
        <v>9.3385214007782102E-2</v>
      </c>
      <c r="AO5" s="1">
        <v>443</v>
      </c>
      <c r="AP5" s="1">
        <v>305</v>
      </c>
      <c r="AQ5" s="1">
        <v>748</v>
      </c>
      <c r="AR5" s="5">
        <v>0.40775401069518719</v>
      </c>
      <c r="AS5" s="1">
        <v>252</v>
      </c>
      <c r="AT5" s="1">
        <v>32</v>
      </c>
      <c r="AU5" s="1">
        <v>38</v>
      </c>
      <c r="AV5" s="1">
        <v>82</v>
      </c>
      <c r="AW5" s="1">
        <v>91</v>
      </c>
      <c r="AX5" s="5">
        <v>0.15079365079365079</v>
      </c>
      <c r="AY5" s="5">
        <v>0.32539682539682541</v>
      </c>
      <c r="AZ5" s="5">
        <v>0.3611111111111111</v>
      </c>
      <c r="BA5" s="5">
        <v>0.1626984126984127</v>
      </c>
      <c r="BB5" s="5">
        <v>0.12698412698412698</v>
      </c>
      <c r="BC5" s="5">
        <v>0.36842105263157893</v>
      </c>
      <c r="BD5" s="5">
        <v>0.14634146341463414</v>
      </c>
      <c r="BE5" s="5">
        <v>0</v>
      </c>
      <c r="BF5" s="5">
        <v>0.14634146341463414</v>
      </c>
      <c r="BG5" s="1">
        <v>2014</v>
      </c>
      <c r="BH5" s="5">
        <v>0.10476663356504469</v>
      </c>
      <c r="BI5" s="5">
        <v>0.36097318768619663</v>
      </c>
      <c r="BJ5" s="5">
        <v>0.40566037735849059</v>
      </c>
      <c r="BK5" s="5">
        <v>0.12859980139026814</v>
      </c>
      <c r="BL5" s="1">
        <v>1780</v>
      </c>
      <c r="BM5" s="5">
        <v>0.12022471910112359</v>
      </c>
      <c r="BN5" s="5">
        <v>0.2443820224719101</v>
      </c>
      <c r="BO5" s="5">
        <v>0.38820224719101126</v>
      </c>
      <c r="BP5" s="5">
        <v>0.24719101123595505</v>
      </c>
      <c r="BQ5" s="1">
        <v>1028</v>
      </c>
      <c r="BR5" s="1">
        <v>712</v>
      </c>
      <c r="BS5" s="1">
        <v>69</v>
      </c>
      <c r="BT5" s="1">
        <v>30</v>
      </c>
      <c r="BU5" s="1">
        <v>153</v>
      </c>
      <c r="BV5" s="1">
        <v>64</v>
      </c>
      <c r="BW5" s="1">
        <v>133</v>
      </c>
      <c r="BX5" s="1">
        <v>865</v>
      </c>
      <c r="BY5" s="1">
        <v>30</v>
      </c>
      <c r="BZ5" s="5">
        <v>0.1293774319066148</v>
      </c>
      <c r="CA5" s="5">
        <v>2.9182879377431907E-2</v>
      </c>
      <c r="CB5" s="5">
        <v>0.84143968871595332</v>
      </c>
      <c r="CC5" s="1">
        <v>11</v>
      </c>
      <c r="CD5" s="1">
        <v>1017</v>
      </c>
      <c r="CE5" s="5">
        <v>1.0700389105058366E-2</v>
      </c>
      <c r="CF5" s="5">
        <v>0.98929961089494167</v>
      </c>
      <c r="CG5" s="1">
        <v>712</v>
      </c>
      <c r="CH5" s="1">
        <v>89</v>
      </c>
      <c r="CI5" s="5">
        <v>0.125</v>
      </c>
      <c r="CJ5" s="5">
        <v>0.875</v>
      </c>
      <c r="CK5" s="1">
        <v>333</v>
      </c>
      <c r="CL5" s="1">
        <v>105</v>
      </c>
      <c r="CM5" s="1">
        <v>310</v>
      </c>
      <c r="CN5" s="1">
        <v>2572</v>
      </c>
      <c r="CO5" s="1">
        <v>189</v>
      </c>
      <c r="CP5" s="1">
        <v>399</v>
      </c>
      <c r="CQ5" s="5">
        <v>0.12947122861586313</v>
      </c>
      <c r="CR5" s="5">
        <v>0.55555555555555558</v>
      </c>
      <c r="CS5" s="5">
        <v>0.77694235588972427</v>
      </c>
      <c r="CT5" s="1">
        <v>64406</v>
      </c>
      <c r="CU5" s="1">
        <v>81786</v>
      </c>
      <c r="CV5" s="1">
        <v>36000</v>
      </c>
      <c r="CW5" s="1">
        <v>21500</v>
      </c>
      <c r="CX5" s="7">
        <v>405</v>
      </c>
      <c r="CY5" s="6">
        <v>2940.5358309736398</v>
      </c>
      <c r="CZ5" s="7">
        <v>29</v>
      </c>
      <c r="DA5" s="6">
        <v>812.09745169420296</v>
      </c>
      <c r="DB5" s="2">
        <v>549</v>
      </c>
      <c r="DC5" s="2">
        <v>329</v>
      </c>
      <c r="DD5" s="8">
        <v>0.59930000000000005</v>
      </c>
      <c r="DE5" s="4" t="s">
        <v>346</v>
      </c>
      <c r="DF5" s="13" t="s">
        <v>346</v>
      </c>
      <c r="DG5" s="2">
        <v>46</v>
      </c>
      <c r="DH5" s="2">
        <v>36</v>
      </c>
      <c r="DI5" s="8">
        <v>0.78260869565217395</v>
      </c>
      <c r="DJ5" s="2">
        <v>0</v>
      </c>
      <c r="DK5" s="8">
        <v>0</v>
      </c>
      <c r="DL5" s="2">
        <v>21</v>
      </c>
      <c r="DM5" s="2">
        <v>19</v>
      </c>
      <c r="DN5" s="2">
        <v>20</v>
      </c>
      <c r="DO5" s="2">
        <v>44</v>
      </c>
      <c r="DP5" s="2">
        <v>96</v>
      </c>
      <c r="DQ5" s="9">
        <v>136</v>
      </c>
      <c r="DR5" s="9">
        <v>157748</v>
      </c>
      <c r="DS5" s="2">
        <v>49</v>
      </c>
      <c r="DT5" s="2">
        <v>113</v>
      </c>
      <c r="DU5" s="9">
        <v>134</v>
      </c>
      <c r="DV5" s="9">
        <v>182150</v>
      </c>
      <c r="DW5" s="10">
        <v>142</v>
      </c>
      <c r="DX5" s="10">
        <v>92</v>
      </c>
      <c r="DY5" s="10">
        <v>76</v>
      </c>
      <c r="DZ5" s="10">
        <v>13</v>
      </c>
      <c r="EA5" s="10">
        <v>3</v>
      </c>
      <c r="EB5" s="8">
        <v>0.82608695652173914</v>
      </c>
      <c r="EC5" s="8">
        <v>0.14130434782608695</v>
      </c>
      <c r="ED5" s="8">
        <v>3.2608695652173912E-2</v>
      </c>
      <c r="EE5" s="2">
        <v>7660</v>
      </c>
      <c r="EF5" s="2">
        <v>7420</v>
      </c>
      <c r="EG5" s="2">
        <v>250</v>
      </c>
      <c r="EH5" s="2">
        <v>3.2</v>
      </c>
      <c r="EI5" s="2">
        <v>7510</v>
      </c>
      <c r="EJ5" s="2">
        <v>7310</v>
      </c>
      <c r="EK5" s="2">
        <v>200</v>
      </c>
      <c r="EL5" s="2">
        <v>2.7</v>
      </c>
      <c r="EM5" s="8">
        <v>0.52700000000000002</v>
      </c>
      <c r="EN5" s="8">
        <v>0.56299999999999994</v>
      </c>
      <c r="EO5" s="8">
        <v>0.624</v>
      </c>
      <c r="EP5" s="8">
        <v>0.69699999999999995</v>
      </c>
      <c r="EQ5" s="8">
        <v>0.63900000000000001</v>
      </c>
      <c r="ER5" s="2">
        <v>21</v>
      </c>
      <c r="ES5" s="8">
        <v>0.53846153846153844</v>
      </c>
      <c r="ET5" s="2">
        <v>15</v>
      </c>
      <c r="EU5" s="8">
        <v>0.5</v>
      </c>
      <c r="EV5" s="2">
        <v>14</v>
      </c>
      <c r="EW5" s="8">
        <v>0.5</v>
      </c>
      <c r="EX5" s="2">
        <v>20</v>
      </c>
      <c r="EY5" s="8">
        <v>0.64516129032258063</v>
      </c>
      <c r="EZ5" s="2">
        <v>15</v>
      </c>
      <c r="FA5" s="8">
        <v>0.3125</v>
      </c>
      <c r="FB5" s="2">
        <v>15</v>
      </c>
      <c r="FC5" s="8">
        <v>0.33333333333333331</v>
      </c>
      <c r="FD5" s="10">
        <v>105</v>
      </c>
      <c r="FE5" s="11">
        <v>141</v>
      </c>
      <c r="FF5" s="11">
        <v>36</v>
      </c>
      <c r="FG5" s="8">
        <v>0.74468085106382975</v>
      </c>
      <c r="FH5" s="8">
        <v>0.25531914893617019</v>
      </c>
      <c r="FI5" s="10">
        <v>14</v>
      </c>
      <c r="FJ5" s="10">
        <v>1019</v>
      </c>
      <c r="FK5" s="8">
        <v>1.3738959764474975E-2</v>
      </c>
      <c r="FM5" s="2">
        <v>7</v>
      </c>
      <c r="FN5" s="14">
        <v>3.95E-2</v>
      </c>
      <c r="FO5" s="2">
        <v>8</v>
      </c>
      <c r="FP5" s="2">
        <v>8</v>
      </c>
      <c r="FQ5" s="2">
        <v>4.4000000000000004</v>
      </c>
      <c r="FR5" s="2">
        <v>4.2</v>
      </c>
      <c r="FS5" s="2">
        <v>20.7</v>
      </c>
      <c r="FT5" s="2">
        <v>21.6</v>
      </c>
      <c r="FU5" s="2">
        <v>179</v>
      </c>
      <c r="FV5" s="2">
        <v>183</v>
      </c>
      <c r="FW5" s="2">
        <v>190</v>
      </c>
      <c r="FY5" s="8"/>
      <c r="FZ5" s="2">
        <v>11</v>
      </c>
      <c r="GA5" s="8">
        <v>5.8500000000000003E-2</v>
      </c>
      <c r="GB5" s="11">
        <v>70</v>
      </c>
      <c r="GC5" s="2">
        <v>53</v>
      </c>
      <c r="GD5" s="2">
        <v>54</v>
      </c>
      <c r="GE5" s="8">
        <v>0.39100000000000001</v>
      </c>
      <c r="GF5" s="8">
        <v>0.28999999999999998</v>
      </c>
      <c r="GG5" s="8">
        <v>0.28399999999999997</v>
      </c>
      <c r="GH5" s="10">
        <v>263</v>
      </c>
      <c r="GI5" s="8">
        <v>0.114897335</v>
      </c>
      <c r="GJ5" s="10">
        <v>2468</v>
      </c>
      <c r="GK5" s="10">
        <v>1901</v>
      </c>
      <c r="GL5" s="10">
        <v>98</v>
      </c>
      <c r="GM5" s="10">
        <v>6</v>
      </c>
      <c r="GN5" s="10">
        <v>427</v>
      </c>
      <c r="GO5" s="10">
        <v>6</v>
      </c>
      <c r="GP5" s="10">
        <v>1</v>
      </c>
      <c r="GQ5" s="10">
        <v>29</v>
      </c>
      <c r="GR5" s="10">
        <v>567</v>
      </c>
      <c r="GS5" s="8">
        <v>0.77025931928687197</v>
      </c>
      <c r="GT5" s="8">
        <v>3.9708265802269042E-2</v>
      </c>
      <c r="GU5" s="8">
        <v>2.4311183144246355E-3</v>
      </c>
      <c r="GV5" s="8">
        <v>0.17301458670988654</v>
      </c>
      <c r="GW5" s="8">
        <v>2.4311183144246355E-3</v>
      </c>
      <c r="GX5" s="8">
        <v>4.051863857374392E-4</v>
      </c>
      <c r="GY5" s="8">
        <v>1.1750405186385737E-2</v>
      </c>
      <c r="GZ5" s="8">
        <v>0.22974068071312803</v>
      </c>
      <c r="HA5" s="10">
        <v>905</v>
      </c>
      <c r="HB5" s="10">
        <v>224</v>
      </c>
      <c r="HC5" s="10">
        <v>1129</v>
      </c>
      <c r="HD5" s="8">
        <v>0.42699999999999999</v>
      </c>
      <c r="HE5" s="8">
        <v>0.106</v>
      </c>
      <c r="HF5" s="8">
        <v>0.53300000000000003</v>
      </c>
      <c r="HG5" s="2">
        <v>19.7</v>
      </c>
      <c r="HH5" s="2">
        <v>18.7</v>
      </c>
      <c r="HI5" s="2">
        <v>18.8</v>
      </c>
      <c r="HJ5" s="2">
        <v>3286</v>
      </c>
      <c r="HK5" s="2">
        <v>176</v>
      </c>
      <c r="HL5" s="2">
        <v>5.4</v>
      </c>
      <c r="HM5" s="2">
        <v>842</v>
      </c>
      <c r="HN5" s="2">
        <v>66</v>
      </c>
      <c r="HO5" s="2">
        <v>7.8</v>
      </c>
    </row>
    <row r="6" spans="1:223">
      <c r="A6" s="22">
        <v>19007</v>
      </c>
      <c r="B6" s="1" t="s">
        <v>350</v>
      </c>
      <c r="C6" s="1">
        <v>1075</v>
      </c>
      <c r="D6" s="1">
        <v>714</v>
      </c>
      <c r="E6" s="1">
        <v>36</v>
      </c>
      <c r="F6" s="1">
        <v>122</v>
      </c>
      <c r="G6" s="1">
        <v>872</v>
      </c>
      <c r="H6" s="1">
        <v>158</v>
      </c>
      <c r="I6" s="5">
        <v>0.18119266055045871</v>
      </c>
      <c r="J6" s="1">
        <v>726</v>
      </c>
      <c r="K6" s="5">
        <v>5.7851239669421489E-2</v>
      </c>
      <c r="L6" s="1">
        <v>463</v>
      </c>
      <c r="M6" s="1">
        <v>41</v>
      </c>
      <c r="N6" s="1">
        <v>141</v>
      </c>
      <c r="O6" s="1">
        <v>182</v>
      </c>
      <c r="P6" s="1">
        <v>645</v>
      </c>
      <c r="Q6" s="5">
        <v>0.28217054263565894</v>
      </c>
      <c r="R6" s="5">
        <v>0.17072973191868471</v>
      </c>
      <c r="S6" s="1">
        <v>305</v>
      </c>
      <c r="T6" s="1">
        <v>1029</v>
      </c>
      <c r="U6" s="5">
        <v>0.29640427599611274</v>
      </c>
      <c r="V6" s="5">
        <v>0.3115264797507788</v>
      </c>
      <c r="W6" s="1">
        <v>66</v>
      </c>
      <c r="X6" s="1">
        <v>5</v>
      </c>
      <c r="Y6" s="5">
        <v>7.575757575757576E-2</v>
      </c>
      <c r="Z6" s="1">
        <v>307</v>
      </c>
      <c r="AA6" s="5">
        <v>0.11167697344488905</v>
      </c>
      <c r="AB6" s="1">
        <v>162</v>
      </c>
      <c r="AC6" s="1">
        <v>778</v>
      </c>
      <c r="AD6" s="5">
        <v>0.20822622107969152</v>
      </c>
      <c r="AE6" s="1">
        <v>29</v>
      </c>
      <c r="AF6" s="1">
        <v>44</v>
      </c>
      <c r="AG6" s="5">
        <v>0.65909090909090906</v>
      </c>
      <c r="AH6" s="1">
        <v>114</v>
      </c>
      <c r="AI6" s="1">
        <v>207</v>
      </c>
      <c r="AJ6" s="5">
        <v>0.55072463768115942</v>
      </c>
      <c r="AK6" s="1">
        <v>499</v>
      </c>
      <c r="AL6" s="5">
        <v>0.52087682672233826</v>
      </c>
      <c r="AM6" s="1">
        <v>48</v>
      </c>
      <c r="AN6" s="5">
        <v>5.0104384133611693E-2</v>
      </c>
      <c r="AO6" s="1">
        <v>330</v>
      </c>
      <c r="AP6" s="1">
        <v>243</v>
      </c>
      <c r="AQ6" s="1">
        <v>573</v>
      </c>
      <c r="AR6" s="5">
        <v>0.42408376963350786</v>
      </c>
      <c r="AS6" s="1">
        <v>127</v>
      </c>
      <c r="AT6" s="1">
        <v>13</v>
      </c>
      <c r="AU6" s="1">
        <v>30</v>
      </c>
      <c r="AV6" s="1">
        <v>17</v>
      </c>
      <c r="AW6" s="1">
        <v>31</v>
      </c>
      <c r="AX6" s="5">
        <v>0.23622047244094488</v>
      </c>
      <c r="AY6" s="5">
        <v>0.13385826771653545</v>
      </c>
      <c r="AZ6" s="5">
        <v>0.24409448818897639</v>
      </c>
      <c r="BA6" s="5">
        <v>0.38582677165354329</v>
      </c>
      <c r="BB6" s="5">
        <v>0.10236220472440945</v>
      </c>
      <c r="BC6" s="5">
        <v>0.2</v>
      </c>
      <c r="BD6" s="5">
        <v>0.17647058823529413</v>
      </c>
      <c r="BE6" s="5">
        <v>0.12903225806451613</v>
      </c>
      <c r="BF6" s="5">
        <v>0</v>
      </c>
      <c r="BG6" s="1">
        <v>1773</v>
      </c>
      <c r="BH6" s="5">
        <v>0.10321489001692047</v>
      </c>
      <c r="BI6" s="5">
        <v>0.33897349125775522</v>
      </c>
      <c r="BJ6" s="5">
        <v>0.39819514946418499</v>
      </c>
      <c r="BK6" s="5">
        <v>0.15961646926113932</v>
      </c>
      <c r="BL6" s="1">
        <v>1739</v>
      </c>
      <c r="BM6" s="5">
        <v>0.12133410005750431</v>
      </c>
      <c r="BN6" s="5">
        <v>0.18056354226566992</v>
      </c>
      <c r="BO6" s="5">
        <v>0.44910868315123637</v>
      </c>
      <c r="BP6" s="5">
        <v>0.24899367452558943</v>
      </c>
      <c r="BQ6" s="1">
        <v>958</v>
      </c>
      <c r="BR6" s="1">
        <v>753</v>
      </c>
      <c r="BS6" s="1">
        <v>0</v>
      </c>
      <c r="BT6" s="1">
        <v>7</v>
      </c>
      <c r="BU6" s="1">
        <v>198</v>
      </c>
      <c r="BV6" s="1">
        <v>0</v>
      </c>
      <c r="BW6" s="1">
        <v>0</v>
      </c>
      <c r="BX6" s="1">
        <v>951</v>
      </c>
      <c r="BY6" s="1">
        <v>7</v>
      </c>
      <c r="BZ6" s="5">
        <v>0</v>
      </c>
      <c r="CA6" s="5">
        <v>7.3068893528183713E-3</v>
      </c>
      <c r="CB6" s="5">
        <v>0.99269311064718158</v>
      </c>
      <c r="CC6" s="1">
        <v>0</v>
      </c>
      <c r="CD6" s="1">
        <v>958</v>
      </c>
      <c r="CE6" s="5">
        <v>0</v>
      </c>
      <c r="CF6" s="5">
        <v>1</v>
      </c>
      <c r="CG6" s="1">
        <v>609</v>
      </c>
      <c r="CH6" s="1">
        <v>150</v>
      </c>
      <c r="CI6" s="5">
        <v>0.24630541871921183</v>
      </c>
      <c r="CJ6" s="5">
        <v>0.75369458128078815</v>
      </c>
      <c r="CK6" s="1">
        <v>401</v>
      </c>
      <c r="CL6" s="1">
        <v>88</v>
      </c>
      <c r="CM6" s="1">
        <v>305</v>
      </c>
      <c r="CN6" s="1">
        <v>1976</v>
      </c>
      <c r="CO6" s="1">
        <v>204</v>
      </c>
      <c r="CP6" s="1">
        <v>541</v>
      </c>
      <c r="CQ6" s="5">
        <v>0.20293522267206479</v>
      </c>
      <c r="CR6" s="5">
        <v>0.43137254901960786</v>
      </c>
      <c r="CS6" s="5">
        <v>0.56377079482439929</v>
      </c>
      <c r="CT6" s="1">
        <v>53891</v>
      </c>
      <c r="CU6" s="1">
        <v>68897</v>
      </c>
      <c r="CV6" s="1">
        <v>26250</v>
      </c>
      <c r="CW6" s="1">
        <v>29226</v>
      </c>
      <c r="CX6" s="7">
        <v>804</v>
      </c>
      <c r="CY6" s="6">
        <v>6460.9450337512098</v>
      </c>
      <c r="CZ6" s="7">
        <v>40</v>
      </c>
      <c r="DA6" s="6">
        <v>1355.47272111149</v>
      </c>
      <c r="DB6" s="2">
        <v>477</v>
      </c>
      <c r="DC6" s="2">
        <v>226</v>
      </c>
      <c r="DD6" s="8">
        <v>0.4738</v>
      </c>
      <c r="DE6" s="2">
        <v>0</v>
      </c>
      <c r="DF6" s="8">
        <v>0</v>
      </c>
      <c r="DG6" s="2">
        <v>23</v>
      </c>
      <c r="DH6" s="2">
        <v>19</v>
      </c>
      <c r="DI6" s="8">
        <v>0.82608695652173902</v>
      </c>
      <c r="DJ6" s="2">
        <v>0</v>
      </c>
      <c r="DK6" s="8">
        <v>0</v>
      </c>
      <c r="DL6" s="2">
        <v>97</v>
      </c>
      <c r="DM6" s="2">
        <v>92</v>
      </c>
      <c r="DN6" s="2">
        <v>73</v>
      </c>
      <c r="DO6" s="2">
        <v>42</v>
      </c>
      <c r="DP6" s="2">
        <v>99</v>
      </c>
      <c r="DQ6" s="9">
        <v>143</v>
      </c>
      <c r="DR6" s="9">
        <v>169759</v>
      </c>
      <c r="DS6" s="2">
        <v>42</v>
      </c>
      <c r="DT6" s="2">
        <v>100</v>
      </c>
      <c r="DU6" s="9">
        <v>136</v>
      </c>
      <c r="DV6" s="9">
        <v>163951</v>
      </c>
      <c r="DW6" s="10">
        <v>155</v>
      </c>
      <c r="DX6" s="10">
        <v>101</v>
      </c>
      <c r="DY6" s="10">
        <v>80</v>
      </c>
      <c r="DZ6" s="10">
        <v>20</v>
      </c>
      <c r="EA6" s="10">
        <v>1</v>
      </c>
      <c r="EB6" s="8">
        <v>0.79207920792079212</v>
      </c>
      <c r="EC6" s="8">
        <v>0.19801980198019803</v>
      </c>
      <c r="ED6" s="8">
        <v>9.9009900990099011E-3</v>
      </c>
      <c r="EE6" s="2">
        <v>6260</v>
      </c>
      <c r="EF6" s="2">
        <v>6030</v>
      </c>
      <c r="EG6" s="2">
        <v>230</v>
      </c>
      <c r="EH6" s="2">
        <v>3.7</v>
      </c>
      <c r="EI6" s="2">
        <v>6090</v>
      </c>
      <c r="EJ6" s="2">
        <v>5900</v>
      </c>
      <c r="EK6" s="2">
        <v>190</v>
      </c>
      <c r="EL6" s="2">
        <v>3.2</v>
      </c>
      <c r="EM6" s="8">
        <v>0.63100000000000001</v>
      </c>
      <c r="EN6" s="8">
        <v>0.62</v>
      </c>
      <c r="EO6" s="8">
        <v>0.57099999999999995</v>
      </c>
      <c r="EP6" s="8">
        <v>0.61799999999999999</v>
      </c>
      <c r="EQ6" s="8">
        <v>0.66700000000000004</v>
      </c>
      <c r="ER6" s="2">
        <v>25</v>
      </c>
      <c r="ES6" s="8">
        <v>0.48076923076923078</v>
      </c>
      <c r="ET6" s="2">
        <v>22</v>
      </c>
      <c r="EU6" s="8">
        <v>0.52380952380952384</v>
      </c>
      <c r="EV6" s="2">
        <v>22</v>
      </c>
      <c r="EW6" s="8">
        <v>0.42307692307692307</v>
      </c>
      <c r="EX6" s="2">
        <v>37</v>
      </c>
      <c r="EY6" s="8">
        <v>0.52112676056338025</v>
      </c>
      <c r="EZ6" s="2">
        <v>33</v>
      </c>
      <c r="FA6" s="8">
        <v>0.37931034482758619</v>
      </c>
      <c r="FB6" s="2">
        <v>39</v>
      </c>
      <c r="FC6" s="8">
        <v>0.52702702702702697</v>
      </c>
      <c r="FD6" s="10">
        <v>109</v>
      </c>
      <c r="FE6" s="11">
        <v>138</v>
      </c>
      <c r="FF6" s="11">
        <v>29</v>
      </c>
      <c r="FG6" s="8">
        <v>0.78985507246376807</v>
      </c>
      <c r="FH6" s="8">
        <v>0.21014492753623187</v>
      </c>
      <c r="FI6" s="10">
        <v>12</v>
      </c>
      <c r="FJ6" s="10">
        <v>868</v>
      </c>
      <c r="FK6" s="8">
        <v>1.3824884792626729E-2</v>
      </c>
      <c r="FL6" s="2">
        <v>9.85</v>
      </c>
      <c r="FN6" s="14"/>
      <c r="FO6" s="2">
        <v>10</v>
      </c>
      <c r="FP6" s="2">
        <v>6</v>
      </c>
      <c r="FQ6" s="2">
        <v>7.1</v>
      </c>
      <c r="FR6" s="2">
        <v>4.9000000000000004</v>
      </c>
      <c r="FS6" s="2">
        <v>32.299999999999997</v>
      </c>
      <c r="FT6" s="2">
        <v>17.899999999999999</v>
      </c>
      <c r="FU6" s="2">
        <v>159</v>
      </c>
      <c r="FV6" s="2">
        <v>140</v>
      </c>
      <c r="FW6" s="2">
        <v>123</v>
      </c>
      <c r="FX6" s="2">
        <v>10</v>
      </c>
      <c r="FY6" s="8">
        <v>6.8000000000000005E-2</v>
      </c>
      <c r="FZ6" s="2">
        <v>9</v>
      </c>
      <c r="GA6" s="8">
        <v>8.0399999999999999E-2</v>
      </c>
      <c r="GB6" s="11">
        <v>70</v>
      </c>
      <c r="GC6" s="2">
        <v>56</v>
      </c>
      <c r="GD6" s="2">
        <v>53</v>
      </c>
      <c r="GE6" s="8">
        <v>0.44</v>
      </c>
      <c r="GF6" s="8">
        <v>0.4</v>
      </c>
      <c r="GG6" s="8">
        <v>0.43099999999999999</v>
      </c>
      <c r="GH6" s="10">
        <v>6</v>
      </c>
      <c r="GI6" s="8">
        <v>3.1864049999999998E-3</v>
      </c>
      <c r="GJ6" s="10">
        <v>2007</v>
      </c>
      <c r="GK6" s="10">
        <v>1884</v>
      </c>
      <c r="GL6" s="10">
        <v>27</v>
      </c>
      <c r="GM6" s="10">
        <v>17</v>
      </c>
      <c r="GN6" s="10">
        <v>50</v>
      </c>
      <c r="GO6" s="10">
        <v>11</v>
      </c>
      <c r="GP6" s="10">
        <v>3</v>
      </c>
      <c r="GQ6" s="10">
        <v>15</v>
      </c>
      <c r="GR6" s="10">
        <v>123</v>
      </c>
      <c r="GS6" s="8">
        <v>0.93871449925261585</v>
      </c>
      <c r="GT6" s="8">
        <v>1.3452914798206279E-2</v>
      </c>
      <c r="GU6" s="8">
        <v>8.4703537618335822E-3</v>
      </c>
      <c r="GV6" s="8">
        <v>2.4912805181863479E-2</v>
      </c>
      <c r="GW6" s="8">
        <v>5.4808171400099652E-3</v>
      </c>
      <c r="GX6" s="8">
        <v>1.4947683109118087E-3</v>
      </c>
      <c r="GY6" s="8">
        <v>7.4738415545590429E-3</v>
      </c>
      <c r="GZ6" s="8">
        <v>6.1285500747384154E-2</v>
      </c>
      <c r="HA6" s="10">
        <v>866</v>
      </c>
      <c r="HB6" s="10">
        <v>184</v>
      </c>
      <c r="HC6" s="10">
        <v>1050</v>
      </c>
      <c r="HD6" s="8">
        <v>0.46</v>
      </c>
      <c r="HE6" s="8">
        <v>9.8000000000000004E-2</v>
      </c>
      <c r="HF6" s="8">
        <v>0.55800000000000005</v>
      </c>
      <c r="HG6" s="2">
        <v>18</v>
      </c>
      <c r="HH6" s="2">
        <v>17.7</v>
      </c>
      <c r="HI6" s="2">
        <v>17.8</v>
      </c>
      <c r="HJ6" s="2">
        <v>2751</v>
      </c>
      <c r="HK6" s="2">
        <v>108</v>
      </c>
      <c r="HL6" s="2">
        <v>3.9</v>
      </c>
      <c r="HM6" s="2">
        <v>879</v>
      </c>
      <c r="HN6" s="2">
        <v>40</v>
      </c>
      <c r="HO6" s="2">
        <v>4.5999999999999996</v>
      </c>
    </row>
    <row r="7" spans="1:223">
      <c r="A7" s="22">
        <v>19009</v>
      </c>
      <c r="B7" s="1" t="s">
        <v>351</v>
      </c>
      <c r="C7" s="1">
        <v>358</v>
      </c>
      <c r="D7" s="1">
        <v>198</v>
      </c>
      <c r="E7" s="1">
        <v>27</v>
      </c>
      <c r="F7" s="1">
        <v>65</v>
      </c>
      <c r="G7" s="1">
        <v>290</v>
      </c>
      <c r="H7" s="1">
        <v>92</v>
      </c>
      <c r="I7" s="5">
        <v>0.31724137931034485</v>
      </c>
      <c r="J7" s="1">
        <v>302</v>
      </c>
      <c r="K7" s="5">
        <v>4.6357615894039736E-2</v>
      </c>
      <c r="L7" s="1">
        <v>180</v>
      </c>
      <c r="M7" s="1">
        <v>19</v>
      </c>
      <c r="N7" s="1">
        <v>43</v>
      </c>
      <c r="O7" s="1">
        <v>62</v>
      </c>
      <c r="P7" s="1">
        <v>242</v>
      </c>
      <c r="Q7" s="5">
        <v>0.256198347107438</v>
      </c>
      <c r="R7" s="5">
        <v>0.11133272892112421</v>
      </c>
      <c r="S7" s="1">
        <v>64</v>
      </c>
      <c r="T7" s="1">
        <v>322</v>
      </c>
      <c r="U7" s="5">
        <v>0.19875776397515527</v>
      </c>
      <c r="V7" s="5">
        <v>0.20261437908496732</v>
      </c>
      <c r="W7" s="1">
        <v>16</v>
      </c>
      <c r="X7" s="1">
        <v>2</v>
      </c>
      <c r="Y7" s="5">
        <v>0.125</v>
      </c>
      <c r="Z7" s="1">
        <v>140</v>
      </c>
      <c r="AA7" s="5">
        <v>0.12121212121212122</v>
      </c>
      <c r="AB7" s="1">
        <v>15</v>
      </c>
      <c r="AC7" s="1">
        <v>230</v>
      </c>
      <c r="AD7" s="5">
        <v>6.5217391304347824E-2</v>
      </c>
      <c r="AE7" s="1">
        <v>0</v>
      </c>
      <c r="AF7" s="1">
        <v>27</v>
      </c>
      <c r="AG7" s="5">
        <v>0</v>
      </c>
      <c r="AH7" s="1">
        <v>49</v>
      </c>
      <c r="AI7" s="1">
        <v>65</v>
      </c>
      <c r="AJ7" s="5">
        <v>0.75384615384615383</v>
      </c>
      <c r="AK7" s="1">
        <v>252</v>
      </c>
      <c r="AL7" s="5">
        <v>0.79746835443037978</v>
      </c>
      <c r="AM7" s="1">
        <v>20</v>
      </c>
      <c r="AN7" s="5">
        <v>6.3291139240506333E-2</v>
      </c>
      <c r="AO7" s="1">
        <v>164</v>
      </c>
      <c r="AP7" s="1">
        <v>58</v>
      </c>
      <c r="AQ7" s="1">
        <v>222</v>
      </c>
      <c r="AR7" s="5">
        <v>0.26126126126126126</v>
      </c>
      <c r="AS7" s="1">
        <v>41</v>
      </c>
      <c r="AT7" s="1">
        <v>0</v>
      </c>
      <c r="AU7" s="1">
        <v>0</v>
      </c>
      <c r="AV7" s="1">
        <v>8</v>
      </c>
      <c r="AW7" s="1">
        <v>28</v>
      </c>
      <c r="AX7" s="5">
        <v>0</v>
      </c>
      <c r="AY7" s="5">
        <v>0.1951219512195122</v>
      </c>
      <c r="AZ7" s="5">
        <v>0.68292682926829273</v>
      </c>
      <c r="BA7" s="5">
        <v>0.12195121951219512</v>
      </c>
      <c r="BB7" s="5">
        <v>0</v>
      </c>
      <c r="BC7" s="5" t="e">
        <v>#DIV/0!</v>
      </c>
      <c r="BD7" s="5">
        <v>0</v>
      </c>
      <c r="BE7" s="5">
        <v>0</v>
      </c>
      <c r="BF7" s="5">
        <v>0</v>
      </c>
      <c r="BG7" s="1">
        <v>747</v>
      </c>
      <c r="BH7" s="5">
        <v>0.10843373493975904</v>
      </c>
      <c r="BI7" s="5">
        <v>0.39625167336010708</v>
      </c>
      <c r="BJ7" s="5">
        <v>0.39625167336010708</v>
      </c>
      <c r="BK7" s="5">
        <v>9.906291834002677E-2</v>
      </c>
      <c r="BL7" s="1">
        <v>740</v>
      </c>
      <c r="BM7" s="5">
        <v>0.10675675675675676</v>
      </c>
      <c r="BN7" s="5">
        <v>0.19324324324324324</v>
      </c>
      <c r="BO7" s="5">
        <v>0.57567567567567568</v>
      </c>
      <c r="BP7" s="5">
        <v>0.12432432432432433</v>
      </c>
      <c r="BQ7" s="1">
        <v>316</v>
      </c>
      <c r="BR7" s="1">
        <v>209</v>
      </c>
      <c r="BS7" s="1">
        <v>0</v>
      </c>
      <c r="BT7" s="1">
        <v>0</v>
      </c>
      <c r="BU7" s="1">
        <v>107</v>
      </c>
      <c r="BV7" s="1">
        <v>0</v>
      </c>
      <c r="BW7" s="1">
        <v>0</v>
      </c>
      <c r="BX7" s="1">
        <v>316</v>
      </c>
      <c r="BY7" s="1">
        <v>0</v>
      </c>
      <c r="BZ7" s="5">
        <v>0</v>
      </c>
      <c r="CA7" s="5">
        <v>0</v>
      </c>
      <c r="CB7" s="5">
        <v>1</v>
      </c>
      <c r="CC7" s="1">
        <v>0</v>
      </c>
      <c r="CD7" s="1">
        <v>316</v>
      </c>
      <c r="CE7" s="5">
        <v>0</v>
      </c>
      <c r="CF7" s="5">
        <v>1</v>
      </c>
      <c r="CG7" s="1">
        <v>253</v>
      </c>
      <c r="CH7" s="1">
        <v>66</v>
      </c>
      <c r="CI7" s="5">
        <v>0.2608695652173913</v>
      </c>
      <c r="CJ7" s="5">
        <v>0.73913043478260865</v>
      </c>
      <c r="CK7" s="1">
        <v>109</v>
      </c>
      <c r="CL7" s="1">
        <v>5</v>
      </c>
      <c r="CM7" s="1">
        <v>146</v>
      </c>
      <c r="CN7" s="1">
        <v>818</v>
      </c>
      <c r="CO7" s="1">
        <v>64</v>
      </c>
      <c r="CP7" s="1">
        <v>241</v>
      </c>
      <c r="CQ7" s="5">
        <v>0.1332518337408313</v>
      </c>
      <c r="CR7" s="5">
        <v>7.8125E-2</v>
      </c>
      <c r="CS7" s="5">
        <v>0.60580912863070535</v>
      </c>
      <c r="CT7" s="1">
        <v>61838</v>
      </c>
      <c r="CU7" s="1">
        <v>79911</v>
      </c>
      <c r="CV7" s="1">
        <v>39722</v>
      </c>
      <c r="CW7" s="1">
        <v>17031</v>
      </c>
      <c r="CX7" s="7">
        <v>153</v>
      </c>
      <c r="CY7" s="6">
        <v>2684.68152307422</v>
      </c>
      <c r="CZ7" s="7">
        <v>5</v>
      </c>
      <c r="DA7" s="6">
        <v>338.06626098715299</v>
      </c>
      <c r="DB7" s="2">
        <v>178</v>
      </c>
      <c r="DC7" s="2">
        <v>92</v>
      </c>
      <c r="DD7" s="8">
        <v>0.51690000000000003</v>
      </c>
      <c r="DE7" s="2">
        <v>0</v>
      </c>
      <c r="DF7" s="8">
        <v>0</v>
      </c>
      <c r="DG7" s="2">
        <v>6</v>
      </c>
      <c r="DH7" s="2">
        <v>4</v>
      </c>
      <c r="DI7" s="8">
        <v>0.66666666666666652</v>
      </c>
      <c r="DJ7" s="2">
        <v>0</v>
      </c>
      <c r="DK7" s="8">
        <v>0</v>
      </c>
      <c r="DL7" s="2">
        <v>19</v>
      </c>
      <c r="DM7" s="2">
        <v>29</v>
      </c>
      <c r="DN7" s="2">
        <v>31</v>
      </c>
      <c r="DO7" s="2">
        <v>8</v>
      </c>
      <c r="DP7" s="2">
        <v>17</v>
      </c>
      <c r="DQ7" s="9">
        <v>153</v>
      </c>
      <c r="DR7" s="9">
        <v>30667</v>
      </c>
      <c r="DS7" s="2">
        <v>11</v>
      </c>
      <c r="DT7" s="2">
        <v>29</v>
      </c>
      <c r="DU7" s="9">
        <v>141</v>
      </c>
      <c r="DV7" s="9">
        <v>48915</v>
      </c>
      <c r="DW7" s="10">
        <v>51</v>
      </c>
      <c r="DX7" s="10">
        <v>45</v>
      </c>
      <c r="DY7" s="10">
        <v>36</v>
      </c>
      <c r="DZ7" s="10">
        <v>6</v>
      </c>
      <c r="EA7" s="10">
        <v>3</v>
      </c>
      <c r="EB7" s="8">
        <v>0.8</v>
      </c>
      <c r="EC7" s="8">
        <v>0.13333333333333333</v>
      </c>
      <c r="ED7" s="8">
        <v>6.6666666666666666E-2</v>
      </c>
      <c r="EE7" s="2">
        <v>3260</v>
      </c>
      <c r="EF7" s="2">
        <v>3160</v>
      </c>
      <c r="EG7" s="2">
        <v>100</v>
      </c>
      <c r="EH7" s="2">
        <v>2.9</v>
      </c>
      <c r="EI7" s="2">
        <v>3230</v>
      </c>
      <c r="EJ7" s="2">
        <v>3160</v>
      </c>
      <c r="EK7" s="2">
        <v>70</v>
      </c>
      <c r="EL7" s="2">
        <v>2.2999999999999998</v>
      </c>
      <c r="EM7" s="8">
        <v>0.75800000000000001</v>
      </c>
      <c r="EN7" s="8">
        <v>0.66700000000000004</v>
      </c>
      <c r="EO7" s="8">
        <v>0.80900000000000005</v>
      </c>
      <c r="EP7" s="8">
        <v>0.73899999999999999</v>
      </c>
      <c r="EQ7" s="8">
        <v>0.81499999999999995</v>
      </c>
      <c r="ER7" s="2">
        <v>1</v>
      </c>
      <c r="ES7" s="8">
        <v>0.125</v>
      </c>
      <c r="ET7" s="2">
        <v>5</v>
      </c>
      <c r="EU7" s="8">
        <v>0.33333333333333331</v>
      </c>
      <c r="EV7" s="2">
        <v>10</v>
      </c>
      <c r="EW7" s="8">
        <v>0.625</v>
      </c>
      <c r="EX7" s="2">
        <v>2</v>
      </c>
      <c r="EY7" s="8">
        <v>0.15384615384615385</v>
      </c>
      <c r="EZ7" s="2">
        <v>20</v>
      </c>
      <c r="FA7" s="8">
        <v>0.58823529411764708</v>
      </c>
      <c r="FB7" s="2">
        <v>9</v>
      </c>
      <c r="FC7" s="8">
        <v>0.375</v>
      </c>
      <c r="FD7" s="10">
        <v>31</v>
      </c>
      <c r="FE7" s="11">
        <v>37</v>
      </c>
      <c r="FF7" s="11">
        <v>6</v>
      </c>
      <c r="FG7" s="8">
        <v>0.83783783783783783</v>
      </c>
      <c r="FH7" s="8">
        <v>0.16216216216216217</v>
      </c>
      <c r="FI7" s="10">
        <v>3</v>
      </c>
      <c r="FJ7" s="10">
        <v>215</v>
      </c>
      <c r="FK7" s="8">
        <v>1.3953488372093023E-2</v>
      </c>
      <c r="FL7" s="2">
        <v>5.78</v>
      </c>
      <c r="FN7" s="14"/>
      <c r="FO7" s="2" t="s">
        <v>346</v>
      </c>
      <c r="FP7" s="2" t="s">
        <v>346</v>
      </c>
      <c r="FS7" s="2" t="s">
        <v>346</v>
      </c>
      <c r="FT7" s="2" t="s">
        <v>346</v>
      </c>
      <c r="FU7" s="2">
        <v>50</v>
      </c>
      <c r="FV7" s="2">
        <v>69</v>
      </c>
      <c r="FW7" s="2">
        <v>63</v>
      </c>
      <c r="FY7" s="8"/>
      <c r="GA7" s="8"/>
      <c r="GB7" s="11">
        <v>23</v>
      </c>
      <c r="GC7" s="2">
        <v>25</v>
      </c>
      <c r="GD7" s="2">
        <v>19</v>
      </c>
      <c r="GE7" s="8">
        <v>0.46</v>
      </c>
      <c r="GF7" s="8">
        <v>0.36199999999999999</v>
      </c>
      <c r="GG7" s="8">
        <v>0.30199999999999999</v>
      </c>
      <c r="GH7" s="10">
        <v>7</v>
      </c>
      <c r="GI7" s="8">
        <v>1.4285714E-2</v>
      </c>
      <c r="GJ7" s="10">
        <v>531</v>
      </c>
      <c r="GK7" s="10">
        <v>487</v>
      </c>
      <c r="GL7" s="10">
        <v>7</v>
      </c>
      <c r="GM7" s="10">
        <v>1</v>
      </c>
      <c r="GN7" s="10">
        <v>18</v>
      </c>
      <c r="GO7" s="10">
        <v>0</v>
      </c>
      <c r="GP7" s="10">
        <v>0</v>
      </c>
      <c r="GQ7" s="10">
        <v>18</v>
      </c>
      <c r="GR7" s="10">
        <v>44</v>
      </c>
      <c r="GS7" s="8">
        <v>0.91713747645951038</v>
      </c>
      <c r="GT7" s="8">
        <v>1.3182674199623353E-2</v>
      </c>
      <c r="GU7" s="8">
        <v>1.8832391713747645E-3</v>
      </c>
      <c r="GV7" s="8">
        <v>3.3898305084745763E-2</v>
      </c>
      <c r="GW7" s="8">
        <v>0</v>
      </c>
      <c r="GX7" s="8">
        <v>0</v>
      </c>
      <c r="GY7" s="8">
        <v>3.3898305084745763E-2</v>
      </c>
      <c r="GZ7" s="8">
        <v>8.2862523540489647E-2</v>
      </c>
      <c r="HA7" s="10">
        <v>158</v>
      </c>
      <c r="HB7" s="10">
        <v>40</v>
      </c>
      <c r="HC7" s="10">
        <v>198</v>
      </c>
      <c r="HD7" s="8">
        <v>0.32200000000000001</v>
      </c>
      <c r="HE7" s="8">
        <v>8.2000000000000003E-2</v>
      </c>
      <c r="HF7" s="8">
        <v>0.40400000000000003</v>
      </c>
      <c r="HG7" s="2">
        <v>18.899999999999999</v>
      </c>
      <c r="HH7" s="2">
        <v>18.100000000000001</v>
      </c>
      <c r="HI7" s="2">
        <v>18</v>
      </c>
      <c r="HJ7" s="2">
        <v>1183</v>
      </c>
      <c r="HK7" s="2">
        <v>49</v>
      </c>
      <c r="HL7" s="2">
        <v>4.0999999999999996</v>
      </c>
      <c r="HM7" s="2">
        <v>277</v>
      </c>
      <c r="HN7" s="2">
        <v>16</v>
      </c>
      <c r="HO7" s="2">
        <v>5.8</v>
      </c>
    </row>
    <row r="8" spans="1:223">
      <c r="A8" s="22">
        <v>19011</v>
      </c>
      <c r="B8" s="1" t="s">
        <v>352</v>
      </c>
      <c r="C8" s="1">
        <v>1829</v>
      </c>
      <c r="D8" s="1">
        <v>1378</v>
      </c>
      <c r="E8" s="1">
        <v>115</v>
      </c>
      <c r="F8" s="1">
        <v>202</v>
      </c>
      <c r="G8" s="1">
        <v>1695</v>
      </c>
      <c r="H8" s="1">
        <v>317</v>
      </c>
      <c r="I8" s="5">
        <v>0.18702064896755163</v>
      </c>
      <c r="J8" s="1">
        <v>1506</v>
      </c>
      <c r="K8" s="5">
        <v>7.3041168658698544E-2</v>
      </c>
      <c r="L8" s="1">
        <v>1079</v>
      </c>
      <c r="M8" s="1">
        <v>88</v>
      </c>
      <c r="N8" s="1">
        <v>173</v>
      </c>
      <c r="O8" s="1">
        <v>261</v>
      </c>
      <c r="P8" s="1">
        <v>1340</v>
      </c>
      <c r="Q8" s="5">
        <v>0.19477611940298509</v>
      </c>
      <c r="R8" s="5">
        <v>8.6583865719614295E-2</v>
      </c>
      <c r="S8" s="1">
        <v>148</v>
      </c>
      <c r="T8" s="1">
        <v>1794</v>
      </c>
      <c r="U8" s="5">
        <v>8.2497212931995537E-2</v>
      </c>
      <c r="V8" s="5">
        <v>7.9365079365079361E-2</v>
      </c>
      <c r="W8" s="1">
        <v>93</v>
      </c>
      <c r="X8" s="1">
        <v>13</v>
      </c>
      <c r="Y8" s="5">
        <v>0.13978494623655913</v>
      </c>
      <c r="Z8" s="1">
        <v>487</v>
      </c>
      <c r="AA8" s="5">
        <v>7.912266450040617E-2</v>
      </c>
      <c r="AB8" s="1">
        <v>31</v>
      </c>
      <c r="AC8" s="1">
        <v>1463</v>
      </c>
      <c r="AD8" s="5">
        <v>2.1189336978810664E-2</v>
      </c>
      <c r="AE8" s="1">
        <v>49</v>
      </c>
      <c r="AF8" s="1">
        <v>115</v>
      </c>
      <c r="AG8" s="5">
        <v>0.42608695652173911</v>
      </c>
      <c r="AH8" s="1">
        <v>68</v>
      </c>
      <c r="AI8" s="1">
        <v>216</v>
      </c>
      <c r="AJ8" s="5">
        <v>0.31481481481481483</v>
      </c>
      <c r="AK8" s="1">
        <v>1311</v>
      </c>
      <c r="AL8" s="5">
        <v>0.74235560588901472</v>
      </c>
      <c r="AM8" s="1">
        <v>57</v>
      </c>
      <c r="AN8" s="5">
        <v>3.2276330690826728E-2</v>
      </c>
      <c r="AO8" s="1">
        <v>1030</v>
      </c>
      <c r="AP8" s="1">
        <v>239</v>
      </c>
      <c r="AQ8" s="1">
        <v>1269</v>
      </c>
      <c r="AR8" s="5">
        <v>0.18833727344365642</v>
      </c>
      <c r="AS8" s="1">
        <v>354</v>
      </c>
      <c r="AT8" s="1">
        <v>94</v>
      </c>
      <c r="AU8" s="1">
        <v>29</v>
      </c>
      <c r="AV8" s="1">
        <v>90</v>
      </c>
      <c r="AW8" s="1">
        <v>123</v>
      </c>
      <c r="AX8" s="5">
        <v>8.1920903954802254E-2</v>
      </c>
      <c r="AY8" s="5">
        <v>0.25423728813559321</v>
      </c>
      <c r="AZ8" s="5">
        <v>0.34745762711864409</v>
      </c>
      <c r="BA8" s="5">
        <v>0.31638418079096048</v>
      </c>
      <c r="BB8" s="5">
        <v>0.2655367231638418</v>
      </c>
      <c r="BC8" s="5">
        <v>0.72413793103448276</v>
      </c>
      <c r="BD8" s="5">
        <v>0.27777777777777779</v>
      </c>
      <c r="BE8" s="5">
        <v>0.3902439024390244</v>
      </c>
      <c r="BF8" s="5">
        <v>0</v>
      </c>
      <c r="BG8" s="1">
        <v>3840</v>
      </c>
      <c r="BH8" s="5">
        <v>0.10520833333333333</v>
      </c>
      <c r="BI8" s="5">
        <v>0.32161458333333331</v>
      </c>
      <c r="BJ8" s="5">
        <v>0.37994791666666666</v>
      </c>
      <c r="BK8" s="5">
        <v>0.19322916666666667</v>
      </c>
      <c r="BL8" s="1">
        <v>3693</v>
      </c>
      <c r="BM8" s="5">
        <v>9.0441375575412944E-2</v>
      </c>
      <c r="BN8" s="5">
        <v>0.23070674248578391</v>
      </c>
      <c r="BO8" s="5">
        <v>0.41375575412943405</v>
      </c>
      <c r="BP8" s="5">
        <v>0.26509612780936909</v>
      </c>
      <c r="BQ8" s="1">
        <v>1766</v>
      </c>
      <c r="BR8" s="1">
        <v>1366</v>
      </c>
      <c r="BS8" s="1">
        <v>18</v>
      </c>
      <c r="BT8" s="1">
        <v>13</v>
      </c>
      <c r="BU8" s="1">
        <v>358</v>
      </c>
      <c r="BV8" s="1">
        <v>11</v>
      </c>
      <c r="BW8" s="1">
        <v>29</v>
      </c>
      <c r="BX8" s="1">
        <v>1724</v>
      </c>
      <c r="BY8" s="1">
        <v>13</v>
      </c>
      <c r="BZ8" s="5">
        <v>1.6421291053227632E-2</v>
      </c>
      <c r="CA8" s="5">
        <v>7.3612684031710077E-3</v>
      </c>
      <c r="CB8" s="5">
        <v>0.97621744054360138</v>
      </c>
      <c r="CC8" s="1">
        <v>0</v>
      </c>
      <c r="CD8" s="1">
        <v>1766</v>
      </c>
      <c r="CE8" s="5">
        <v>0</v>
      </c>
      <c r="CF8" s="5">
        <v>1</v>
      </c>
      <c r="CG8" s="1">
        <v>1183</v>
      </c>
      <c r="CH8" s="1">
        <v>223</v>
      </c>
      <c r="CI8" s="5">
        <v>0.18850380388841928</v>
      </c>
      <c r="CJ8" s="5">
        <v>0.81149619611158075</v>
      </c>
      <c r="CK8" s="1">
        <v>626</v>
      </c>
      <c r="CL8" s="1">
        <v>73</v>
      </c>
      <c r="CM8" s="1">
        <v>367</v>
      </c>
      <c r="CN8" s="1">
        <v>4784</v>
      </c>
      <c r="CO8" s="1">
        <v>383</v>
      </c>
      <c r="CP8" s="1">
        <v>908</v>
      </c>
      <c r="CQ8" s="5">
        <v>0.13085284280936454</v>
      </c>
      <c r="CR8" s="5">
        <v>0.1906005221932115</v>
      </c>
      <c r="CS8" s="5">
        <v>0.4041850220264317</v>
      </c>
      <c r="CT8" s="1">
        <v>80129</v>
      </c>
      <c r="CU8" s="1">
        <v>89703</v>
      </c>
      <c r="CV8" s="1">
        <v>33068</v>
      </c>
      <c r="CW8" s="1">
        <v>26550</v>
      </c>
      <c r="CX8" s="7">
        <v>176</v>
      </c>
      <c r="CY8" s="6">
        <v>689.14209640158197</v>
      </c>
      <c r="CZ8" s="7">
        <v>10</v>
      </c>
      <c r="DA8" s="6">
        <v>142.877553936277</v>
      </c>
      <c r="DB8" s="2">
        <v>625</v>
      </c>
      <c r="DC8" s="2">
        <v>296</v>
      </c>
      <c r="DD8" s="8">
        <v>0.47360000000000002</v>
      </c>
      <c r="DE8" s="2">
        <v>0</v>
      </c>
      <c r="DF8" s="8">
        <v>0</v>
      </c>
      <c r="DG8" s="2">
        <v>17</v>
      </c>
      <c r="DH8" s="2">
        <v>13</v>
      </c>
      <c r="DI8" s="8">
        <v>0.76470588235294112</v>
      </c>
      <c r="DJ8" s="2">
        <v>0</v>
      </c>
      <c r="DK8" s="8">
        <v>0</v>
      </c>
      <c r="DL8" s="2">
        <v>72</v>
      </c>
      <c r="DM8" s="2">
        <v>73</v>
      </c>
      <c r="DN8" s="2">
        <v>57</v>
      </c>
      <c r="DO8" s="2">
        <v>29</v>
      </c>
      <c r="DP8" s="2">
        <v>60</v>
      </c>
      <c r="DQ8" s="9">
        <v>147</v>
      </c>
      <c r="DR8" s="9">
        <v>106570</v>
      </c>
      <c r="DS8" s="2">
        <v>40</v>
      </c>
      <c r="DT8" s="2">
        <v>95</v>
      </c>
      <c r="DU8" s="9">
        <v>129</v>
      </c>
      <c r="DV8" s="9">
        <v>147124</v>
      </c>
      <c r="DW8" s="10">
        <v>148</v>
      </c>
      <c r="DX8" s="10">
        <v>77</v>
      </c>
      <c r="DY8" s="10">
        <v>66</v>
      </c>
      <c r="DZ8" s="10">
        <v>10</v>
      </c>
      <c r="EA8" s="10">
        <v>1</v>
      </c>
      <c r="EB8" s="8">
        <v>0.8571428571428571</v>
      </c>
      <c r="EC8" s="8">
        <v>0.12987012987012986</v>
      </c>
      <c r="ED8" s="8">
        <v>1.2987012987012988E-2</v>
      </c>
      <c r="EE8" s="2">
        <v>13500</v>
      </c>
      <c r="EF8" s="2">
        <v>13100</v>
      </c>
      <c r="EG8" s="2">
        <v>400</v>
      </c>
      <c r="EH8" s="2">
        <v>3.2</v>
      </c>
      <c r="EI8" s="2">
        <v>13500</v>
      </c>
      <c r="EJ8" s="2">
        <v>13200</v>
      </c>
      <c r="EK8" s="2">
        <v>300</v>
      </c>
      <c r="EL8" s="2">
        <v>2.6</v>
      </c>
      <c r="EM8" s="8">
        <v>0.68799999999999994</v>
      </c>
      <c r="EN8" s="8">
        <v>0.73</v>
      </c>
      <c r="EO8" s="8">
        <v>0.77700000000000002</v>
      </c>
      <c r="EP8" s="8">
        <v>0.755</v>
      </c>
      <c r="EQ8" s="8">
        <v>0.78800000000000003</v>
      </c>
      <c r="ER8" s="2">
        <v>31</v>
      </c>
      <c r="ES8" s="8">
        <v>0.49206349206349204</v>
      </c>
      <c r="ET8" s="2">
        <v>18</v>
      </c>
      <c r="EU8" s="8">
        <v>0.4</v>
      </c>
      <c r="EV8" s="2">
        <v>29</v>
      </c>
      <c r="EW8" s="8">
        <v>0.60416666666666663</v>
      </c>
      <c r="EX8" s="2">
        <v>40</v>
      </c>
      <c r="EY8" s="8">
        <v>0.625</v>
      </c>
      <c r="EZ8" s="2">
        <v>35</v>
      </c>
      <c r="FA8" s="8">
        <v>0.47297297297297297</v>
      </c>
      <c r="FB8" s="2">
        <v>33</v>
      </c>
      <c r="FC8" s="8">
        <v>0.44</v>
      </c>
      <c r="FD8" s="10">
        <v>180</v>
      </c>
      <c r="FE8" s="11">
        <v>221</v>
      </c>
      <c r="FF8" s="11">
        <v>41</v>
      </c>
      <c r="FG8" s="8">
        <v>0.81447963800904977</v>
      </c>
      <c r="FH8" s="8">
        <v>0.18552036199095023</v>
      </c>
      <c r="FI8" s="10">
        <v>29</v>
      </c>
      <c r="FJ8" s="10">
        <v>1631</v>
      </c>
      <c r="FK8" s="8">
        <v>1.7780502759043533E-2</v>
      </c>
      <c r="FL8" s="2">
        <v>3.99</v>
      </c>
      <c r="FN8" s="14"/>
      <c r="FO8" s="2">
        <v>15</v>
      </c>
      <c r="FP8" s="2">
        <v>9</v>
      </c>
      <c r="FQ8" s="2">
        <v>5.2</v>
      </c>
      <c r="FR8" s="2">
        <v>3.1</v>
      </c>
      <c r="FS8" s="2">
        <v>18.600000000000001</v>
      </c>
      <c r="FT8" s="2">
        <v>11.5</v>
      </c>
      <c r="FU8" s="2">
        <v>256</v>
      </c>
      <c r="FV8" s="2">
        <v>287</v>
      </c>
      <c r="FW8" s="2">
        <v>291</v>
      </c>
      <c r="FX8" s="2">
        <v>17</v>
      </c>
      <c r="FY8" s="8">
        <v>6.8000000000000005E-2</v>
      </c>
      <c r="FZ8" s="2">
        <v>14</v>
      </c>
      <c r="GA8" s="8">
        <v>5.0500000000000003E-2</v>
      </c>
      <c r="GB8" s="11">
        <v>74</v>
      </c>
      <c r="GC8" s="2">
        <v>81</v>
      </c>
      <c r="GD8" s="2">
        <v>72</v>
      </c>
      <c r="GE8" s="8">
        <v>0.28899999999999998</v>
      </c>
      <c r="GF8" s="8">
        <v>0.28199999999999997</v>
      </c>
      <c r="GG8" s="8">
        <v>0.247</v>
      </c>
      <c r="GH8" s="10">
        <v>20</v>
      </c>
      <c r="GI8" s="8">
        <v>5.6433409999999996E-3</v>
      </c>
      <c r="GJ8" s="10">
        <v>3787</v>
      </c>
      <c r="GK8" s="10">
        <v>3583</v>
      </c>
      <c r="GL8" s="10">
        <v>38</v>
      </c>
      <c r="GM8" s="10">
        <v>11</v>
      </c>
      <c r="GN8" s="10">
        <v>66</v>
      </c>
      <c r="GO8" s="10">
        <v>8</v>
      </c>
      <c r="GP8" s="10">
        <v>3</v>
      </c>
      <c r="GQ8" s="10">
        <v>78</v>
      </c>
      <c r="GR8" s="10">
        <v>204</v>
      </c>
      <c r="GS8" s="8">
        <v>0.94613150250858202</v>
      </c>
      <c r="GT8" s="8">
        <v>1.0034327964087668E-2</v>
      </c>
      <c r="GU8" s="8">
        <v>2.9046738843411671E-3</v>
      </c>
      <c r="GV8" s="8">
        <v>1.7428043306047004E-2</v>
      </c>
      <c r="GW8" s="8">
        <v>2.112490097702667E-3</v>
      </c>
      <c r="GX8" s="8">
        <v>7.9218378663850012E-4</v>
      </c>
      <c r="GY8" s="8">
        <v>2.0596778452601005E-2</v>
      </c>
      <c r="GZ8" s="8">
        <v>5.3868497491418012E-2</v>
      </c>
      <c r="HA8" s="10">
        <v>847</v>
      </c>
      <c r="HB8" s="10">
        <v>202</v>
      </c>
      <c r="HC8" s="10">
        <v>1049</v>
      </c>
      <c r="HD8" s="8">
        <v>0.25</v>
      </c>
      <c r="HE8" s="8">
        <v>0.06</v>
      </c>
      <c r="HF8" s="8">
        <v>0.309</v>
      </c>
      <c r="HG8" s="2">
        <v>20.8</v>
      </c>
      <c r="HH8" s="2">
        <v>19.600000000000001</v>
      </c>
      <c r="HI8" s="2">
        <v>20.5</v>
      </c>
      <c r="HJ8" s="2">
        <v>6255</v>
      </c>
      <c r="HK8" s="2">
        <v>189</v>
      </c>
      <c r="HL8" s="2">
        <v>3</v>
      </c>
      <c r="HM8" s="2">
        <v>957</v>
      </c>
      <c r="HN8" s="2">
        <v>45</v>
      </c>
      <c r="HO8" s="2">
        <v>4.7</v>
      </c>
    </row>
    <row r="9" spans="1:223">
      <c r="A9" s="22">
        <v>19013</v>
      </c>
      <c r="B9" s="1" t="s">
        <v>353</v>
      </c>
      <c r="C9" s="1">
        <v>9877</v>
      </c>
      <c r="D9" s="1">
        <v>6404</v>
      </c>
      <c r="E9" s="1">
        <v>701</v>
      </c>
      <c r="F9" s="1">
        <v>2106</v>
      </c>
      <c r="G9" s="1">
        <v>9211</v>
      </c>
      <c r="H9" s="1">
        <v>2807</v>
      </c>
      <c r="I9" s="5">
        <v>0.30474432743458907</v>
      </c>
      <c r="J9" s="1">
        <v>8412</v>
      </c>
      <c r="K9" s="5">
        <v>0.30753685211602472</v>
      </c>
      <c r="L9" s="1">
        <v>4199</v>
      </c>
      <c r="M9" s="1">
        <v>645</v>
      </c>
      <c r="N9" s="1">
        <v>1748</v>
      </c>
      <c r="O9" s="1">
        <v>2393</v>
      </c>
      <c r="P9" s="1">
        <v>6592</v>
      </c>
      <c r="Q9" s="5">
        <v>0.36301577669902912</v>
      </c>
      <c r="R9" s="5">
        <v>0.15912922780134725</v>
      </c>
      <c r="S9" s="1">
        <v>2206</v>
      </c>
      <c r="T9" s="1">
        <v>9848</v>
      </c>
      <c r="U9" s="5">
        <v>0.22400487408610886</v>
      </c>
      <c r="V9" s="5">
        <v>0.15069301091123563</v>
      </c>
      <c r="W9" s="1">
        <v>3066</v>
      </c>
      <c r="X9" s="1">
        <v>1184</v>
      </c>
      <c r="Y9" s="5">
        <v>0.3861709067188519</v>
      </c>
      <c r="Z9" s="1">
        <v>2130</v>
      </c>
      <c r="AA9" s="5">
        <v>7.4210856386314542E-2</v>
      </c>
      <c r="AB9" s="1">
        <v>684</v>
      </c>
      <c r="AC9" s="1">
        <v>6755</v>
      </c>
      <c r="AD9" s="5">
        <v>0.10125832716506292</v>
      </c>
      <c r="AE9" s="1">
        <v>162</v>
      </c>
      <c r="AF9" s="1">
        <v>750</v>
      </c>
      <c r="AG9" s="5">
        <v>0.216</v>
      </c>
      <c r="AH9" s="1">
        <v>1360</v>
      </c>
      <c r="AI9" s="1">
        <v>2343</v>
      </c>
      <c r="AJ9" s="5">
        <v>0.58045241143832693</v>
      </c>
      <c r="AK9" s="1">
        <v>7468</v>
      </c>
      <c r="AL9" s="5">
        <v>0.77061190795583534</v>
      </c>
      <c r="AM9" s="1">
        <v>611</v>
      </c>
      <c r="AN9" s="5">
        <v>6.3048189041378599E-2</v>
      </c>
      <c r="AO9" s="1">
        <v>3587</v>
      </c>
      <c r="AP9" s="1">
        <v>2538</v>
      </c>
      <c r="AQ9" s="1">
        <v>6125</v>
      </c>
      <c r="AR9" s="5">
        <v>0.41436734693877553</v>
      </c>
      <c r="AS9" s="1">
        <v>1977</v>
      </c>
      <c r="AT9" s="1">
        <v>716</v>
      </c>
      <c r="AU9" s="1">
        <v>215</v>
      </c>
      <c r="AV9" s="1">
        <v>504</v>
      </c>
      <c r="AW9" s="1">
        <v>588</v>
      </c>
      <c r="AX9" s="5">
        <v>0.10875063227111785</v>
      </c>
      <c r="AY9" s="5">
        <v>0.25493171471927162</v>
      </c>
      <c r="AZ9" s="5">
        <v>0.29742033383915023</v>
      </c>
      <c r="BA9" s="5">
        <v>0.33889731917046029</v>
      </c>
      <c r="BB9" s="5">
        <v>0.36216489630753668</v>
      </c>
      <c r="BC9" s="5">
        <v>0.78139534883720929</v>
      </c>
      <c r="BD9" s="5">
        <v>0.36706349206349204</v>
      </c>
      <c r="BE9" s="5">
        <v>0.4098639455782313</v>
      </c>
      <c r="BF9" s="5">
        <v>0.18208955223880596</v>
      </c>
      <c r="BG9" s="1">
        <v>26193</v>
      </c>
      <c r="BH9" s="5">
        <v>8.5022715992822503E-2</v>
      </c>
      <c r="BI9" s="5">
        <v>0.26400183255068149</v>
      </c>
      <c r="BJ9" s="5">
        <v>0.44004123239033327</v>
      </c>
      <c r="BK9" s="5">
        <v>0.21093421906616272</v>
      </c>
      <c r="BL9" s="1">
        <v>26409</v>
      </c>
      <c r="BM9" s="5">
        <v>5.7707599681926618E-2</v>
      </c>
      <c r="BN9" s="5">
        <v>0.18603506380400622</v>
      </c>
      <c r="BO9" s="5">
        <v>0.50293460562686965</v>
      </c>
      <c r="BP9" s="5">
        <v>0.25332273088719753</v>
      </c>
      <c r="BQ9" s="1">
        <v>9691</v>
      </c>
      <c r="BR9" s="1">
        <v>5526</v>
      </c>
      <c r="BS9" s="1">
        <v>712</v>
      </c>
      <c r="BT9" s="1">
        <v>248</v>
      </c>
      <c r="BU9" s="1">
        <v>3021</v>
      </c>
      <c r="BV9" s="1">
        <v>184</v>
      </c>
      <c r="BW9" s="1">
        <v>896</v>
      </c>
      <c r="BX9" s="1">
        <v>8547</v>
      </c>
      <c r="BY9" s="1">
        <v>248</v>
      </c>
      <c r="BZ9" s="5">
        <v>9.2456918790630477E-2</v>
      </c>
      <c r="CA9" s="5">
        <v>2.5590754308120935E-2</v>
      </c>
      <c r="CB9" s="5">
        <v>0.88195232690124858</v>
      </c>
      <c r="CC9" s="1">
        <v>143</v>
      </c>
      <c r="CD9" s="1">
        <v>9548</v>
      </c>
      <c r="CE9" s="5">
        <v>1.4755959137343927E-2</v>
      </c>
      <c r="CF9" s="5">
        <v>0.98524404086265605</v>
      </c>
      <c r="CG9" s="1">
        <v>6557</v>
      </c>
      <c r="CH9" s="1">
        <v>1560</v>
      </c>
      <c r="CI9" s="5">
        <v>0.2379136800366021</v>
      </c>
      <c r="CJ9" s="5">
        <v>0.76208631996339793</v>
      </c>
      <c r="CK9" s="1">
        <v>2869</v>
      </c>
      <c r="CL9" s="1">
        <v>817</v>
      </c>
      <c r="CM9" s="1">
        <v>4207</v>
      </c>
      <c r="CN9" s="1">
        <v>19412</v>
      </c>
      <c r="CO9" s="1">
        <v>2649</v>
      </c>
      <c r="CP9" s="1">
        <v>6459</v>
      </c>
      <c r="CQ9" s="5">
        <v>0.14779517824026375</v>
      </c>
      <c r="CR9" s="5">
        <v>0.30841827104567759</v>
      </c>
      <c r="CS9" s="5">
        <v>0.65133921659699645</v>
      </c>
      <c r="CT9" s="1">
        <v>67246</v>
      </c>
      <c r="CU9" s="1">
        <v>87628</v>
      </c>
      <c r="CV9" s="1">
        <v>38606</v>
      </c>
      <c r="CW9" s="1">
        <v>24816</v>
      </c>
      <c r="CX9" s="7">
        <v>8731</v>
      </c>
      <c r="CY9" s="6">
        <v>6319.5303961377804</v>
      </c>
      <c r="CZ9" s="7">
        <v>589</v>
      </c>
      <c r="DA9" s="6">
        <v>1863.0986271904901</v>
      </c>
      <c r="DB9" s="15">
        <v>5173</v>
      </c>
      <c r="DC9" s="15">
        <v>2215</v>
      </c>
      <c r="DD9" s="8">
        <v>0.42820000000000003</v>
      </c>
      <c r="DE9" s="2">
        <v>268</v>
      </c>
      <c r="DF9" s="8">
        <v>5.1799999999999999E-2</v>
      </c>
      <c r="DG9" s="2">
        <v>358</v>
      </c>
      <c r="DH9" s="2">
        <v>285</v>
      </c>
      <c r="DI9" s="8">
        <v>0.7960893854748603</v>
      </c>
      <c r="DJ9" s="2">
        <v>2</v>
      </c>
      <c r="DK9" s="8">
        <v>5.586592178770949E-3</v>
      </c>
      <c r="DL9" s="2">
        <v>328</v>
      </c>
      <c r="DM9" s="2">
        <v>396</v>
      </c>
      <c r="DN9" s="2">
        <v>383</v>
      </c>
      <c r="DO9" s="2">
        <v>601</v>
      </c>
      <c r="DP9" s="15">
        <v>1464</v>
      </c>
      <c r="DQ9" s="9">
        <v>134</v>
      </c>
      <c r="DR9" s="9">
        <v>2353678</v>
      </c>
      <c r="DS9" s="2">
        <v>667</v>
      </c>
      <c r="DT9" s="15">
        <v>1617</v>
      </c>
      <c r="DU9" s="9">
        <v>132</v>
      </c>
      <c r="DV9" s="9">
        <v>2565780</v>
      </c>
      <c r="DW9" s="10">
        <v>1449</v>
      </c>
      <c r="DX9" s="10">
        <v>379</v>
      </c>
      <c r="DY9" s="10">
        <v>201</v>
      </c>
      <c r="DZ9" s="10">
        <v>175</v>
      </c>
      <c r="EA9" s="10">
        <v>3</v>
      </c>
      <c r="EB9" s="8">
        <v>0.53034300791556732</v>
      </c>
      <c r="EC9" s="8">
        <v>0.46174142480211083</v>
      </c>
      <c r="ED9" s="8">
        <v>7.9155672823219003E-3</v>
      </c>
      <c r="EE9" s="2">
        <v>67800</v>
      </c>
      <c r="EF9" s="2">
        <v>65100</v>
      </c>
      <c r="EG9" s="2">
        <v>2600</v>
      </c>
      <c r="EH9" s="2">
        <v>3.8</v>
      </c>
      <c r="EI9" s="2">
        <v>70100</v>
      </c>
      <c r="EJ9" s="2">
        <v>68100</v>
      </c>
      <c r="EK9" s="2">
        <v>2000</v>
      </c>
      <c r="EL9" s="2">
        <v>2.9</v>
      </c>
      <c r="EM9" s="8">
        <v>0.78100000000000003</v>
      </c>
      <c r="EN9" s="8">
        <v>0.76</v>
      </c>
      <c r="EO9" s="8">
        <v>0.77600000000000002</v>
      </c>
      <c r="EP9" s="8">
        <v>0.75700000000000001</v>
      </c>
      <c r="EQ9" s="8">
        <v>0.77200000000000002</v>
      </c>
      <c r="ER9" s="2">
        <v>282</v>
      </c>
      <c r="ES9" s="8">
        <v>0.5</v>
      </c>
      <c r="ET9" s="2">
        <v>222</v>
      </c>
      <c r="EU9" s="8">
        <v>0.53110047846889952</v>
      </c>
      <c r="EV9" s="2">
        <v>228</v>
      </c>
      <c r="EW9" s="8">
        <v>0.562962962962963</v>
      </c>
      <c r="EX9" s="2">
        <v>222</v>
      </c>
      <c r="EY9" s="8">
        <v>0.59838274932614555</v>
      </c>
      <c r="EZ9" s="2">
        <v>247</v>
      </c>
      <c r="FA9" s="8">
        <v>0.49598393574297189</v>
      </c>
      <c r="FB9" s="2">
        <v>213</v>
      </c>
      <c r="FC9" s="8">
        <v>0.52985074626865669</v>
      </c>
      <c r="FD9" s="10">
        <v>798</v>
      </c>
      <c r="FE9" s="11">
        <v>1201</v>
      </c>
      <c r="FF9" s="11">
        <v>403</v>
      </c>
      <c r="FG9" s="8">
        <v>0.66444629475437134</v>
      </c>
      <c r="FH9" s="8">
        <v>0.33555370524562866</v>
      </c>
      <c r="FI9" s="10">
        <v>165</v>
      </c>
      <c r="FJ9" s="10">
        <v>7947</v>
      </c>
      <c r="FK9" s="8">
        <v>2.0762551906379767E-2</v>
      </c>
      <c r="FL9" s="2">
        <v>5.67</v>
      </c>
      <c r="FM9" s="2">
        <v>34</v>
      </c>
      <c r="FN9" s="14">
        <v>2.2100000000000002E-2</v>
      </c>
      <c r="FO9" s="2">
        <v>100</v>
      </c>
      <c r="FP9" s="2">
        <v>76</v>
      </c>
      <c r="FQ9" s="2">
        <v>5.9</v>
      </c>
      <c r="FR9" s="2">
        <v>4.4000000000000004</v>
      </c>
      <c r="FS9" s="2">
        <v>19.600000000000001</v>
      </c>
      <c r="FT9" s="2">
        <v>15.3</v>
      </c>
      <c r="FU9" s="2">
        <v>1729</v>
      </c>
      <c r="FV9" s="2">
        <v>1689</v>
      </c>
      <c r="FW9" s="2">
        <v>1730</v>
      </c>
      <c r="FX9" s="2">
        <v>136</v>
      </c>
      <c r="FY9" s="8">
        <v>8.1199999999999994E-2</v>
      </c>
      <c r="FZ9" s="2">
        <v>125</v>
      </c>
      <c r="GA9" s="8">
        <v>7.5200000000000003E-2</v>
      </c>
      <c r="GB9" s="11">
        <v>712</v>
      </c>
      <c r="GC9" s="2">
        <v>738</v>
      </c>
      <c r="GD9" s="2">
        <v>782</v>
      </c>
      <c r="GE9" s="8">
        <v>0.41199999999999998</v>
      </c>
      <c r="GF9" s="8">
        <v>0.437</v>
      </c>
      <c r="GG9" s="8">
        <v>0.45200000000000001</v>
      </c>
      <c r="GH9" s="10">
        <v>1373</v>
      </c>
      <c r="GI9" s="8">
        <v>6.9990314999999997E-2</v>
      </c>
      <c r="GJ9" s="10">
        <v>20805</v>
      </c>
      <c r="GK9" s="10">
        <v>13485</v>
      </c>
      <c r="GL9" s="10">
        <v>3316</v>
      </c>
      <c r="GM9" s="10">
        <v>700</v>
      </c>
      <c r="GN9" s="10">
        <v>1685</v>
      </c>
      <c r="GO9" s="10">
        <v>41</v>
      </c>
      <c r="GP9" s="10">
        <v>229</v>
      </c>
      <c r="GQ9" s="10">
        <v>1349</v>
      </c>
      <c r="GR9" s="10">
        <v>7320</v>
      </c>
      <c r="GS9" s="8">
        <v>0.64816149963950975</v>
      </c>
      <c r="GT9" s="8">
        <v>0.15938476327805817</v>
      </c>
      <c r="GU9" s="8">
        <v>3.3645758231194423E-2</v>
      </c>
      <c r="GV9" s="8">
        <v>8.0990146599375146E-2</v>
      </c>
      <c r="GW9" s="8">
        <v>1.9706801249699591E-3</v>
      </c>
      <c r="GX9" s="8">
        <v>1.1006969478490747E-2</v>
      </c>
      <c r="GY9" s="8">
        <v>6.4840182648401828E-2</v>
      </c>
      <c r="GZ9" s="8">
        <v>0.35183850036049025</v>
      </c>
      <c r="HA9" s="10">
        <v>6671</v>
      </c>
      <c r="HB9" s="10">
        <v>826</v>
      </c>
      <c r="HC9" s="10">
        <v>7497</v>
      </c>
      <c r="HD9" s="8">
        <v>0.372</v>
      </c>
      <c r="HE9" s="8">
        <v>4.5999999999999999E-2</v>
      </c>
      <c r="HF9" s="8">
        <v>0.41899999999999998</v>
      </c>
      <c r="HG9" s="2">
        <v>22.4</v>
      </c>
      <c r="HH9" s="2">
        <v>20.7</v>
      </c>
      <c r="HI9" s="2">
        <v>22.4</v>
      </c>
      <c r="HJ9" s="2">
        <v>29496</v>
      </c>
      <c r="HK9" s="2">
        <v>772</v>
      </c>
      <c r="HL9" s="2">
        <v>2.6</v>
      </c>
      <c r="HM9" s="2">
        <v>7008</v>
      </c>
      <c r="HN9" s="2">
        <v>267</v>
      </c>
      <c r="HO9" s="2">
        <v>3.8</v>
      </c>
    </row>
    <row r="10" spans="1:223">
      <c r="A10" s="22">
        <v>19015</v>
      </c>
      <c r="B10" s="1" t="s">
        <v>354</v>
      </c>
      <c r="C10" s="1">
        <v>2010</v>
      </c>
      <c r="D10" s="1">
        <v>1560</v>
      </c>
      <c r="E10" s="1">
        <v>119</v>
      </c>
      <c r="F10" s="1">
        <v>194</v>
      </c>
      <c r="G10" s="1">
        <v>1873</v>
      </c>
      <c r="H10" s="1">
        <v>313</v>
      </c>
      <c r="I10" s="5">
        <v>0.16711158569140416</v>
      </c>
      <c r="J10" s="1">
        <v>1587</v>
      </c>
      <c r="K10" s="5">
        <v>0.16509136735979837</v>
      </c>
      <c r="L10" s="1">
        <v>1154</v>
      </c>
      <c r="M10" s="1">
        <v>115</v>
      </c>
      <c r="N10" s="1">
        <v>210</v>
      </c>
      <c r="O10" s="1">
        <v>325</v>
      </c>
      <c r="P10" s="1">
        <v>1479</v>
      </c>
      <c r="Q10" s="5">
        <v>0.21974306964164977</v>
      </c>
      <c r="R10" s="5">
        <v>9.3990934097865256E-2</v>
      </c>
      <c r="S10" s="1">
        <v>86</v>
      </c>
      <c r="T10" s="1">
        <v>1992</v>
      </c>
      <c r="U10" s="5">
        <v>4.3172690763052211E-2</v>
      </c>
      <c r="V10" s="5">
        <v>5.0321825629022821E-2</v>
      </c>
      <c r="W10" s="1">
        <v>283</v>
      </c>
      <c r="X10" s="1">
        <v>0</v>
      </c>
      <c r="Y10" s="5">
        <v>0</v>
      </c>
      <c r="Z10" s="1">
        <v>333</v>
      </c>
      <c r="AA10" s="5">
        <v>5.7842626367899948E-2</v>
      </c>
      <c r="AB10" s="1">
        <v>28</v>
      </c>
      <c r="AC10" s="1">
        <v>1617</v>
      </c>
      <c r="AD10" s="5">
        <v>1.7316017316017316E-2</v>
      </c>
      <c r="AE10" s="1">
        <v>2</v>
      </c>
      <c r="AF10" s="1">
        <v>162</v>
      </c>
      <c r="AG10" s="5">
        <v>1.2345679012345678E-2</v>
      </c>
      <c r="AH10" s="1">
        <v>56</v>
      </c>
      <c r="AI10" s="1">
        <v>213</v>
      </c>
      <c r="AJ10" s="5">
        <v>0.26291079812206575</v>
      </c>
      <c r="AK10" s="1">
        <v>1476</v>
      </c>
      <c r="AL10" s="5">
        <v>0.75731144176500764</v>
      </c>
      <c r="AM10" s="1">
        <v>80</v>
      </c>
      <c r="AN10" s="5">
        <v>4.1046690610569522E-2</v>
      </c>
      <c r="AO10" s="1">
        <v>998</v>
      </c>
      <c r="AP10" s="1">
        <v>448</v>
      </c>
      <c r="AQ10" s="1">
        <v>1446</v>
      </c>
      <c r="AR10" s="5">
        <v>0.30982019363762103</v>
      </c>
      <c r="AS10" s="1">
        <v>340</v>
      </c>
      <c r="AT10" s="1">
        <v>44</v>
      </c>
      <c r="AU10" s="1">
        <v>0</v>
      </c>
      <c r="AV10" s="1">
        <v>55</v>
      </c>
      <c r="AW10" s="1">
        <v>232</v>
      </c>
      <c r="AX10" s="5">
        <v>0</v>
      </c>
      <c r="AY10" s="5">
        <v>0.16176470588235295</v>
      </c>
      <c r="AZ10" s="5">
        <v>0.68235294117647061</v>
      </c>
      <c r="BA10" s="5">
        <v>0.15588235294117647</v>
      </c>
      <c r="BB10" s="5">
        <v>0.12941176470588237</v>
      </c>
      <c r="BC10" s="5" t="e">
        <v>#DIV/0!</v>
      </c>
      <c r="BD10" s="5">
        <v>9.0909090909090912E-2</v>
      </c>
      <c r="BE10" s="5">
        <v>0.16810344827586207</v>
      </c>
      <c r="BF10" s="5">
        <v>0</v>
      </c>
      <c r="BG10" s="1">
        <v>4343</v>
      </c>
      <c r="BH10" s="5">
        <v>9.2793000230255579E-2</v>
      </c>
      <c r="BI10" s="5">
        <v>0.29749021413769283</v>
      </c>
      <c r="BJ10" s="5">
        <v>0.44577481003914343</v>
      </c>
      <c r="BK10" s="5">
        <v>0.16394197559290813</v>
      </c>
      <c r="BL10" s="1">
        <v>4043</v>
      </c>
      <c r="BM10" s="5">
        <v>2.9433588919119465E-2</v>
      </c>
      <c r="BN10" s="5">
        <v>0.26168686618847392</v>
      </c>
      <c r="BO10" s="5">
        <v>0.42047984170170666</v>
      </c>
      <c r="BP10" s="5">
        <v>0.28839970319069996</v>
      </c>
      <c r="BQ10" s="1">
        <v>1949</v>
      </c>
      <c r="BR10" s="1">
        <v>1518</v>
      </c>
      <c r="BS10" s="1">
        <v>0</v>
      </c>
      <c r="BT10" s="1">
        <v>47</v>
      </c>
      <c r="BU10" s="1">
        <v>384</v>
      </c>
      <c r="BV10" s="1">
        <v>0</v>
      </c>
      <c r="BW10" s="1">
        <v>0</v>
      </c>
      <c r="BX10" s="1">
        <v>1902</v>
      </c>
      <c r="BY10" s="1">
        <v>47</v>
      </c>
      <c r="BZ10" s="5">
        <v>0</v>
      </c>
      <c r="CA10" s="5">
        <v>2.4114930733709596E-2</v>
      </c>
      <c r="CB10" s="5">
        <v>0.97588506926629037</v>
      </c>
      <c r="CC10" s="1">
        <v>0</v>
      </c>
      <c r="CD10" s="1">
        <v>1949</v>
      </c>
      <c r="CE10" s="5">
        <v>0</v>
      </c>
      <c r="CF10" s="5">
        <v>1</v>
      </c>
      <c r="CG10" s="1">
        <v>1334</v>
      </c>
      <c r="CH10" s="1">
        <v>307</v>
      </c>
      <c r="CI10" s="5">
        <v>0.23013493253373313</v>
      </c>
      <c r="CJ10" s="5">
        <v>0.76986506746626682</v>
      </c>
      <c r="CK10" s="1">
        <v>712</v>
      </c>
      <c r="CL10" s="1">
        <v>151</v>
      </c>
      <c r="CM10" s="1">
        <v>526</v>
      </c>
      <c r="CN10" s="1">
        <v>4275</v>
      </c>
      <c r="CO10" s="1">
        <v>564</v>
      </c>
      <c r="CP10" s="1">
        <v>899</v>
      </c>
      <c r="CQ10" s="5">
        <v>0.16654970760233917</v>
      </c>
      <c r="CR10" s="5">
        <v>0.26773049645390073</v>
      </c>
      <c r="CS10" s="5">
        <v>0.58509454949944384</v>
      </c>
      <c r="CT10" s="1">
        <v>73125</v>
      </c>
      <c r="CU10" s="1">
        <v>80234</v>
      </c>
      <c r="CV10" s="1">
        <v>50568</v>
      </c>
      <c r="CW10" s="1">
        <v>35048</v>
      </c>
      <c r="CX10" s="7">
        <v>683</v>
      </c>
      <c r="CY10" s="6">
        <v>2560.4498594189299</v>
      </c>
      <c r="CZ10" s="7">
        <v>80</v>
      </c>
      <c r="DA10" s="6">
        <v>1206.27261761158</v>
      </c>
      <c r="DB10" s="2">
        <v>646</v>
      </c>
      <c r="DC10" s="2">
        <v>346</v>
      </c>
      <c r="DD10" s="8">
        <v>0.53559999999999997</v>
      </c>
      <c r="DE10" s="4" t="s">
        <v>346</v>
      </c>
      <c r="DF10" s="13" t="s">
        <v>346</v>
      </c>
      <c r="DG10" s="2">
        <v>22</v>
      </c>
      <c r="DH10" s="2">
        <v>19</v>
      </c>
      <c r="DI10" s="8">
        <v>0.86363636363636365</v>
      </c>
      <c r="DJ10" s="2">
        <v>0</v>
      </c>
      <c r="DK10" s="8">
        <v>0</v>
      </c>
      <c r="DL10" s="2">
        <v>66</v>
      </c>
      <c r="DM10" s="2">
        <v>64</v>
      </c>
      <c r="DN10" s="2">
        <v>80</v>
      </c>
      <c r="DO10" s="2">
        <v>39</v>
      </c>
      <c r="DP10" s="2">
        <v>84</v>
      </c>
      <c r="DQ10" s="9">
        <v>150</v>
      </c>
      <c r="DR10" s="9">
        <v>151005</v>
      </c>
      <c r="DS10" s="2">
        <v>41</v>
      </c>
      <c r="DT10" s="2">
        <v>93</v>
      </c>
      <c r="DU10" s="9">
        <v>144</v>
      </c>
      <c r="DV10" s="9">
        <v>159923</v>
      </c>
      <c r="DW10" s="10">
        <v>266</v>
      </c>
      <c r="DX10" s="10">
        <v>253</v>
      </c>
      <c r="DY10" s="10">
        <v>222</v>
      </c>
      <c r="DZ10" s="10">
        <v>27</v>
      </c>
      <c r="EA10" s="10">
        <v>4</v>
      </c>
      <c r="EB10" s="8">
        <v>0.87747035573122534</v>
      </c>
      <c r="EC10" s="8">
        <v>0.1067193675889328</v>
      </c>
      <c r="ED10" s="8">
        <v>1.5810276679841896E-2</v>
      </c>
      <c r="EE10" s="2">
        <v>14880</v>
      </c>
      <c r="EF10" s="2">
        <v>14510</v>
      </c>
      <c r="EG10" s="2">
        <v>380</v>
      </c>
      <c r="EH10" s="2">
        <v>2.5</v>
      </c>
      <c r="EI10" s="2">
        <v>15050</v>
      </c>
      <c r="EJ10" s="2">
        <v>14670</v>
      </c>
      <c r="EK10" s="2">
        <v>380</v>
      </c>
      <c r="EL10" s="2">
        <v>2.5</v>
      </c>
      <c r="EM10" s="8">
        <v>0.77100000000000002</v>
      </c>
      <c r="EN10" s="8">
        <v>0.77300000000000002</v>
      </c>
      <c r="EO10" s="8">
        <v>0.67600000000000005</v>
      </c>
      <c r="EP10" s="8">
        <v>0.753</v>
      </c>
      <c r="EQ10" s="8">
        <v>0.83199999999999996</v>
      </c>
      <c r="ER10" s="2">
        <v>31</v>
      </c>
      <c r="ES10" s="8">
        <v>0.36046511627906974</v>
      </c>
      <c r="ET10" s="2">
        <v>31</v>
      </c>
      <c r="EU10" s="8">
        <v>0.484375</v>
      </c>
      <c r="EV10" s="2">
        <v>41</v>
      </c>
      <c r="EW10" s="8">
        <v>0.54666666666666663</v>
      </c>
      <c r="EX10" s="2">
        <v>54</v>
      </c>
      <c r="EY10" s="8">
        <v>0.5625</v>
      </c>
      <c r="EZ10" s="2">
        <v>36</v>
      </c>
      <c r="FA10" s="8">
        <v>0.41379310344827586</v>
      </c>
      <c r="FB10" s="2">
        <v>29</v>
      </c>
      <c r="FC10" s="8">
        <v>0.38157894736842107</v>
      </c>
      <c r="FD10" s="10">
        <v>208</v>
      </c>
      <c r="FE10" s="11">
        <v>254</v>
      </c>
      <c r="FF10" s="11">
        <v>46</v>
      </c>
      <c r="FG10" s="8">
        <v>0.81889763779527558</v>
      </c>
      <c r="FH10" s="8">
        <v>0.18110236220472442</v>
      </c>
      <c r="FI10" s="10">
        <v>14</v>
      </c>
      <c r="FJ10" s="10">
        <v>1584</v>
      </c>
      <c r="FK10" s="8">
        <v>8.8383838383838381E-3</v>
      </c>
      <c r="FL10" s="2">
        <v>2.15</v>
      </c>
      <c r="FN10" s="14"/>
      <c r="FO10" s="2">
        <v>10</v>
      </c>
      <c r="FP10" s="2">
        <v>5</v>
      </c>
      <c r="FQ10" s="2">
        <v>3.3</v>
      </c>
      <c r="FR10" s="2">
        <v>1.9</v>
      </c>
      <c r="FS10" s="2">
        <v>13.1</v>
      </c>
      <c r="FT10" s="2">
        <v>7.1</v>
      </c>
      <c r="FU10" s="2">
        <v>317</v>
      </c>
      <c r="FV10" s="2">
        <v>303</v>
      </c>
      <c r="FW10" s="2">
        <v>260</v>
      </c>
      <c r="FX10" s="2">
        <v>24</v>
      </c>
      <c r="FY10" s="8">
        <v>7.9699999999999993E-2</v>
      </c>
      <c r="FZ10" s="2">
        <v>14</v>
      </c>
      <c r="GA10" s="8">
        <v>5.6000000000000001E-2</v>
      </c>
      <c r="GB10" s="11">
        <v>98</v>
      </c>
      <c r="GC10" s="2">
        <v>88</v>
      </c>
      <c r="GD10" s="2">
        <v>81</v>
      </c>
      <c r="GE10" s="8">
        <v>0.309</v>
      </c>
      <c r="GF10" s="8">
        <v>0.29099999999999998</v>
      </c>
      <c r="GG10" s="8">
        <v>0.312</v>
      </c>
      <c r="GH10" s="10">
        <v>21</v>
      </c>
      <c r="GI10" s="8">
        <v>5.6497179999999998E-3</v>
      </c>
      <c r="GJ10" s="10">
        <v>4105</v>
      </c>
      <c r="GK10" s="10">
        <v>3748</v>
      </c>
      <c r="GL10" s="10">
        <v>51</v>
      </c>
      <c r="GM10" s="10">
        <v>13</v>
      </c>
      <c r="GN10" s="10">
        <v>169</v>
      </c>
      <c r="GO10" s="10">
        <v>16</v>
      </c>
      <c r="GP10" s="10">
        <v>1</v>
      </c>
      <c r="GQ10" s="10">
        <v>107</v>
      </c>
      <c r="GR10" s="10">
        <v>357</v>
      </c>
      <c r="GS10" s="8">
        <v>0.91303288672350791</v>
      </c>
      <c r="GT10" s="8">
        <v>1.2423873325213155E-2</v>
      </c>
      <c r="GU10" s="8">
        <v>3.1668696711327649E-3</v>
      </c>
      <c r="GV10" s="8">
        <v>4.1169305724725942E-2</v>
      </c>
      <c r="GW10" s="8">
        <v>3.89768574908648E-3</v>
      </c>
      <c r="GX10" s="8">
        <v>2.43605359317905E-4</v>
      </c>
      <c r="GY10" s="8">
        <v>2.6065773447015834E-2</v>
      </c>
      <c r="GZ10" s="8">
        <v>8.6967113276492078E-2</v>
      </c>
      <c r="HA10" s="10">
        <v>997</v>
      </c>
      <c r="HB10" s="10">
        <v>185</v>
      </c>
      <c r="HC10" s="10">
        <v>1182</v>
      </c>
      <c r="HD10" s="8">
        <v>0.28499999999999998</v>
      </c>
      <c r="HE10" s="8">
        <v>5.2999999999999999E-2</v>
      </c>
      <c r="HF10" s="8">
        <v>0.33800000000000002</v>
      </c>
      <c r="HG10" s="2">
        <v>20.9</v>
      </c>
      <c r="HH10" s="2">
        <v>19.600000000000001</v>
      </c>
      <c r="HI10" s="2">
        <v>20</v>
      </c>
      <c r="HJ10" s="2">
        <v>5753</v>
      </c>
      <c r="HK10" s="2">
        <v>131</v>
      </c>
      <c r="HL10" s="2">
        <v>2.2999999999999998</v>
      </c>
      <c r="HM10" s="2">
        <v>1041</v>
      </c>
      <c r="HN10" s="2">
        <v>41</v>
      </c>
      <c r="HO10" s="2">
        <v>3.9</v>
      </c>
    </row>
    <row r="11" spans="1:223">
      <c r="A11" s="22">
        <v>19017</v>
      </c>
      <c r="B11" s="1" t="s">
        <v>355</v>
      </c>
      <c r="C11" s="1">
        <v>1777</v>
      </c>
      <c r="D11" s="1">
        <v>1395</v>
      </c>
      <c r="E11" s="1">
        <v>108</v>
      </c>
      <c r="F11" s="1">
        <v>214</v>
      </c>
      <c r="G11" s="1">
        <v>1717</v>
      </c>
      <c r="H11" s="1">
        <v>322</v>
      </c>
      <c r="I11" s="5">
        <v>0.18753640069889341</v>
      </c>
      <c r="J11" s="1">
        <v>1407</v>
      </c>
      <c r="K11" s="5">
        <v>8.0312722103766873E-2</v>
      </c>
      <c r="L11" s="1">
        <v>1010</v>
      </c>
      <c r="M11" s="1">
        <v>70</v>
      </c>
      <c r="N11" s="1">
        <v>178</v>
      </c>
      <c r="O11" s="1">
        <v>248</v>
      </c>
      <c r="P11" s="1">
        <v>1258</v>
      </c>
      <c r="Q11" s="5">
        <v>0.19713831478537361</v>
      </c>
      <c r="R11" s="5">
        <v>7.7153006411367187E-2</v>
      </c>
      <c r="S11" s="1">
        <v>135</v>
      </c>
      <c r="T11" s="1">
        <v>1724</v>
      </c>
      <c r="U11" s="5">
        <v>7.8306264501160086E-2</v>
      </c>
      <c r="V11" s="5">
        <v>7.6202373516552152E-2</v>
      </c>
      <c r="W11" s="1">
        <v>123</v>
      </c>
      <c r="X11" s="1">
        <v>13</v>
      </c>
      <c r="Y11" s="5">
        <v>0.10569105691056911</v>
      </c>
      <c r="Z11" s="1">
        <v>259</v>
      </c>
      <c r="AA11" s="5">
        <v>4.8051948051948054E-2</v>
      </c>
      <c r="AB11" s="1">
        <v>78</v>
      </c>
      <c r="AC11" s="1">
        <v>1399</v>
      </c>
      <c r="AD11" s="5">
        <v>5.5754110078627593E-2</v>
      </c>
      <c r="AE11" s="1">
        <v>0</v>
      </c>
      <c r="AF11" s="1">
        <v>108</v>
      </c>
      <c r="AG11" s="5">
        <v>0</v>
      </c>
      <c r="AH11" s="1">
        <v>57</v>
      </c>
      <c r="AI11" s="1">
        <v>217</v>
      </c>
      <c r="AJ11" s="5">
        <v>0.26267281105990781</v>
      </c>
      <c r="AK11" s="1">
        <v>1291</v>
      </c>
      <c r="AL11" s="5">
        <v>0.74883990719257543</v>
      </c>
      <c r="AM11" s="1">
        <v>33</v>
      </c>
      <c r="AN11" s="5">
        <v>1.91415313225058E-2</v>
      </c>
      <c r="AO11" s="1">
        <v>932</v>
      </c>
      <c r="AP11" s="1">
        <v>319</v>
      </c>
      <c r="AQ11" s="1">
        <v>1251</v>
      </c>
      <c r="AR11" s="5">
        <v>0.25499600319744203</v>
      </c>
      <c r="AS11" s="1">
        <v>235</v>
      </c>
      <c r="AT11" s="1">
        <v>42</v>
      </c>
      <c r="AU11" s="1">
        <v>3</v>
      </c>
      <c r="AV11" s="1">
        <v>9</v>
      </c>
      <c r="AW11" s="1">
        <v>144</v>
      </c>
      <c r="AX11" s="5">
        <v>1.276595744680851E-2</v>
      </c>
      <c r="AY11" s="5">
        <v>3.8297872340425532E-2</v>
      </c>
      <c r="AZ11" s="5">
        <v>0.61276595744680851</v>
      </c>
      <c r="BA11" s="5">
        <v>0.33617021276595743</v>
      </c>
      <c r="BB11" s="5">
        <v>0.17872340425531916</v>
      </c>
      <c r="BC11" s="5">
        <v>1</v>
      </c>
      <c r="BD11" s="5">
        <v>0.33333333333333331</v>
      </c>
      <c r="BE11" s="5">
        <v>0.22916666666666666</v>
      </c>
      <c r="BF11" s="5">
        <v>3.7974683544303799E-2</v>
      </c>
      <c r="BG11" s="1">
        <v>4230</v>
      </c>
      <c r="BH11" s="5">
        <v>4.397163120567376E-2</v>
      </c>
      <c r="BI11" s="5">
        <v>0.2115839243498818</v>
      </c>
      <c r="BJ11" s="5">
        <v>0.50496453900709215</v>
      </c>
      <c r="BK11" s="5">
        <v>0.23947990543735226</v>
      </c>
      <c r="BL11" s="1">
        <v>4231</v>
      </c>
      <c r="BM11" s="5">
        <v>3.0489246041125028E-2</v>
      </c>
      <c r="BN11" s="5">
        <v>0.12479319309855826</v>
      </c>
      <c r="BO11" s="5">
        <v>0.50768139919640742</v>
      </c>
      <c r="BP11" s="5">
        <v>0.33703616166390926</v>
      </c>
      <c r="BQ11" s="1">
        <v>1724</v>
      </c>
      <c r="BR11" s="1">
        <v>1384</v>
      </c>
      <c r="BS11" s="1">
        <v>7</v>
      </c>
      <c r="BT11" s="1">
        <v>8</v>
      </c>
      <c r="BU11" s="1">
        <v>312</v>
      </c>
      <c r="BV11" s="1">
        <v>13</v>
      </c>
      <c r="BW11" s="1">
        <v>20</v>
      </c>
      <c r="BX11" s="1">
        <v>1696</v>
      </c>
      <c r="BY11" s="1">
        <v>8</v>
      </c>
      <c r="BZ11" s="5">
        <v>1.1600928074245939E-2</v>
      </c>
      <c r="CA11" s="5">
        <v>4.6403712296983757E-3</v>
      </c>
      <c r="CB11" s="5">
        <v>0.98375870069605564</v>
      </c>
      <c r="CC11" s="1">
        <v>0</v>
      </c>
      <c r="CD11" s="1">
        <v>1724</v>
      </c>
      <c r="CE11" s="5">
        <v>0</v>
      </c>
      <c r="CF11" s="5">
        <v>1</v>
      </c>
      <c r="CG11" s="1">
        <v>1191</v>
      </c>
      <c r="CH11" s="1">
        <v>226</v>
      </c>
      <c r="CI11" s="5">
        <v>0.18975650713685979</v>
      </c>
      <c r="CJ11" s="5">
        <v>0.81024349286314024</v>
      </c>
      <c r="CK11" s="1">
        <v>269</v>
      </c>
      <c r="CL11" s="1">
        <v>168</v>
      </c>
      <c r="CM11" s="1">
        <v>213</v>
      </c>
      <c r="CN11" s="1">
        <v>4373</v>
      </c>
      <c r="CO11" s="1">
        <v>398</v>
      </c>
      <c r="CP11" s="1">
        <v>536</v>
      </c>
      <c r="CQ11" s="5">
        <v>6.1513834895952434E-2</v>
      </c>
      <c r="CR11" s="5">
        <v>0.42211055276381909</v>
      </c>
      <c r="CS11" s="5">
        <v>0.39738805970149255</v>
      </c>
      <c r="CT11" s="1">
        <v>82474</v>
      </c>
      <c r="CU11" s="1">
        <v>98894</v>
      </c>
      <c r="CV11" s="1">
        <v>59091</v>
      </c>
      <c r="CW11" s="1">
        <v>28750</v>
      </c>
      <c r="CX11" s="7">
        <v>544</v>
      </c>
      <c r="CY11" s="6">
        <v>2196.1164264664299</v>
      </c>
      <c r="CZ11" s="7">
        <v>96</v>
      </c>
      <c r="DA11" s="6">
        <v>1613.17425642749</v>
      </c>
      <c r="DB11" s="2">
        <v>505</v>
      </c>
      <c r="DC11" s="2">
        <v>216</v>
      </c>
      <c r="DD11" s="8">
        <v>0.42770000000000002</v>
      </c>
      <c r="DE11" s="2">
        <v>33</v>
      </c>
      <c r="DF11" s="8">
        <v>6.5299999999999997E-2</v>
      </c>
      <c r="DG11" s="2">
        <v>0</v>
      </c>
      <c r="DH11" s="2">
        <v>0</v>
      </c>
      <c r="DI11" s="8">
        <v>0</v>
      </c>
      <c r="DJ11" s="2">
        <v>0</v>
      </c>
      <c r="DK11" s="8">
        <v>0</v>
      </c>
      <c r="DL11" s="2">
        <v>30</v>
      </c>
      <c r="DM11" s="2">
        <v>23</v>
      </c>
      <c r="DN11" s="2">
        <v>27</v>
      </c>
      <c r="DO11" s="2">
        <v>23</v>
      </c>
      <c r="DP11" s="2">
        <v>60</v>
      </c>
      <c r="DQ11" s="9">
        <v>132</v>
      </c>
      <c r="DR11" s="9">
        <v>95453</v>
      </c>
      <c r="DS11" s="2">
        <v>30</v>
      </c>
      <c r="DT11" s="2">
        <v>65</v>
      </c>
      <c r="DU11" s="9">
        <v>147</v>
      </c>
      <c r="DV11" s="9">
        <v>114647</v>
      </c>
      <c r="DW11" s="10">
        <v>328</v>
      </c>
      <c r="DX11" s="10">
        <v>172</v>
      </c>
      <c r="DY11" s="10">
        <v>151</v>
      </c>
      <c r="DZ11" s="10">
        <v>17</v>
      </c>
      <c r="EA11" s="10">
        <v>4</v>
      </c>
      <c r="EB11" s="8">
        <v>0.87790697674418605</v>
      </c>
      <c r="EC11" s="8">
        <v>9.8837209302325577E-2</v>
      </c>
      <c r="ED11" s="8">
        <v>2.3255813953488372E-2</v>
      </c>
      <c r="EE11" s="2">
        <v>13700</v>
      </c>
      <c r="EF11" s="2">
        <v>13300</v>
      </c>
      <c r="EG11" s="2">
        <v>400</v>
      </c>
      <c r="EH11" s="2">
        <v>2.9</v>
      </c>
      <c r="EI11" s="2">
        <v>14000</v>
      </c>
      <c r="EJ11" s="2">
        <v>13700</v>
      </c>
      <c r="EK11" s="2">
        <v>300</v>
      </c>
      <c r="EL11" s="2">
        <v>2.1</v>
      </c>
      <c r="EM11" s="8">
        <v>0.82299999999999995</v>
      </c>
      <c r="EN11" s="8">
        <v>0.80400000000000005</v>
      </c>
      <c r="EO11" s="8">
        <v>0.85699999999999998</v>
      </c>
      <c r="EP11" s="8">
        <v>0.877</v>
      </c>
      <c r="EQ11" s="8">
        <v>0.86</v>
      </c>
      <c r="ER11" s="2">
        <v>23</v>
      </c>
      <c r="ES11" s="8">
        <v>0.4107142857142857</v>
      </c>
      <c r="ET11" s="2">
        <v>14</v>
      </c>
      <c r="EU11" s="8">
        <v>0.5</v>
      </c>
      <c r="EV11" s="2">
        <v>24</v>
      </c>
      <c r="EW11" s="8">
        <v>0.52173913043478259</v>
      </c>
      <c r="EX11" s="2">
        <v>13</v>
      </c>
      <c r="EY11" s="8">
        <v>0.48148148148148145</v>
      </c>
      <c r="EZ11" s="2">
        <v>16</v>
      </c>
      <c r="FA11" s="8">
        <v>0.3902439024390244</v>
      </c>
      <c r="FB11" s="2">
        <v>15</v>
      </c>
      <c r="FC11" s="8">
        <v>0.375</v>
      </c>
      <c r="FD11" s="10">
        <v>299</v>
      </c>
      <c r="FE11" s="11">
        <v>387</v>
      </c>
      <c r="FF11" s="11">
        <v>88</v>
      </c>
      <c r="FG11" s="8">
        <v>0.77260981912144699</v>
      </c>
      <c r="FH11" s="8">
        <v>0.22739018087855298</v>
      </c>
      <c r="FI11" s="10">
        <v>24</v>
      </c>
      <c r="FJ11" s="10">
        <v>2473</v>
      </c>
      <c r="FK11" s="8">
        <v>9.7048119692680953E-3</v>
      </c>
      <c r="FL11" s="2">
        <v>2.2599999999999998</v>
      </c>
      <c r="FN11" s="14"/>
      <c r="FO11" s="2">
        <v>6</v>
      </c>
      <c r="FP11" s="2">
        <v>5</v>
      </c>
      <c r="FQ11" s="2">
        <v>2.5</v>
      </c>
      <c r="FR11" s="2">
        <v>1.8</v>
      </c>
      <c r="FS11" s="2">
        <v>5.4</v>
      </c>
      <c r="FT11" s="2">
        <v>5</v>
      </c>
      <c r="FU11" s="2">
        <v>263</v>
      </c>
      <c r="FV11" s="2">
        <v>237</v>
      </c>
      <c r="FW11" s="2">
        <v>280</v>
      </c>
      <c r="FX11" s="2">
        <v>20</v>
      </c>
      <c r="FY11" s="8">
        <v>7.9100000000000004E-2</v>
      </c>
      <c r="FZ11" s="2">
        <v>18</v>
      </c>
      <c r="GA11" s="8">
        <v>6.6900000000000001E-2</v>
      </c>
      <c r="GB11" s="11">
        <v>54</v>
      </c>
      <c r="GC11" s="2">
        <v>45</v>
      </c>
      <c r="GD11" s="2">
        <v>56</v>
      </c>
      <c r="GE11" s="8">
        <v>0.20499999999999999</v>
      </c>
      <c r="GF11" s="8">
        <v>0.19</v>
      </c>
      <c r="GG11" s="8">
        <v>0.20100000000000001</v>
      </c>
      <c r="GH11" s="10">
        <v>99</v>
      </c>
      <c r="GI11" s="8">
        <v>1.8171805999999999E-2</v>
      </c>
      <c r="GJ11" s="10">
        <v>5911</v>
      </c>
      <c r="GK11" s="10">
        <v>5575</v>
      </c>
      <c r="GL11" s="10">
        <v>63</v>
      </c>
      <c r="GM11" s="10">
        <v>33</v>
      </c>
      <c r="GN11" s="10">
        <v>136</v>
      </c>
      <c r="GO11" s="10">
        <v>2</v>
      </c>
      <c r="GP11" s="10">
        <v>0</v>
      </c>
      <c r="GQ11" s="10">
        <v>102</v>
      </c>
      <c r="GR11" s="10">
        <v>336</v>
      </c>
      <c r="GS11" s="8">
        <v>0.94315682625613262</v>
      </c>
      <c r="GT11" s="8">
        <v>1.0658095076975131E-2</v>
      </c>
      <c r="GU11" s="8">
        <v>5.5828117069869733E-3</v>
      </c>
      <c r="GV11" s="8">
        <v>2.3007951277279649E-2</v>
      </c>
      <c r="GW11" s="8">
        <v>3.383522246658772E-4</v>
      </c>
      <c r="GX11" s="8">
        <v>0</v>
      </c>
      <c r="GY11" s="8">
        <v>1.7255963457959735E-2</v>
      </c>
      <c r="GZ11" s="8">
        <v>5.6843173743867367E-2</v>
      </c>
      <c r="HA11" s="10">
        <v>1005</v>
      </c>
      <c r="HB11" s="10">
        <v>413</v>
      </c>
      <c r="HC11" s="10">
        <v>1418</v>
      </c>
      <c r="HD11" s="8">
        <v>0.17199999999999999</v>
      </c>
      <c r="HE11" s="8">
        <v>7.0999999999999994E-2</v>
      </c>
      <c r="HF11" s="8">
        <v>0.24199999999999999</v>
      </c>
      <c r="HG11" s="2">
        <v>21.5</v>
      </c>
      <c r="HH11" s="2">
        <v>21.9</v>
      </c>
      <c r="HI11" s="2">
        <v>22</v>
      </c>
      <c r="HJ11" s="2">
        <v>5765</v>
      </c>
      <c r="HK11" s="2">
        <v>131</v>
      </c>
      <c r="HL11" s="2">
        <v>2.2999999999999998</v>
      </c>
      <c r="HM11" s="2">
        <v>680</v>
      </c>
      <c r="HN11" s="2">
        <v>41</v>
      </c>
      <c r="HO11" s="2">
        <v>6</v>
      </c>
    </row>
    <row r="12" spans="1:223">
      <c r="A12" s="22">
        <v>19019</v>
      </c>
      <c r="B12" s="1" t="s">
        <v>356</v>
      </c>
      <c r="C12" s="1">
        <v>1780</v>
      </c>
      <c r="D12" s="1">
        <v>1405</v>
      </c>
      <c r="E12" s="1">
        <v>109</v>
      </c>
      <c r="F12" s="1">
        <v>180</v>
      </c>
      <c r="G12" s="1">
        <v>1694</v>
      </c>
      <c r="H12" s="1">
        <v>289</v>
      </c>
      <c r="I12" s="5">
        <v>0.17060212514757969</v>
      </c>
      <c r="J12" s="1">
        <v>1442</v>
      </c>
      <c r="K12" s="5">
        <v>3.3980582524271843E-2</v>
      </c>
      <c r="L12" s="1">
        <v>902</v>
      </c>
      <c r="M12" s="1">
        <v>86</v>
      </c>
      <c r="N12" s="1">
        <v>154</v>
      </c>
      <c r="O12" s="1">
        <v>240</v>
      </c>
      <c r="P12" s="1">
        <v>1142</v>
      </c>
      <c r="Q12" s="5">
        <v>0.21015761821366025</v>
      </c>
      <c r="R12" s="5">
        <v>7.8007699711260828E-2</v>
      </c>
      <c r="S12" s="1">
        <v>146</v>
      </c>
      <c r="T12" s="1">
        <v>1749</v>
      </c>
      <c r="U12" s="5">
        <v>8.3476272155517436E-2</v>
      </c>
      <c r="V12" s="5">
        <v>8.1705150976909419E-2</v>
      </c>
      <c r="W12" s="1">
        <v>60</v>
      </c>
      <c r="X12" s="1">
        <v>8</v>
      </c>
      <c r="Y12" s="5">
        <v>0.13333333333333333</v>
      </c>
      <c r="Z12" s="1">
        <v>239</v>
      </c>
      <c r="AA12" s="5">
        <v>4.2739628040057223E-2</v>
      </c>
      <c r="AB12" s="1">
        <v>47</v>
      </c>
      <c r="AC12" s="1">
        <v>1431</v>
      </c>
      <c r="AD12" s="5">
        <v>3.2844164919636619E-2</v>
      </c>
      <c r="AE12" s="1">
        <v>8</v>
      </c>
      <c r="AF12" s="1">
        <v>123</v>
      </c>
      <c r="AG12" s="5">
        <v>6.5040650406504072E-2</v>
      </c>
      <c r="AH12" s="1">
        <v>91</v>
      </c>
      <c r="AI12" s="1">
        <v>195</v>
      </c>
      <c r="AJ12" s="5">
        <v>0.46666666666666667</v>
      </c>
      <c r="AK12" s="1">
        <v>1396</v>
      </c>
      <c r="AL12" s="5">
        <v>0.80461095100864555</v>
      </c>
      <c r="AM12" s="1">
        <v>44</v>
      </c>
      <c r="AN12" s="5">
        <v>2.5360230547550433E-2</v>
      </c>
      <c r="AO12" s="1">
        <v>830</v>
      </c>
      <c r="AP12" s="1">
        <v>265</v>
      </c>
      <c r="AQ12" s="1">
        <v>1095</v>
      </c>
      <c r="AR12" s="5">
        <v>0.24200913242009131</v>
      </c>
      <c r="AS12" s="1">
        <v>274</v>
      </c>
      <c r="AT12" s="1">
        <v>57</v>
      </c>
      <c r="AU12" s="1">
        <v>42</v>
      </c>
      <c r="AV12" s="1">
        <v>38</v>
      </c>
      <c r="AW12" s="1">
        <v>95</v>
      </c>
      <c r="AX12" s="5">
        <v>0.15328467153284672</v>
      </c>
      <c r="AY12" s="5">
        <v>0.13868613138686131</v>
      </c>
      <c r="AZ12" s="5">
        <v>0.34671532846715331</v>
      </c>
      <c r="BA12" s="5">
        <v>0.36131386861313869</v>
      </c>
      <c r="BB12" s="5">
        <v>0.20802919708029197</v>
      </c>
      <c r="BC12" s="5">
        <v>0.14285714285714285</v>
      </c>
      <c r="BD12" s="5">
        <v>0.28947368421052633</v>
      </c>
      <c r="BE12" s="5">
        <v>0.37894736842105264</v>
      </c>
      <c r="BF12" s="5">
        <v>4.0404040404040407E-2</v>
      </c>
      <c r="BG12" s="1">
        <v>3291</v>
      </c>
      <c r="BH12" s="5">
        <v>9.7234883014281376E-2</v>
      </c>
      <c r="BI12" s="5">
        <v>0.34518383470069885</v>
      </c>
      <c r="BJ12" s="5">
        <v>0.40929808568824066</v>
      </c>
      <c r="BK12" s="5">
        <v>0.1482831965967791</v>
      </c>
      <c r="BL12" s="1">
        <v>3066</v>
      </c>
      <c r="BM12" s="5">
        <v>6.7514677103718196E-2</v>
      </c>
      <c r="BN12" s="5">
        <v>0.20482713633398564</v>
      </c>
      <c r="BO12" s="5">
        <v>0.45205479452054792</v>
      </c>
      <c r="BP12" s="5">
        <v>0.27560339204174822</v>
      </c>
      <c r="BQ12" s="1">
        <v>1735</v>
      </c>
      <c r="BR12" s="1">
        <v>1410</v>
      </c>
      <c r="BS12" s="1">
        <v>0</v>
      </c>
      <c r="BT12" s="1">
        <v>16</v>
      </c>
      <c r="BU12" s="1">
        <v>309</v>
      </c>
      <c r="BV12" s="1">
        <v>0</v>
      </c>
      <c r="BW12" s="1">
        <v>0</v>
      </c>
      <c r="BX12" s="1">
        <v>1719</v>
      </c>
      <c r="BY12" s="1">
        <v>16</v>
      </c>
      <c r="BZ12" s="5">
        <v>0</v>
      </c>
      <c r="CA12" s="5">
        <v>9.2219020172910667E-3</v>
      </c>
      <c r="CB12" s="5">
        <v>0.99077809798270888</v>
      </c>
      <c r="CC12" s="1">
        <v>0</v>
      </c>
      <c r="CD12" s="1">
        <v>1735</v>
      </c>
      <c r="CE12" s="5">
        <v>0</v>
      </c>
      <c r="CF12" s="5">
        <v>1</v>
      </c>
      <c r="CG12" s="1">
        <v>1176</v>
      </c>
      <c r="CH12" s="1">
        <v>191</v>
      </c>
      <c r="CI12" s="5">
        <v>0.16241496598639457</v>
      </c>
      <c r="CJ12" s="5">
        <v>0.8375850340136054</v>
      </c>
      <c r="CK12" s="1">
        <v>364</v>
      </c>
      <c r="CL12" s="1">
        <v>168</v>
      </c>
      <c r="CM12" s="1">
        <v>302</v>
      </c>
      <c r="CN12" s="1">
        <v>4430</v>
      </c>
      <c r="CO12" s="1">
        <v>325</v>
      </c>
      <c r="CP12" s="1">
        <v>808</v>
      </c>
      <c r="CQ12" s="5">
        <v>8.2167042889390515E-2</v>
      </c>
      <c r="CR12" s="5">
        <v>0.51692307692307693</v>
      </c>
      <c r="CS12" s="5">
        <v>0.37376237623762376</v>
      </c>
      <c r="CT12" s="1">
        <v>74542</v>
      </c>
      <c r="CU12" s="1">
        <v>87429</v>
      </c>
      <c r="CV12" s="1">
        <v>48750</v>
      </c>
      <c r="CW12" s="1">
        <v>21641</v>
      </c>
      <c r="CX12" s="7">
        <v>482</v>
      </c>
      <c r="CY12" s="6">
        <v>2289.7862232779098</v>
      </c>
      <c r="CZ12" s="7">
        <v>9</v>
      </c>
      <c r="DA12" s="6">
        <v>149.551345962114</v>
      </c>
      <c r="DB12" s="2">
        <v>549</v>
      </c>
      <c r="DC12" s="2">
        <v>254</v>
      </c>
      <c r="DD12" s="8">
        <v>0.4627</v>
      </c>
      <c r="DE12" s="2">
        <v>40</v>
      </c>
      <c r="DF12" s="8">
        <v>7.2900000000000006E-2</v>
      </c>
      <c r="DG12" s="2">
        <v>0</v>
      </c>
      <c r="DH12" s="2">
        <v>0</v>
      </c>
      <c r="DI12" s="8">
        <v>0</v>
      </c>
      <c r="DJ12" s="2">
        <v>0</v>
      </c>
      <c r="DK12" s="8">
        <v>0</v>
      </c>
      <c r="DL12" s="2">
        <v>36</v>
      </c>
      <c r="DM12" s="2">
        <v>31</v>
      </c>
      <c r="DN12" s="2">
        <v>31</v>
      </c>
      <c r="DO12" s="2">
        <v>36</v>
      </c>
      <c r="DP12" s="2">
        <v>73</v>
      </c>
      <c r="DQ12" s="9">
        <v>144</v>
      </c>
      <c r="DR12" s="9">
        <v>126181</v>
      </c>
      <c r="DS12" s="2">
        <v>48</v>
      </c>
      <c r="DT12" s="2">
        <v>99</v>
      </c>
      <c r="DU12" s="9">
        <v>148</v>
      </c>
      <c r="DV12" s="9">
        <v>176403</v>
      </c>
      <c r="DW12" s="10">
        <v>283</v>
      </c>
      <c r="DX12" s="10">
        <v>175</v>
      </c>
      <c r="DY12" s="10">
        <v>128</v>
      </c>
      <c r="DZ12" s="10">
        <v>42</v>
      </c>
      <c r="EA12" s="10">
        <v>5</v>
      </c>
      <c r="EB12" s="8">
        <v>0.73142857142857143</v>
      </c>
      <c r="EC12" s="8">
        <v>0.24</v>
      </c>
      <c r="ED12" s="8">
        <v>2.8571428571428571E-2</v>
      </c>
      <c r="EE12" s="2">
        <v>11290</v>
      </c>
      <c r="EF12" s="2">
        <v>10960</v>
      </c>
      <c r="EG12" s="2">
        <v>330</v>
      </c>
      <c r="EH12" s="2">
        <v>2.9</v>
      </c>
      <c r="EI12" s="2">
        <v>11080</v>
      </c>
      <c r="EJ12" s="2">
        <v>10820</v>
      </c>
      <c r="EK12" s="2">
        <v>260</v>
      </c>
      <c r="EL12" s="2">
        <v>2.4</v>
      </c>
      <c r="EM12" s="8">
        <v>0.748</v>
      </c>
      <c r="EN12" s="8">
        <v>0.74</v>
      </c>
      <c r="EO12" s="8">
        <v>0.78300000000000003</v>
      </c>
      <c r="EP12" s="8">
        <v>0.81899999999999995</v>
      </c>
      <c r="EQ12" s="8">
        <v>0.78</v>
      </c>
      <c r="ER12" s="2">
        <v>24</v>
      </c>
      <c r="ES12" s="8">
        <v>0.47058823529411764</v>
      </c>
      <c r="ET12" s="2">
        <v>14</v>
      </c>
      <c r="EU12" s="8">
        <v>0.42424242424242425</v>
      </c>
      <c r="EV12" s="2">
        <v>14</v>
      </c>
      <c r="EW12" s="8">
        <v>0.4</v>
      </c>
      <c r="EX12" s="2">
        <v>10</v>
      </c>
      <c r="EY12" s="8">
        <v>0.41666666666666669</v>
      </c>
      <c r="EZ12" s="2">
        <v>20</v>
      </c>
      <c r="FA12" s="8">
        <v>0.42553191489361702</v>
      </c>
      <c r="FB12" s="2">
        <v>25</v>
      </c>
      <c r="FC12" s="8">
        <v>0.34246575342465752</v>
      </c>
      <c r="FD12" s="10">
        <v>151</v>
      </c>
      <c r="FE12" s="11">
        <v>213</v>
      </c>
      <c r="FF12" s="11">
        <v>62</v>
      </c>
      <c r="FG12" s="8">
        <v>0.70892018779342725</v>
      </c>
      <c r="FH12" s="8">
        <v>0.29107981220657275</v>
      </c>
      <c r="FI12" s="10">
        <v>10</v>
      </c>
      <c r="FJ12" s="10">
        <v>1362</v>
      </c>
      <c r="FK12" s="8">
        <v>7.3421439060205578E-3</v>
      </c>
      <c r="FL12" s="2">
        <v>5.72</v>
      </c>
      <c r="FN12" s="14"/>
      <c r="FO12" s="2">
        <v>12</v>
      </c>
      <c r="FP12" s="2">
        <v>6</v>
      </c>
      <c r="FQ12" s="2">
        <v>4.4000000000000004</v>
      </c>
      <c r="FR12" s="2">
        <v>2.5</v>
      </c>
      <c r="FS12" s="2">
        <v>19.600000000000001</v>
      </c>
      <c r="FT12" s="2">
        <v>8.6999999999999993</v>
      </c>
      <c r="FU12" s="2">
        <v>267</v>
      </c>
      <c r="FV12" s="2">
        <v>274</v>
      </c>
      <c r="FW12" s="2">
        <v>241</v>
      </c>
      <c r="FX12" s="2">
        <v>14</v>
      </c>
      <c r="FY12" s="8">
        <v>5.28E-2</v>
      </c>
      <c r="FZ12" s="2">
        <v>13</v>
      </c>
      <c r="GA12" s="8">
        <v>5.5599999999999997E-2</v>
      </c>
      <c r="GB12" s="11">
        <v>75</v>
      </c>
      <c r="GC12" s="2">
        <v>60</v>
      </c>
      <c r="GD12" s="2">
        <v>65</v>
      </c>
      <c r="GE12" s="8">
        <v>0.28000000000000003</v>
      </c>
      <c r="GF12" s="8">
        <v>0.219</v>
      </c>
      <c r="GG12" s="8">
        <v>0.27100000000000002</v>
      </c>
      <c r="GH12" s="10">
        <v>97</v>
      </c>
      <c r="GI12" s="8">
        <v>3.0464824000000001E-2</v>
      </c>
      <c r="GJ12" s="10">
        <v>3515</v>
      </c>
      <c r="GK12" s="10">
        <v>3348</v>
      </c>
      <c r="GL12" s="10">
        <v>20</v>
      </c>
      <c r="GM12" s="10">
        <v>7</v>
      </c>
      <c r="GN12" s="10">
        <v>67</v>
      </c>
      <c r="GO12" s="10">
        <v>2</v>
      </c>
      <c r="GP12" s="10">
        <v>5</v>
      </c>
      <c r="GQ12" s="10">
        <v>66</v>
      </c>
      <c r="GR12" s="10">
        <v>167</v>
      </c>
      <c r="GS12" s="8">
        <v>0.95248933143669989</v>
      </c>
      <c r="GT12" s="8">
        <v>5.6899004267425323E-3</v>
      </c>
      <c r="GU12" s="8">
        <v>1.991465149359886E-3</v>
      </c>
      <c r="GV12" s="8">
        <v>1.9061166429587481E-2</v>
      </c>
      <c r="GW12" s="8">
        <v>5.6899004267425325E-4</v>
      </c>
      <c r="GX12" s="8">
        <v>1.4224751066856331E-3</v>
      </c>
      <c r="GY12" s="8">
        <v>1.8776671408250355E-2</v>
      </c>
      <c r="GZ12" s="8">
        <v>4.7510668563300142E-2</v>
      </c>
      <c r="HA12" s="10">
        <v>699</v>
      </c>
      <c r="HB12" s="10">
        <v>222</v>
      </c>
      <c r="HC12" s="10">
        <v>921</v>
      </c>
      <c r="HD12" s="8">
        <v>0.23799999999999999</v>
      </c>
      <c r="HE12" s="8">
        <v>7.5999999999999998E-2</v>
      </c>
      <c r="HF12" s="8">
        <v>0.314</v>
      </c>
      <c r="HG12" s="2">
        <v>22.4</v>
      </c>
      <c r="HH12" s="2">
        <v>20</v>
      </c>
      <c r="HI12" s="2">
        <v>21.1</v>
      </c>
      <c r="HJ12" s="2">
        <v>5715</v>
      </c>
      <c r="HK12" s="2">
        <v>175</v>
      </c>
      <c r="HL12" s="2">
        <v>3.1</v>
      </c>
      <c r="HM12" s="2">
        <v>1058</v>
      </c>
      <c r="HN12" s="2">
        <v>47</v>
      </c>
      <c r="HO12" s="2">
        <v>4.4000000000000004</v>
      </c>
    </row>
    <row r="13" spans="1:223">
      <c r="A13" s="22">
        <v>19021</v>
      </c>
      <c r="B13" s="1" t="s">
        <v>357</v>
      </c>
      <c r="C13" s="1">
        <v>1881</v>
      </c>
      <c r="D13" s="1">
        <v>1244</v>
      </c>
      <c r="E13" s="1">
        <v>142</v>
      </c>
      <c r="F13" s="1">
        <v>350</v>
      </c>
      <c r="G13" s="1">
        <v>1736</v>
      </c>
      <c r="H13" s="1">
        <v>492</v>
      </c>
      <c r="I13" s="5">
        <v>0.28341013824884792</v>
      </c>
      <c r="J13" s="1">
        <v>1560</v>
      </c>
      <c r="K13" s="5">
        <v>0.63141025641025639</v>
      </c>
      <c r="L13" s="1">
        <v>1053</v>
      </c>
      <c r="M13" s="1">
        <v>127</v>
      </c>
      <c r="N13" s="1">
        <v>344</v>
      </c>
      <c r="O13" s="1">
        <v>471</v>
      </c>
      <c r="P13" s="1">
        <v>1524</v>
      </c>
      <c r="Q13" s="5">
        <v>0.30905511811023623</v>
      </c>
      <c r="R13" s="5">
        <v>0.13742039041060425</v>
      </c>
      <c r="S13" s="1">
        <v>456</v>
      </c>
      <c r="T13" s="1">
        <v>1877</v>
      </c>
      <c r="U13" s="5">
        <v>0.24294086307938198</v>
      </c>
      <c r="V13" s="5">
        <v>0.17737430167597765</v>
      </c>
      <c r="W13" s="1">
        <v>1161</v>
      </c>
      <c r="X13" s="1">
        <v>329</v>
      </c>
      <c r="Y13" s="5">
        <v>0.2833763996554694</v>
      </c>
      <c r="Z13" s="1">
        <v>401</v>
      </c>
      <c r="AA13" s="5">
        <v>7.7204466692337312E-2</v>
      </c>
      <c r="AB13" s="1">
        <v>233</v>
      </c>
      <c r="AC13" s="1">
        <v>1331</v>
      </c>
      <c r="AD13" s="5">
        <v>0.17505634861006761</v>
      </c>
      <c r="AE13" s="1">
        <v>55</v>
      </c>
      <c r="AF13" s="1">
        <v>149</v>
      </c>
      <c r="AG13" s="5">
        <v>0.36912751677852351</v>
      </c>
      <c r="AH13" s="1">
        <v>168</v>
      </c>
      <c r="AI13" s="1">
        <v>397</v>
      </c>
      <c r="AJ13" s="5">
        <v>0.42317380352644834</v>
      </c>
      <c r="AK13" s="1">
        <v>1266</v>
      </c>
      <c r="AL13" s="5">
        <v>0.67448055407565266</v>
      </c>
      <c r="AM13" s="1">
        <v>98</v>
      </c>
      <c r="AN13" s="5">
        <v>5.2210974960042622E-2</v>
      </c>
      <c r="AO13" s="1">
        <v>776</v>
      </c>
      <c r="AP13" s="1">
        <v>602</v>
      </c>
      <c r="AQ13" s="1">
        <v>1378</v>
      </c>
      <c r="AR13" s="5">
        <v>0.43686502177068215</v>
      </c>
      <c r="AS13" s="1">
        <v>316</v>
      </c>
      <c r="AT13" s="1">
        <v>22</v>
      </c>
      <c r="AU13" s="1">
        <v>99</v>
      </c>
      <c r="AV13" s="1">
        <v>68</v>
      </c>
      <c r="AW13" s="1">
        <v>107</v>
      </c>
      <c r="AX13" s="5">
        <v>0.31329113924050633</v>
      </c>
      <c r="AY13" s="5">
        <v>0.21518987341772153</v>
      </c>
      <c r="AZ13" s="5">
        <v>0.33860759493670883</v>
      </c>
      <c r="BA13" s="5">
        <v>0.13291139240506328</v>
      </c>
      <c r="BB13" s="5">
        <v>6.9620253164556958E-2</v>
      </c>
      <c r="BC13" s="5">
        <v>0</v>
      </c>
      <c r="BD13" s="5">
        <v>0.20588235294117646</v>
      </c>
      <c r="BE13" s="5">
        <v>6.5420560747663545E-2</v>
      </c>
      <c r="BF13" s="5">
        <v>2.3809523809523808E-2</v>
      </c>
      <c r="BG13" s="1">
        <v>3640</v>
      </c>
      <c r="BH13" s="5">
        <v>0.22967032967032966</v>
      </c>
      <c r="BI13" s="5">
        <v>0.26813186813186812</v>
      </c>
      <c r="BJ13" s="5">
        <v>0.40054945054945057</v>
      </c>
      <c r="BK13" s="5">
        <v>0.10164835164835165</v>
      </c>
      <c r="BL13" s="1">
        <v>3468</v>
      </c>
      <c r="BM13" s="5">
        <v>0.21770472895040369</v>
      </c>
      <c r="BN13" s="5">
        <v>0.12514417531718569</v>
      </c>
      <c r="BO13" s="5">
        <v>0.45011534025374855</v>
      </c>
      <c r="BP13" s="5">
        <v>0.20703575547866204</v>
      </c>
      <c r="BQ13" s="1">
        <v>1877</v>
      </c>
      <c r="BR13" s="1">
        <v>658</v>
      </c>
      <c r="BS13" s="1">
        <v>516</v>
      </c>
      <c r="BT13" s="1">
        <v>99</v>
      </c>
      <c r="BU13" s="1">
        <v>409</v>
      </c>
      <c r="BV13" s="1">
        <v>195</v>
      </c>
      <c r="BW13" s="1">
        <v>711</v>
      </c>
      <c r="BX13" s="1">
        <v>1067</v>
      </c>
      <c r="BY13" s="1">
        <v>99</v>
      </c>
      <c r="BZ13" s="5">
        <v>0.37879595098561536</v>
      </c>
      <c r="CA13" s="5">
        <v>5.27437400106553E-2</v>
      </c>
      <c r="CB13" s="5">
        <v>0.56846030900372935</v>
      </c>
      <c r="CC13" s="1">
        <v>57</v>
      </c>
      <c r="CD13" s="1">
        <v>1820</v>
      </c>
      <c r="CE13" s="5">
        <v>3.0367607884922748E-2</v>
      </c>
      <c r="CF13" s="5">
        <v>0.96963239211507724</v>
      </c>
      <c r="CG13" s="1">
        <v>1293</v>
      </c>
      <c r="CH13" s="1">
        <v>304</v>
      </c>
      <c r="CI13" s="5">
        <v>0.23511214230471772</v>
      </c>
      <c r="CJ13" s="5">
        <v>0.76488785769528234</v>
      </c>
      <c r="CK13" s="1">
        <v>1006</v>
      </c>
      <c r="CL13" s="1">
        <v>121</v>
      </c>
      <c r="CM13" s="1">
        <v>725</v>
      </c>
      <c r="CN13" s="1">
        <v>3558</v>
      </c>
      <c r="CO13" s="1">
        <v>512</v>
      </c>
      <c r="CP13" s="1">
        <v>1102</v>
      </c>
      <c r="CQ13" s="5">
        <v>0.28274311410905001</v>
      </c>
      <c r="CR13" s="5">
        <v>0.236328125</v>
      </c>
      <c r="CS13" s="5">
        <v>0.65789473684210531</v>
      </c>
      <c r="CT13" s="1">
        <v>64644</v>
      </c>
      <c r="CU13" s="1">
        <v>64762</v>
      </c>
      <c r="CV13" s="1">
        <v>50040</v>
      </c>
      <c r="CW13" s="1">
        <v>29479</v>
      </c>
      <c r="CX13" s="7">
        <v>945</v>
      </c>
      <c r="CY13" s="6">
        <v>4610.6557377049203</v>
      </c>
      <c r="CZ13" s="7">
        <v>147</v>
      </c>
      <c r="DA13" s="6">
        <v>2838.3857887623099</v>
      </c>
      <c r="DB13" s="15">
        <v>1096</v>
      </c>
      <c r="DC13" s="2">
        <v>535</v>
      </c>
      <c r="DD13" s="8">
        <v>0.48809999999999998</v>
      </c>
      <c r="DE13" s="2">
        <v>0</v>
      </c>
      <c r="DF13" s="8">
        <v>0</v>
      </c>
      <c r="DG13" s="2">
        <v>56</v>
      </c>
      <c r="DH13" s="2">
        <v>38</v>
      </c>
      <c r="DI13" s="8">
        <v>0.6785714285714286</v>
      </c>
      <c r="DJ13" s="2">
        <v>0</v>
      </c>
      <c r="DK13" s="8">
        <v>0</v>
      </c>
      <c r="DL13" s="2">
        <v>93</v>
      </c>
      <c r="DM13" s="2">
        <v>99</v>
      </c>
      <c r="DN13" s="2">
        <v>109</v>
      </c>
      <c r="DO13" s="2">
        <v>37</v>
      </c>
      <c r="DP13" s="2">
        <v>101</v>
      </c>
      <c r="DQ13" s="9">
        <v>126</v>
      </c>
      <c r="DR13" s="9">
        <v>152862</v>
      </c>
      <c r="DS13" s="2">
        <v>45</v>
      </c>
      <c r="DT13" s="2">
        <v>116</v>
      </c>
      <c r="DU13" s="9">
        <v>140</v>
      </c>
      <c r="DV13" s="9">
        <v>194192</v>
      </c>
      <c r="DW13" s="10">
        <v>329</v>
      </c>
      <c r="DX13" s="10">
        <v>326</v>
      </c>
      <c r="DY13" s="10">
        <v>245</v>
      </c>
      <c r="DZ13" s="10">
        <v>64</v>
      </c>
      <c r="EA13" s="10">
        <v>17</v>
      </c>
      <c r="EB13" s="8">
        <v>0.75153374233128833</v>
      </c>
      <c r="EC13" s="8">
        <v>0.19631901840490798</v>
      </c>
      <c r="ED13" s="8">
        <v>5.2147239263803678E-2</v>
      </c>
      <c r="EE13" s="2">
        <v>11710</v>
      </c>
      <c r="EF13" s="2">
        <v>11350</v>
      </c>
      <c r="EG13" s="2">
        <v>350</v>
      </c>
      <c r="EH13" s="2">
        <v>3</v>
      </c>
      <c r="EI13" s="2">
        <v>11560</v>
      </c>
      <c r="EJ13" s="2">
        <v>11280</v>
      </c>
      <c r="EK13" s="2">
        <v>280</v>
      </c>
      <c r="EL13" s="2">
        <v>2.4</v>
      </c>
      <c r="EM13" s="8">
        <v>0.66500000000000004</v>
      </c>
      <c r="EN13" s="8">
        <v>0.64800000000000002</v>
      </c>
      <c r="EO13" s="8">
        <v>0.69699999999999995</v>
      </c>
      <c r="EP13" s="8">
        <v>0.72599999999999998</v>
      </c>
      <c r="EQ13" s="8">
        <v>0.70399999999999996</v>
      </c>
      <c r="ER13" s="2">
        <v>57</v>
      </c>
      <c r="ES13" s="8">
        <v>0.65517241379310343</v>
      </c>
      <c r="ET13" s="2">
        <v>13</v>
      </c>
      <c r="EU13" s="8">
        <v>0.3611111111111111</v>
      </c>
      <c r="EV13" s="2">
        <v>14</v>
      </c>
      <c r="EW13" s="8">
        <v>0.35</v>
      </c>
      <c r="EX13" s="2">
        <v>37</v>
      </c>
      <c r="EY13" s="8">
        <v>0.58730158730158732</v>
      </c>
      <c r="EZ13" s="2">
        <v>29</v>
      </c>
      <c r="FA13" s="8">
        <v>0.453125</v>
      </c>
      <c r="FB13" s="2">
        <v>29</v>
      </c>
      <c r="FC13" s="8">
        <v>0.38666666666666666</v>
      </c>
      <c r="FD13" s="10">
        <v>195</v>
      </c>
      <c r="FE13" s="11">
        <v>290</v>
      </c>
      <c r="FF13" s="11">
        <v>95</v>
      </c>
      <c r="FG13" s="8">
        <v>0.67241379310344829</v>
      </c>
      <c r="FH13" s="8">
        <v>0.32758620689655171</v>
      </c>
      <c r="FI13" s="10">
        <v>29</v>
      </c>
      <c r="FJ13" s="10">
        <v>2080</v>
      </c>
      <c r="FK13" s="8">
        <v>1.3942307692307693E-2</v>
      </c>
      <c r="FL13" s="2">
        <v>3.16</v>
      </c>
      <c r="FM13" s="2">
        <v>7</v>
      </c>
      <c r="FN13" s="14">
        <v>2.5600000000000001E-2</v>
      </c>
      <c r="FO13" s="2">
        <v>28</v>
      </c>
      <c r="FP13" s="2">
        <v>15</v>
      </c>
      <c r="FQ13" s="2">
        <v>8.3000000000000007</v>
      </c>
      <c r="FR13" s="2">
        <v>5</v>
      </c>
      <c r="FS13" s="2">
        <v>36.1</v>
      </c>
      <c r="FT13" s="2">
        <v>20.9</v>
      </c>
      <c r="FU13" s="2">
        <v>339</v>
      </c>
      <c r="FV13" s="2">
        <v>339</v>
      </c>
      <c r="FW13" s="2">
        <v>300</v>
      </c>
      <c r="FX13" s="2">
        <v>31</v>
      </c>
      <c r="FY13" s="8">
        <v>9.4799999999999995E-2</v>
      </c>
      <c r="FZ13" s="2">
        <v>21</v>
      </c>
      <c r="GA13" s="8">
        <v>7.1400000000000005E-2</v>
      </c>
      <c r="GB13" s="11">
        <v>146</v>
      </c>
      <c r="GC13" s="2">
        <v>148</v>
      </c>
      <c r="GD13" s="2">
        <v>132</v>
      </c>
      <c r="GE13" s="8">
        <v>0.43099999999999999</v>
      </c>
      <c r="GF13" s="8">
        <v>0.437</v>
      </c>
      <c r="GG13" s="8">
        <v>0.44</v>
      </c>
      <c r="GH13" s="10">
        <v>1179</v>
      </c>
      <c r="GI13" s="8">
        <v>0.27078548499999999</v>
      </c>
      <c r="GJ13" s="10">
        <v>4736</v>
      </c>
      <c r="GK13" s="10">
        <v>2070</v>
      </c>
      <c r="GL13" s="10">
        <v>162</v>
      </c>
      <c r="GM13" s="10">
        <v>479</v>
      </c>
      <c r="GN13" s="10">
        <v>1790</v>
      </c>
      <c r="GO13" s="10">
        <v>14</v>
      </c>
      <c r="GP13" s="10">
        <v>145</v>
      </c>
      <c r="GQ13" s="10">
        <v>76</v>
      </c>
      <c r="GR13" s="10">
        <v>2666</v>
      </c>
      <c r="GS13" s="8">
        <v>0.43707770270270269</v>
      </c>
      <c r="GT13" s="8">
        <v>3.4206081081081079E-2</v>
      </c>
      <c r="GU13" s="8">
        <v>0.1011402027027027</v>
      </c>
      <c r="GV13" s="8">
        <v>0.37795608108108109</v>
      </c>
      <c r="GW13" s="8">
        <v>2.9560810810810812E-3</v>
      </c>
      <c r="GX13" s="8">
        <v>3.0616554054054054E-2</v>
      </c>
      <c r="GY13" s="8">
        <v>1.6047297297297296E-2</v>
      </c>
      <c r="GZ13" s="8">
        <v>0.56292229729729726</v>
      </c>
      <c r="HA13" s="10">
        <v>1929</v>
      </c>
      <c r="HB13" s="10">
        <v>538</v>
      </c>
      <c r="HC13" s="10">
        <v>2467</v>
      </c>
      <c r="HD13" s="8">
        <v>0.47299999999999998</v>
      </c>
      <c r="HE13" s="8">
        <v>0.13200000000000001</v>
      </c>
      <c r="HF13" s="8">
        <v>0.60499999999999998</v>
      </c>
      <c r="HG13" s="2">
        <v>18.5</v>
      </c>
      <c r="HH13" s="2">
        <v>17.7</v>
      </c>
      <c r="HI13" s="2">
        <v>17.899999999999999</v>
      </c>
      <c r="HJ13" s="2">
        <v>5176</v>
      </c>
      <c r="HK13" s="2">
        <v>294</v>
      </c>
      <c r="HL13" s="2">
        <v>5.7</v>
      </c>
      <c r="HM13" s="2">
        <v>1463</v>
      </c>
      <c r="HN13" s="2">
        <v>86</v>
      </c>
      <c r="HO13" s="2">
        <v>5.9</v>
      </c>
    </row>
    <row r="14" spans="1:223">
      <c r="A14" s="22">
        <v>19023</v>
      </c>
      <c r="B14" s="1" t="s">
        <v>358</v>
      </c>
      <c r="C14" s="1">
        <v>1011</v>
      </c>
      <c r="D14" s="1">
        <v>781</v>
      </c>
      <c r="E14" s="1">
        <v>54</v>
      </c>
      <c r="F14" s="1">
        <v>93</v>
      </c>
      <c r="G14" s="1">
        <v>928</v>
      </c>
      <c r="H14" s="1">
        <v>147</v>
      </c>
      <c r="I14" s="5">
        <v>0.15840517241379309</v>
      </c>
      <c r="J14" s="1">
        <v>814</v>
      </c>
      <c r="K14" s="5">
        <v>4.4226044226044224E-2</v>
      </c>
      <c r="L14" s="1">
        <v>552</v>
      </c>
      <c r="M14" s="1">
        <v>44</v>
      </c>
      <c r="N14" s="1">
        <v>93</v>
      </c>
      <c r="O14" s="1">
        <v>137</v>
      </c>
      <c r="P14" s="1">
        <v>689</v>
      </c>
      <c r="Q14" s="5">
        <v>0.19883889695210449</v>
      </c>
      <c r="R14" s="5">
        <v>9.4154057771664371E-2</v>
      </c>
      <c r="S14" s="1">
        <v>111</v>
      </c>
      <c r="T14" s="1">
        <v>1000</v>
      </c>
      <c r="U14" s="5">
        <v>0.111</v>
      </c>
      <c r="V14" s="5">
        <v>0.10477178423236515</v>
      </c>
      <c r="W14" s="1">
        <v>36</v>
      </c>
      <c r="X14" s="1">
        <v>10</v>
      </c>
      <c r="Y14" s="5">
        <v>0.27777777777777779</v>
      </c>
      <c r="Z14" s="1">
        <v>190</v>
      </c>
      <c r="AA14" s="5">
        <v>5.570214013485781E-2</v>
      </c>
      <c r="AB14" s="1">
        <v>69</v>
      </c>
      <c r="AC14" s="1">
        <v>820</v>
      </c>
      <c r="AD14" s="5">
        <v>8.4146341463414639E-2</v>
      </c>
      <c r="AE14" s="1">
        <v>22</v>
      </c>
      <c r="AF14" s="1">
        <v>67</v>
      </c>
      <c r="AG14" s="5">
        <v>0.32835820895522388</v>
      </c>
      <c r="AH14" s="1">
        <v>20</v>
      </c>
      <c r="AI14" s="1">
        <v>113</v>
      </c>
      <c r="AJ14" s="5">
        <v>0.17699115044247787</v>
      </c>
      <c r="AK14" s="1">
        <v>782</v>
      </c>
      <c r="AL14" s="5">
        <v>0.79471544715447151</v>
      </c>
      <c r="AM14" s="1">
        <v>29</v>
      </c>
      <c r="AN14" s="5">
        <v>2.9471544715447155E-2</v>
      </c>
      <c r="AO14" s="1">
        <v>489</v>
      </c>
      <c r="AP14" s="1">
        <v>150</v>
      </c>
      <c r="AQ14" s="1">
        <v>639</v>
      </c>
      <c r="AR14" s="5">
        <v>0.23474178403755869</v>
      </c>
      <c r="AS14" s="1">
        <v>140</v>
      </c>
      <c r="AT14" s="1">
        <v>26</v>
      </c>
      <c r="AU14" s="1">
        <v>2</v>
      </c>
      <c r="AV14" s="1">
        <v>31</v>
      </c>
      <c r="AW14" s="1">
        <v>60</v>
      </c>
      <c r="AX14" s="5">
        <v>1.4285714285714285E-2</v>
      </c>
      <c r="AY14" s="5">
        <v>0.22142857142857142</v>
      </c>
      <c r="AZ14" s="5">
        <v>0.42857142857142855</v>
      </c>
      <c r="BA14" s="5">
        <v>0.33571428571428569</v>
      </c>
      <c r="BB14" s="5">
        <v>0.18571428571428572</v>
      </c>
      <c r="BC14" s="5">
        <v>0</v>
      </c>
      <c r="BD14" s="5">
        <v>0.58064516129032262</v>
      </c>
      <c r="BE14" s="5">
        <v>8.3333333333333329E-2</v>
      </c>
      <c r="BF14" s="5">
        <v>6.3829787234042548E-2</v>
      </c>
      <c r="BG14" s="1">
        <v>2137</v>
      </c>
      <c r="BH14" s="5">
        <v>7.4403369209171732E-2</v>
      </c>
      <c r="BI14" s="5">
        <v>0.31118390266729057</v>
      </c>
      <c r="BJ14" s="5">
        <v>0.45811885821244736</v>
      </c>
      <c r="BK14" s="5">
        <v>0.15629386991109032</v>
      </c>
      <c r="BL14" s="1">
        <v>2018</v>
      </c>
      <c r="BM14" s="5">
        <v>4.6085232903865216E-2</v>
      </c>
      <c r="BN14" s="5">
        <v>0.24479682854311199</v>
      </c>
      <c r="BO14" s="5">
        <v>0.43310208126858274</v>
      </c>
      <c r="BP14" s="5">
        <v>0.27601585728444006</v>
      </c>
      <c r="BQ14" s="1">
        <v>984</v>
      </c>
      <c r="BR14" s="1">
        <v>786</v>
      </c>
      <c r="BS14" s="1">
        <v>0</v>
      </c>
      <c r="BT14" s="1">
        <v>8</v>
      </c>
      <c r="BU14" s="1">
        <v>190</v>
      </c>
      <c r="BV14" s="1">
        <v>0</v>
      </c>
      <c r="BW14" s="1">
        <v>0</v>
      </c>
      <c r="BX14" s="1">
        <v>976</v>
      </c>
      <c r="BY14" s="1">
        <v>8</v>
      </c>
      <c r="BZ14" s="5">
        <v>0</v>
      </c>
      <c r="CA14" s="5">
        <v>8.130081300813009E-3</v>
      </c>
      <c r="CB14" s="5">
        <v>0.99186991869918695</v>
      </c>
      <c r="CC14" s="1">
        <v>0</v>
      </c>
      <c r="CD14" s="1">
        <v>984</v>
      </c>
      <c r="CE14" s="5">
        <v>0</v>
      </c>
      <c r="CF14" s="5">
        <v>1</v>
      </c>
      <c r="CG14" s="1">
        <v>661</v>
      </c>
      <c r="CH14" s="1">
        <v>88</v>
      </c>
      <c r="CI14" s="5">
        <v>0.13313161875945537</v>
      </c>
      <c r="CJ14" s="5">
        <v>0.86686838124054466</v>
      </c>
      <c r="CK14" s="1">
        <v>377</v>
      </c>
      <c r="CL14" s="1">
        <v>80</v>
      </c>
      <c r="CM14" s="1">
        <v>166</v>
      </c>
      <c r="CN14" s="1">
        <v>2750</v>
      </c>
      <c r="CO14" s="1">
        <v>204</v>
      </c>
      <c r="CP14" s="1">
        <v>422</v>
      </c>
      <c r="CQ14" s="5">
        <v>0.1370909090909091</v>
      </c>
      <c r="CR14" s="5">
        <v>0.39215686274509803</v>
      </c>
      <c r="CS14" s="5">
        <v>0.39336492890995262</v>
      </c>
      <c r="CT14" s="1">
        <v>67471</v>
      </c>
      <c r="CU14" s="1">
        <v>82935</v>
      </c>
      <c r="CV14" s="1">
        <v>32262</v>
      </c>
      <c r="CW14" s="1">
        <v>31310</v>
      </c>
      <c r="CX14" s="7">
        <v>39</v>
      </c>
      <c r="CY14" s="6">
        <v>261.85040956089699</v>
      </c>
      <c r="CZ14" s="7">
        <v>0</v>
      </c>
      <c r="DA14" s="6">
        <v>0</v>
      </c>
      <c r="DB14" s="2">
        <v>372</v>
      </c>
      <c r="DC14" s="2">
        <v>180</v>
      </c>
      <c r="DD14" s="8">
        <v>0.4839</v>
      </c>
      <c r="DE14" s="2">
        <v>8</v>
      </c>
      <c r="DF14" s="8">
        <v>2.1499999999999998E-2</v>
      </c>
      <c r="DG14" s="2">
        <v>1</v>
      </c>
      <c r="DH14" s="2">
        <v>1</v>
      </c>
      <c r="DI14" s="8">
        <v>1</v>
      </c>
      <c r="DJ14" s="2">
        <v>1</v>
      </c>
      <c r="DK14" s="8">
        <v>1</v>
      </c>
      <c r="DL14" s="2">
        <v>28</v>
      </c>
      <c r="DM14" s="2">
        <v>29</v>
      </c>
      <c r="DN14" s="2">
        <v>35</v>
      </c>
      <c r="DO14" s="2">
        <v>24</v>
      </c>
      <c r="DP14" s="2">
        <v>56</v>
      </c>
      <c r="DQ14" s="9">
        <v>140</v>
      </c>
      <c r="DR14" s="9">
        <v>93518</v>
      </c>
      <c r="DS14" s="2">
        <v>28</v>
      </c>
      <c r="DT14" s="2">
        <v>61</v>
      </c>
      <c r="DU14" s="9">
        <v>145</v>
      </c>
      <c r="DV14" s="9">
        <v>106470</v>
      </c>
      <c r="DW14" s="10">
        <v>194</v>
      </c>
      <c r="DX14" s="10">
        <v>168</v>
      </c>
      <c r="DY14" s="10">
        <v>143</v>
      </c>
      <c r="DZ14" s="10">
        <v>25</v>
      </c>
      <c r="EA14" s="10">
        <v>0</v>
      </c>
      <c r="EB14" s="8">
        <v>0.85119047619047616</v>
      </c>
      <c r="EC14" s="8">
        <v>0.14880952380952381</v>
      </c>
      <c r="ED14" s="8">
        <v>0</v>
      </c>
      <c r="EE14" s="2">
        <v>7930</v>
      </c>
      <c r="EF14" s="2">
        <v>7670</v>
      </c>
      <c r="EG14" s="2">
        <v>260</v>
      </c>
      <c r="EH14" s="2">
        <v>3.3</v>
      </c>
      <c r="EI14" s="2">
        <v>7920</v>
      </c>
      <c r="EJ14" s="2">
        <v>7710</v>
      </c>
      <c r="EK14" s="2">
        <v>210</v>
      </c>
      <c r="EL14" s="2">
        <v>2.7</v>
      </c>
      <c r="EM14" s="8">
        <v>0.78600000000000003</v>
      </c>
      <c r="EN14" s="8">
        <v>0.77200000000000002</v>
      </c>
      <c r="EO14" s="8">
        <v>0.82699999999999996</v>
      </c>
      <c r="EP14" s="8">
        <v>0.81</v>
      </c>
      <c r="EQ14" s="8">
        <v>0.85</v>
      </c>
      <c r="ER14" s="2">
        <v>27</v>
      </c>
      <c r="ES14" s="8">
        <v>0.44262295081967212</v>
      </c>
      <c r="ET14" s="2">
        <v>6</v>
      </c>
      <c r="EU14" s="8">
        <v>0.3</v>
      </c>
      <c r="EV14" s="2">
        <v>10</v>
      </c>
      <c r="EW14" s="8">
        <v>0.33333333333333331</v>
      </c>
      <c r="EX14" s="2">
        <v>16</v>
      </c>
      <c r="EY14" s="8">
        <v>0.32</v>
      </c>
      <c r="EZ14" s="2">
        <v>15</v>
      </c>
      <c r="FA14" s="8">
        <v>0.46875</v>
      </c>
      <c r="FB14" s="2">
        <v>16</v>
      </c>
      <c r="FC14" s="8">
        <v>0.4</v>
      </c>
      <c r="FD14" s="10">
        <v>109</v>
      </c>
      <c r="FE14" s="11">
        <v>141</v>
      </c>
      <c r="FF14" s="11">
        <v>32</v>
      </c>
      <c r="FG14" s="8">
        <v>0.77304964539007093</v>
      </c>
      <c r="FH14" s="8">
        <v>0.22695035460992907</v>
      </c>
      <c r="FI14" s="10">
        <v>2</v>
      </c>
      <c r="FJ14" s="10">
        <v>767</v>
      </c>
      <c r="FK14" s="8">
        <v>2.6075619295958278E-3</v>
      </c>
      <c r="FL14" s="2">
        <v>1.36</v>
      </c>
      <c r="FN14" s="14"/>
      <c r="FO14" s="2">
        <v>7</v>
      </c>
      <c r="FP14" s="2" t="s">
        <v>346</v>
      </c>
      <c r="FQ14" s="2">
        <v>4.4000000000000004</v>
      </c>
      <c r="FS14" s="2">
        <v>16.2</v>
      </c>
      <c r="FT14" s="2" t="s">
        <v>346</v>
      </c>
      <c r="FU14" s="2">
        <v>168</v>
      </c>
      <c r="FV14" s="2">
        <v>158</v>
      </c>
      <c r="FW14" s="2">
        <v>133</v>
      </c>
      <c r="FX14" s="2">
        <v>18</v>
      </c>
      <c r="FY14" s="8">
        <v>0.1084</v>
      </c>
      <c r="GA14" s="8"/>
      <c r="GB14" s="11">
        <v>46</v>
      </c>
      <c r="GC14" s="2">
        <v>44</v>
      </c>
      <c r="GD14" s="2">
        <v>35</v>
      </c>
      <c r="GE14" s="8">
        <v>0.27400000000000002</v>
      </c>
      <c r="GF14" s="8">
        <v>0.27800000000000002</v>
      </c>
      <c r="GG14" s="8">
        <v>0.26300000000000001</v>
      </c>
      <c r="GH14" s="10">
        <v>2</v>
      </c>
      <c r="GI14" s="8">
        <v>1.172333E-3</v>
      </c>
      <c r="GJ14" s="10">
        <v>2670</v>
      </c>
      <c r="GK14" s="10">
        <v>2572</v>
      </c>
      <c r="GL14" s="10">
        <v>10</v>
      </c>
      <c r="GM14" s="10">
        <v>1</v>
      </c>
      <c r="GN14" s="10">
        <v>45</v>
      </c>
      <c r="GO14" s="10">
        <v>0</v>
      </c>
      <c r="GP14" s="10">
        <v>0</v>
      </c>
      <c r="GQ14" s="10">
        <v>42</v>
      </c>
      <c r="GR14" s="10">
        <v>98</v>
      </c>
      <c r="GS14" s="8">
        <v>0.96329588014981271</v>
      </c>
      <c r="GT14" s="8">
        <v>3.7453183520599251E-3</v>
      </c>
      <c r="GU14" s="8">
        <v>3.7453183520599252E-4</v>
      </c>
      <c r="GV14" s="8">
        <v>1.6853932584269662E-2</v>
      </c>
      <c r="GW14" s="8">
        <v>0</v>
      </c>
      <c r="GX14" s="8">
        <v>0</v>
      </c>
      <c r="GY14" s="8">
        <v>1.5730337078651686E-2</v>
      </c>
      <c r="GZ14" s="8">
        <v>3.6704119850187268E-2</v>
      </c>
      <c r="HA14" s="10">
        <v>418</v>
      </c>
      <c r="HB14" s="10">
        <v>148</v>
      </c>
      <c r="HC14" s="10">
        <v>566</v>
      </c>
      <c r="HD14" s="8">
        <v>0.245</v>
      </c>
      <c r="HE14" s="8">
        <v>8.6999999999999994E-2</v>
      </c>
      <c r="HF14" s="8">
        <v>0.33200000000000002</v>
      </c>
      <c r="HG14" s="2">
        <v>20.3</v>
      </c>
      <c r="HH14" s="2">
        <v>19.3</v>
      </c>
      <c r="HI14" s="2">
        <v>18.8</v>
      </c>
      <c r="HJ14" s="2">
        <v>3424</v>
      </c>
      <c r="HK14" s="2">
        <v>118</v>
      </c>
      <c r="HL14" s="2">
        <v>3.4</v>
      </c>
      <c r="HM14" s="2">
        <v>624</v>
      </c>
      <c r="HN14" s="2">
        <v>41</v>
      </c>
      <c r="HO14" s="2">
        <v>6.6</v>
      </c>
    </row>
    <row r="15" spans="1:223">
      <c r="A15" s="22">
        <v>19025</v>
      </c>
      <c r="B15" s="1" t="s">
        <v>359</v>
      </c>
      <c r="C15" s="1">
        <v>741</v>
      </c>
      <c r="D15" s="1">
        <v>502</v>
      </c>
      <c r="E15" s="1">
        <v>41</v>
      </c>
      <c r="F15" s="1">
        <v>183</v>
      </c>
      <c r="G15" s="1">
        <v>726</v>
      </c>
      <c r="H15" s="1">
        <v>224</v>
      </c>
      <c r="I15" s="5">
        <v>0.30853994490358128</v>
      </c>
      <c r="J15" s="1">
        <v>587</v>
      </c>
      <c r="K15" s="5">
        <v>8.006814310051108E-2</v>
      </c>
      <c r="L15" s="1">
        <v>359</v>
      </c>
      <c r="M15" s="1">
        <v>46</v>
      </c>
      <c r="N15" s="1">
        <v>195</v>
      </c>
      <c r="O15" s="1">
        <v>241</v>
      </c>
      <c r="P15" s="1">
        <v>600</v>
      </c>
      <c r="Q15" s="5">
        <v>0.40166666666666667</v>
      </c>
      <c r="R15" s="5">
        <v>0.15295160039871525</v>
      </c>
      <c r="S15" s="1">
        <v>187</v>
      </c>
      <c r="T15" s="1">
        <v>735</v>
      </c>
      <c r="U15" s="5">
        <v>0.25442176870748301</v>
      </c>
      <c r="V15" s="5">
        <v>0.2314540059347181</v>
      </c>
      <c r="W15" s="1">
        <v>61</v>
      </c>
      <c r="X15" s="1">
        <v>31</v>
      </c>
      <c r="Y15" s="5">
        <v>0.50819672131147542</v>
      </c>
      <c r="Z15" s="1">
        <v>100</v>
      </c>
      <c r="AA15" s="5">
        <v>4.8661800486618008E-2</v>
      </c>
      <c r="AB15" s="1">
        <v>32</v>
      </c>
      <c r="AC15" s="1">
        <v>505</v>
      </c>
      <c r="AD15" s="5">
        <v>6.3366336633663367E-2</v>
      </c>
      <c r="AE15" s="1">
        <v>3</v>
      </c>
      <c r="AF15" s="1">
        <v>41</v>
      </c>
      <c r="AG15" s="5">
        <v>7.3170731707317069E-2</v>
      </c>
      <c r="AH15" s="1">
        <v>152</v>
      </c>
      <c r="AI15" s="1">
        <v>189</v>
      </c>
      <c r="AJ15" s="5">
        <v>0.80423280423280419</v>
      </c>
      <c r="AK15" s="1">
        <v>545</v>
      </c>
      <c r="AL15" s="5">
        <v>0.74351978171896316</v>
      </c>
      <c r="AM15" s="1">
        <v>57</v>
      </c>
      <c r="AN15" s="5">
        <v>7.7762619372442013E-2</v>
      </c>
      <c r="AO15" s="1">
        <v>384</v>
      </c>
      <c r="AP15" s="1">
        <v>208</v>
      </c>
      <c r="AQ15" s="1">
        <v>592</v>
      </c>
      <c r="AR15" s="5">
        <v>0.35135135135135137</v>
      </c>
      <c r="AS15" s="1">
        <v>131</v>
      </c>
      <c r="AT15" s="1">
        <v>82</v>
      </c>
      <c r="AU15" s="1">
        <v>18</v>
      </c>
      <c r="AV15" s="1">
        <v>16</v>
      </c>
      <c r="AW15" s="1">
        <v>75</v>
      </c>
      <c r="AX15" s="5">
        <v>0.13740458015267176</v>
      </c>
      <c r="AY15" s="5">
        <v>0.12213740458015267</v>
      </c>
      <c r="AZ15" s="5">
        <v>0.5725190839694656</v>
      </c>
      <c r="BA15" s="5">
        <v>0.16793893129770993</v>
      </c>
      <c r="BB15" s="5">
        <v>0.62595419847328249</v>
      </c>
      <c r="BC15" s="5">
        <v>0.94444444444444442</v>
      </c>
      <c r="BD15" s="5">
        <v>0.6875</v>
      </c>
      <c r="BE15" s="5">
        <v>0.72</v>
      </c>
      <c r="BF15" s="5">
        <v>0</v>
      </c>
      <c r="BG15" s="1">
        <v>1623</v>
      </c>
      <c r="BH15" s="5">
        <v>8.7492298213185465E-2</v>
      </c>
      <c r="BI15" s="5">
        <v>0.34442390634627235</v>
      </c>
      <c r="BJ15" s="5">
        <v>0.44731977818853974</v>
      </c>
      <c r="BK15" s="5">
        <v>0.12076401725200246</v>
      </c>
      <c r="BL15" s="1">
        <v>1214</v>
      </c>
      <c r="BM15" s="5">
        <v>2.6359143327841845E-2</v>
      </c>
      <c r="BN15" s="5">
        <v>0.20922570016474465</v>
      </c>
      <c r="BO15" s="5">
        <v>0.52471169686985175</v>
      </c>
      <c r="BP15" s="5">
        <v>0.23970345963756179</v>
      </c>
      <c r="BQ15" s="1">
        <v>733</v>
      </c>
      <c r="BR15" s="1">
        <v>492</v>
      </c>
      <c r="BS15" s="1">
        <v>8</v>
      </c>
      <c r="BT15" s="1">
        <v>2</v>
      </c>
      <c r="BU15" s="1">
        <v>231</v>
      </c>
      <c r="BV15" s="1">
        <v>0</v>
      </c>
      <c r="BW15" s="1">
        <v>8</v>
      </c>
      <c r="BX15" s="1">
        <v>723</v>
      </c>
      <c r="BY15" s="1">
        <v>2</v>
      </c>
      <c r="BZ15" s="5">
        <v>1.0914051841746248E-2</v>
      </c>
      <c r="CA15" s="5">
        <v>2.7285129604365621E-3</v>
      </c>
      <c r="CB15" s="5">
        <v>0.98635743519781716</v>
      </c>
      <c r="CC15" s="1">
        <v>0</v>
      </c>
      <c r="CD15" s="1">
        <v>733</v>
      </c>
      <c r="CE15" s="5">
        <v>0</v>
      </c>
      <c r="CF15" s="5">
        <v>1</v>
      </c>
      <c r="CG15" s="1">
        <v>469</v>
      </c>
      <c r="CH15" s="1">
        <v>92</v>
      </c>
      <c r="CI15" s="5">
        <v>0.19616204690831557</v>
      </c>
      <c r="CJ15" s="5">
        <v>0.80383795309168449</v>
      </c>
      <c r="CK15" s="1">
        <v>147</v>
      </c>
      <c r="CL15" s="1">
        <v>53</v>
      </c>
      <c r="CM15" s="1">
        <v>297</v>
      </c>
      <c r="CN15" s="1">
        <v>1362</v>
      </c>
      <c r="CO15" s="1">
        <v>144</v>
      </c>
      <c r="CP15" s="1">
        <v>510</v>
      </c>
      <c r="CQ15" s="5">
        <v>0.10792951541850221</v>
      </c>
      <c r="CR15" s="5">
        <v>0.36805555555555558</v>
      </c>
      <c r="CS15" s="5">
        <v>0.58235294117647063</v>
      </c>
      <c r="CT15" s="1">
        <v>59308</v>
      </c>
      <c r="CU15" s="1">
        <v>75625</v>
      </c>
      <c r="CV15" s="1">
        <v>43264</v>
      </c>
      <c r="CW15" s="1">
        <v>17148</v>
      </c>
      <c r="CX15" s="7">
        <v>161</v>
      </c>
      <c r="CY15" s="6">
        <v>1653.99630162318</v>
      </c>
      <c r="CZ15" s="7">
        <v>0</v>
      </c>
      <c r="DA15" s="6">
        <v>0</v>
      </c>
      <c r="DB15" s="2">
        <v>290</v>
      </c>
      <c r="DC15" s="2">
        <v>179</v>
      </c>
      <c r="DD15" s="8">
        <v>0.61719999999999997</v>
      </c>
      <c r="DE15" s="2">
        <v>0</v>
      </c>
      <c r="DF15" s="8">
        <v>0</v>
      </c>
      <c r="DG15" s="2">
        <v>17</v>
      </c>
      <c r="DH15" s="2">
        <v>11</v>
      </c>
      <c r="DI15" s="8">
        <v>0.64705882352941169</v>
      </c>
      <c r="DJ15" s="2">
        <v>0</v>
      </c>
      <c r="DK15" s="8">
        <v>0</v>
      </c>
      <c r="DL15" s="2">
        <v>47</v>
      </c>
      <c r="DM15" s="2">
        <v>32</v>
      </c>
      <c r="DN15" s="2">
        <v>25</v>
      </c>
      <c r="DO15" s="2">
        <v>17</v>
      </c>
      <c r="DP15" s="2">
        <v>30</v>
      </c>
      <c r="DQ15" s="9">
        <v>152</v>
      </c>
      <c r="DR15" s="9">
        <v>53851</v>
      </c>
      <c r="DS15" s="2">
        <v>16</v>
      </c>
      <c r="DT15" s="2">
        <v>27</v>
      </c>
      <c r="DU15" s="9">
        <v>154</v>
      </c>
      <c r="DV15" s="9">
        <v>50409</v>
      </c>
      <c r="DW15" s="10">
        <v>109</v>
      </c>
      <c r="DX15" s="10">
        <v>93</v>
      </c>
      <c r="DY15" s="10">
        <v>77</v>
      </c>
      <c r="DZ15" s="10">
        <v>15</v>
      </c>
      <c r="EA15" s="10">
        <v>1</v>
      </c>
      <c r="EB15" s="8">
        <v>0.82795698924731187</v>
      </c>
      <c r="EC15" s="8">
        <v>0.16129032258064516</v>
      </c>
      <c r="ED15" s="8">
        <v>1.0752688172043012E-2</v>
      </c>
      <c r="EE15" s="2">
        <v>4430</v>
      </c>
      <c r="EF15" s="2">
        <v>4300</v>
      </c>
      <c r="EG15" s="2">
        <v>130</v>
      </c>
      <c r="EH15" s="2">
        <v>2.9</v>
      </c>
      <c r="EI15" s="2">
        <v>4370</v>
      </c>
      <c r="EJ15" s="2">
        <v>4270</v>
      </c>
      <c r="EK15" s="2">
        <v>110</v>
      </c>
      <c r="EL15" s="2">
        <v>2.5</v>
      </c>
      <c r="EM15" s="8">
        <v>0.74199999999999999</v>
      </c>
      <c r="EN15" s="8">
        <v>0.72099999999999997</v>
      </c>
      <c r="EO15" s="8">
        <v>0.82799999999999996</v>
      </c>
      <c r="EP15" s="8">
        <v>0.82899999999999996</v>
      </c>
      <c r="EQ15" s="8">
        <v>0.84499999999999997</v>
      </c>
      <c r="ER15" s="2">
        <v>24</v>
      </c>
      <c r="ES15" s="8">
        <v>0.58536585365853655</v>
      </c>
      <c r="ET15" s="2">
        <v>7</v>
      </c>
      <c r="EU15" s="8">
        <v>0.29166666666666669</v>
      </c>
      <c r="EV15" s="2">
        <v>8</v>
      </c>
      <c r="EW15" s="8">
        <v>0.47058823529411764</v>
      </c>
      <c r="EX15" s="2">
        <v>19</v>
      </c>
      <c r="EY15" s="8">
        <v>0.54285714285714282</v>
      </c>
      <c r="EZ15" s="2">
        <v>12</v>
      </c>
      <c r="FA15" s="8">
        <v>0.5</v>
      </c>
      <c r="FB15" s="2">
        <v>16</v>
      </c>
      <c r="FC15" s="8">
        <v>0.5714285714285714</v>
      </c>
      <c r="FD15" s="10">
        <v>72</v>
      </c>
      <c r="FE15" s="11">
        <v>94</v>
      </c>
      <c r="FF15" s="11">
        <v>22</v>
      </c>
      <c r="FG15" s="8">
        <v>0.76595744680851063</v>
      </c>
      <c r="FH15" s="8">
        <v>0.23404255319148937</v>
      </c>
      <c r="FI15" s="10">
        <v>7</v>
      </c>
      <c r="FJ15" s="10">
        <v>720</v>
      </c>
      <c r="FK15" s="8">
        <v>9.7222222222222224E-3</v>
      </c>
      <c r="FL15" s="2">
        <v>12.92</v>
      </c>
      <c r="FN15" s="14"/>
      <c r="FO15" s="2">
        <v>5</v>
      </c>
      <c r="FP15" s="2">
        <v>5</v>
      </c>
      <c r="FQ15" s="2">
        <v>5.2</v>
      </c>
      <c r="FR15" s="2">
        <v>5.0999999999999996</v>
      </c>
      <c r="FS15" s="2">
        <v>19.8</v>
      </c>
      <c r="FT15" s="2">
        <v>20.9</v>
      </c>
      <c r="FU15" s="2">
        <v>124</v>
      </c>
      <c r="FV15" s="2">
        <v>96</v>
      </c>
      <c r="FW15" s="2">
        <v>98</v>
      </c>
      <c r="FX15" s="2">
        <v>10</v>
      </c>
      <c r="FY15" s="8">
        <v>8.2000000000000003E-2</v>
      </c>
      <c r="FZ15" s="2">
        <v>8</v>
      </c>
      <c r="GA15" s="8">
        <v>8.6999999999999994E-2</v>
      </c>
      <c r="GB15" s="11">
        <v>46</v>
      </c>
      <c r="GC15" s="2">
        <v>30</v>
      </c>
      <c r="GD15" s="2">
        <v>35</v>
      </c>
      <c r="GE15" s="8">
        <v>0.371</v>
      </c>
      <c r="GF15" s="8">
        <v>0.313</v>
      </c>
      <c r="GG15" s="8">
        <v>0.35699999999999998</v>
      </c>
      <c r="GH15" s="10">
        <v>2</v>
      </c>
      <c r="GI15" s="8">
        <v>1.2682310000000001E-3</v>
      </c>
      <c r="GJ15" s="10">
        <v>1265</v>
      </c>
      <c r="GK15" s="10">
        <v>1187</v>
      </c>
      <c r="GL15" s="10">
        <v>9</v>
      </c>
      <c r="GM15" s="10">
        <v>12</v>
      </c>
      <c r="GN15" s="10">
        <v>28</v>
      </c>
      <c r="GO15" s="10">
        <v>2</v>
      </c>
      <c r="GP15" s="10">
        <v>1</v>
      </c>
      <c r="GQ15" s="10">
        <v>26</v>
      </c>
      <c r="GR15" s="10">
        <v>78</v>
      </c>
      <c r="GS15" s="8">
        <v>0.93833992094861662</v>
      </c>
      <c r="GT15" s="8">
        <v>7.1146245059288534E-3</v>
      </c>
      <c r="GU15" s="8">
        <v>9.4861660079051391E-3</v>
      </c>
      <c r="GV15" s="8">
        <v>2.2134387351778657E-2</v>
      </c>
      <c r="GW15" s="8">
        <v>1.5810276679841897E-3</v>
      </c>
      <c r="GX15" s="8">
        <v>7.9051383399209485E-4</v>
      </c>
      <c r="GY15" s="8">
        <v>2.0553359683794466E-2</v>
      </c>
      <c r="GZ15" s="8">
        <v>6.1660079051383397E-2</v>
      </c>
      <c r="HA15" s="10">
        <v>413</v>
      </c>
      <c r="HB15" s="10">
        <v>132</v>
      </c>
      <c r="HC15" s="10">
        <v>545</v>
      </c>
      <c r="HD15" s="8">
        <v>0.26200000000000001</v>
      </c>
      <c r="HE15" s="8">
        <v>8.4000000000000005E-2</v>
      </c>
      <c r="HF15" s="8">
        <v>0.34599999999999997</v>
      </c>
      <c r="HG15" s="2">
        <v>19.399999999999999</v>
      </c>
      <c r="HH15" s="2">
        <v>17.8</v>
      </c>
      <c r="HI15" s="2">
        <v>18.399999999999999</v>
      </c>
      <c r="HJ15" s="2">
        <v>2128</v>
      </c>
      <c r="HK15" s="2">
        <v>76</v>
      </c>
      <c r="HL15" s="2">
        <v>3.6</v>
      </c>
      <c r="HM15" s="2">
        <v>474</v>
      </c>
      <c r="HN15" s="2">
        <v>26</v>
      </c>
      <c r="HO15" s="2">
        <v>5.5</v>
      </c>
    </row>
    <row r="16" spans="1:223">
      <c r="A16" s="22">
        <v>19027</v>
      </c>
      <c r="B16" s="1" t="s">
        <v>360</v>
      </c>
      <c r="C16" s="1">
        <v>1575</v>
      </c>
      <c r="D16" s="1">
        <v>1123</v>
      </c>
      <c r="E16" s="1">
        <v>235</v>
      </c>
      <c r="F16" s="1">
        <v>161</v>
      </c>
      <c r="G16" s="1">
        <v>1519</v>
      </c>
      <c r="H16" s="1">
        <v>396</v>
      </c>
      <c r="I16" s="5">
        <v>0.260697827518104</v>
      </c>
      <c r="J16" s="1">
        <v>1267</v>
      </c>
      <c r="K16" s="5">
        <v>3.7095501183898975E-2</v>
      </c>
      <c r="L16" s="1">
        <v>785</v>
      </c>
      <c r="M16" s="1">
        <v>164</v>
      </c>
      <c r="N16" s="1">
        <v>163</v>
      </c>
      <c r="O16" s="1">
        <v>327</v>
      </c>
      <c r="P16" s="1">
        <v>1112</v>
      </c>
      <c r="Q16" s="5">
        <v>0.29406474820143885</v>
      </c>
      <c r="R16" s="5">
        <v>0.10250137300913675</v>
      </c>
      <c r="S16" s="1">
        <v>192</v>
      </c>
      <c r="T16" s="1">
        <v>1541</v>
      </c>
      <c r="U16" s="5">
        <v>0.1245944192083063</v>
      </c>
      <c r="V16" s="5">
        <v>0.10575635876840696</v>
      </c>
      <c r="W16" s="1">
        <v>47</v>
      </c>
      <c r="X16" s="1">
        <v>34</v>
      </c>
      <c r="Y16" s="5">
        <v>0.72340425531914898</v>
      </c>
      <c r="Z16" s="1">
        <v>158</v>
      </c>
      <c r="AA16" s="5">
        <v>3.1758793969849243E-2</v>
      </c>
      <c r="AB16" s="1">
        <v>79</v>
      </c>
      <c r="AC16" s="1">
        <v>1144</v>
      </c>
      <c r="AD16" s="5">
        <v>6.9055944055944049E-2</v>
      </c>
      <c r="AE16" s="1">
        <v>82</v>
      </c>
      <c r="AF16" s="1">
        <v>235</v>
      </c>
      <c r="AG16" s="5">
        <v>0.34893617021276596</v>
      </c>
      <c r="AH16" s="1">
        <v>31</v>
      </c>
      <c r="AI16" s="1">
        <v>162</v>
      </c>
      <c r="AJ16" s="5">
        <v>0.19135802469135801</v>
      </c>
      <c r="AK16" s="1">
        <v>1349</v>
      </c>
      <c r="AL16" s="5">
        <v>0.87540558079169373</v>
      </c>
      <c r="AM16" s="1">
        <v>56</v>
      </c>
      <c r="AN16" s="5">
        <v>3.6340038935756006E-2</v>
      </c>
      <c r="AO16" s="1">
        <v>781</v>
      </c>
      <c r="AP16" s="1">
        <v>317</v>
      </c>
      <c r="AQ16" s="1">
        <v>1098</v>
      </c>
      <c r="AR16" s="5">
        <v>0.28870673952641168</v>
      </c>
      <c r="AS16" s="1">
        <v>210</v>
      </c>
      <c r="AT16" s="1">
        <v>31</v>
      </c>
      <c r="AU16" s="1">
        <v>3</v>
      </c>
      <c r="AV16" s="1">
        <v>39</v>
      </c>
      <c r="AW16" s="1">
        <v>78</v>
      </c>
      <c r="AX16" s="5">
        <v>1.4285714285714285E-2</v>
      </c>
      <c r="AY16" s="5">
        <v>0.18571428571428572</v>
      </c>
      <c r="AZ16" s="5">
        <v>0.37142857142857144</v>
      </c>
      <c r="BA16" s="5">
        <v>0.42857142857142855</v>
      </c>
      <c r="BB16" s="5">
        <v>0.14761904761904762</v>
      </c>
      <c r="BC16" s="5">
        <v>0</v>
      </c>
      <c r="BD16" s="5">
        <v>0</v>
      </c>
      <c r="BE16" s="5">
        <v>0.25641025641025639</v>
      </c>
      <c r="BF16" s="5">
        <v>0.12222222222222222</v>
      </c>
      <c r="BG16" s="1">
        <v>2926</v>
      </c>
      <c r="BH16" s="5">
        <v>6.6643882433356116E-2</v>
      </c>
      <c r="BI16" s="5">
        <v>0.31373889268626109</v>
      </c>
      <c r="BJ16" s="5">
        <v>0.43403964456596034</v>
      </c>
      <c r="BK16" s="5">
        <v>0.18557758031442242</v>
      </c>
      <c r="BL16" s="1">
        <v>2888</v>
      </c>
      <c r="BM16" s="5">
        <v>3.1855955678670361E-2</v>
      </c>
      <c r="BN16" s="5">
        <v>0.22403047091412742</v>
      </c>
      <c r="BO16" s="5">
        <v>0.43905817174515238</v>
      </c>
      <c r="BP16" s="5">
        <v>0.30505540166204986</v>
      </c>
      <c r="BQ16" s="1">
        <v>1541</v>
      </c>
      <c r="BR16" s="1">
        <v>1116</v>
      </c>
      <c r="BS16" s="1">
        <v>0</v>
      </c>
      <c r="BT16" s="1">
        <v>28</v>
      </c>
      <c r="BU16" s="1">
        <v>397</v>
      </c>
      <c r="BV16" s="1">
        <v>0</v>
      </c>
      <c r="BW16" s="1">
        <v>0</v>
      </c>
      <c r="BX16" s="1">
        <v>1513</v>
      </c>
      <c r="BY16" s="1">
        <v>28</v>
      </c>
      <c r="BZ16" s="5">
        <v>0</v>
      </c>
      <c r="CA16" s="5">
        <v>1.8170019467878003E-2</v>
      </c>
      <c r="CB16" s="5">
        <v>0.981829980532122</v>
      </c>
      <c r="CC16" s="1">
        <v>8</v>
      </c>
      <c r="CD16" s="1">
        <v>1533</v>
      </c>
      <c r="CE16" s="5">
        <v>5.1914341336794286E-3</v>
      </c>
      <c r="CF16" s="5">
        <v>0.9948085658663206</v>
      </c>
      <c r="CG16" s="1">
        <v>1095</v>
      </c>
      <c r="CH16" s="1">
        <v>225</v>
      </c>
      <c r="CI16" s="5">
        <v>0.20547945205479451</v>
      </c>
      <c r="CJ16" s="5">
        <v>0.79452054794520544</v>
      </c>
      <c r="CK16" s="1">
        <v>280</v>
      </c>
      <c r="CL16" s="1">
        <v>94</v>
      </c>
      <c r="CM16" s="1">
        <v>315</v>
      </c>
      <c r="CN16" s="1">
        <v>3679</v>
      </c>
      <c r="CO16" s="1">
        <v>472</v>
      </c>
      <c r="CP16" s="1">
        <v>817</v>
      </c>
      <c r="CQ16" s="5">
        <v>7.6107637945093773E-2</v>
      </c>
      <c r="CR16" s="5">
        <v>0.19915254237288135</v>
      </c>
      <c r="CS16" s="5">
        <v>0.38555691554467564</v>
      </c>
      <c r="CT16" s="1">
        <v>73897</v>
      </c>
      <c r="CU16" s="1">
        <v>88423</v>
      </c>
      <c r="CV16" s="1">
        <v>41143</v>
      </c>
      <c r="CW16" s="1">
        <v>31270</v>
      </c>
      <c r="CX16" s="7">
        <v>559</v>
      </c>
      <c r="CY16" s="6">
        <v>2740.0617616783502</v>
      </c>
      <c r="CZ16" s="7">
        <v>27</v>
      </c>
      <c r="DA16" s="6">
        <v>491.98250728863002</v>
      </c>
      <c r="DB16" s="2">
        <v>707</v>
      </c>
      <c r="DC16" s="2">
        <v>369</v>
      </c>
      <c r="DD16" s="8">
        <v>0.52190000000000003</v>
      </c>
      <c r="DE16" s="4" t="s">
        <v>346</v>
      </c>
      <c r="DF16" s="13" t="s">
        <v>346</v>
      </c>
      <c r="DG16" s="2">
        <v>16</v>
      </c>
      <c r="DH16" s="2">
        <v>13</v>
      </c>
      <c r="DI16" s="8">
        <v>0.8125</v>
      </c>
      <c r="DJ16" s="2">
        <v>0</v>
      </c>
      <c r="DK16" s="8">
        <v>0</v>
      </c>
      <c r="DL16" s="2">
        <v>59</v>
      </c>
      <c r="DM16" s="2">
        <v>52</v>
      </c>
      <c r="DN16" s="2">
        <v>54</v>
      </c>
      <c r="DO16" s="2">
        <v>43</v>
      </c>
      <c r="DP16" s="2">
        <v>120</v>
      </c>
      <c r="DQ16" s="9">
        <v>130</v>
      </c>
      <c r="DR16" s="9">
        <v>187428</v>
      </c>
      <c r="DS16" s="2">
        <v>42</v>
      </c>
      <c r="DT16" s="2">
        <v>113</v>
      </c>
      <c r="DU16" s="9">
        <v>133</v>
      </c>
      <c r="DV16" s="9">
        <v>180620</v>
      </c>
      <c r="DW16" s="10">
        <v>291</v>
      </c>
      <c r="DX16" s="10">
        <v>282</v>
      </c>
      <c r="DY16" s="10">
        <v>233</v>
      </c>
      <c r="DZ16" s="10">
        <v>38</v>
      </c>
      <c r="EA16" s="10">
        <v>11</v>
      </c>
      <c r="EB16" s="8">
        <v>0.82624113475177308</v>
      </c>
      <c r="EC16" s="8">
        <v>0.13475177304964539</v>
      </c>
      <c r="ED16" s="8">
        <v>3.9007092198581561E-2</v>
      </c>
      <c r="EE16" s="2">
        <v>11310</v>
      </c>
      <c r="EF16" s="2">
        <v>11040</v>
      </c>
      <c r="EG16" s="2">
        <v>270</v>
      </c>
      <c r="EH16" s="2">
        <v>2.4</v>
      </c>
      <c r="EI16" s="2">
        <v>11070</v>
      </c>
      <c r="EJ16" s="2">
        <v>10850</v>
      </c>
      <c r="EK16" s="2">
        <v>220</v>
      </c>
      <c r="EL16" s="2">
        <v>2</v>
      </c>
      <c r="EM16" s="8">
        <v>0.755</v>
      </c>
      <c r="EN16" s="8">
        <v>0.72499999999999998</v>
      </c>
      <c r="EO16" s="8">
        <v>0.77800000000000002</v>
      </c>
      <c r="EP16" s="8">
        <v>0.78500000000000003</v>
      </c>
      <c r="EQ16" s="8">
        <v>0.78300000000000003</v>
      </c>
      <c r="ER16" s="2">
        <v>44</v>
      </c>
      <c r="ES16" s="8">
        <v>0.6470588235294118</v>
      </c>
      <c r="ET16" s="2">
        <v>18</v>
      </c>
      <c r="EU16" s="8">
        <v>0.41860465116279072</v>
      </c>
      <c r="EV16" s="2">
        <v>24</v>
      </c>
      <c r="EW16" s="8">
        <v>0.51063829787234039</v>
      </c>
      <c r="EX16" s="2">
        <v>26</v>
      </c>
      <c r="EY16" s="8">
        <v>0.38805970149253732</v>
      </c>
      <c r="EZ16" s="2">
        <v>19</v>
      </c>
      <c r="FA16" s="8">
        <v>0.45238095238095238</v>
      </c>
      <c r="FB16" s="2">
        <v>37</v>
      </c>
      <c r="FC16" s="8">
        <v>0.43529411764705883</v>
      </c>
      <c r="FD16" s="10">
        <v>194</v>
      </c>
      <c r="FE16" s="11">
        <v>237</v>
      </c>
      <c r="FF16" s="11">
        <v>43</v>
      </c>
      <c r="FG16" s="8">
        <v>0.81856540084388185</v>
      </c>
      <c r="FH16" s="8">
        <v>0.18143459915611815</v>
      </c>
      <c r="FI16" s="10">
        <v>15</v>
      </c>
      <c r="FJ16" s="10">
        <v>1364</v>
      </c>
      <c r="FK16" s="8">
        <v>1.0997067448680353E-2</v>
      </c>
      <c r="FL16" s="2">
        <v>2.31</v>
      </c>
      <c r="FN16" s="14"/>
      <c r="FO16" s="2">
        <v>18</v>
      </c>
      <c r="FP16" s="2" t="s">
        <v>346</v>
      </c>
      <c r="FQ16" s="2">
        <v>6.8</v>
      </c>
      <c r="FS16" s="2">
        <v>28.4</v>
      </c>
      <c r="FT16" s="2" t="s">
        <v>346</v>
      </c>
      <c r="FU16" s="2">
        <v>256</v>
      </c>
      <c r="FV16" s="2">
        <v>263</v>
      </c>
      <c r="FW16" s="2">
        <v>251</v>
      </c>
      <c r="FX16" s="2">
        <v>17</v>
      </c>
      <c r="FY16" s="8">
        <v>6.9400000000000003E-2</v>
      </c>
      <c r="FZ16" s="2">
        <v>17</v>
      </c>
      <c r="GA16" s="8">
        <v>6.83E-2</v>
      </c>
      <c r="GB16" s="11">
        <v>72</v>
      </c>
      <c r="GC16" s="2">
        <v>84</v>
      </c>
      <c r="GD16" s="2">
        <v>56</v>
      </c>
      <c r="GE16" s="8">
        <v>0.28100000000000003</v>
      </c>
      <c r="GF16" s="8">
        <v>0.31900000000000001</v>
      </c>
      <c r="GG16" s="8">
        <v>0.223</v>
      </c>
      <c r="GH16" s="10">
        <v>25</v>
      </c>
      <c r="GI16" s="8">
        <v>7.2254340000000002E-3</v>
      </c>
      <c r="GJ16" s="10">
        <v>3423</v>
      </c>
      <c r="GK16" s="10">
        <v>3125</v>
      </c>
      <c r="GL16" s="10">
        <v>73</v>
      </c>
      <c r="GM16" s="10">
        <v>14</v>
      </c>
      <c r="GN16" s="10">
        <v>143</v>
      </c>
      <c r="GO16" s="10">
        <v>2</v>
      </c>
      <c r="GP16" s="10">
        <v>0</v>
      </c>
      <c r="GQ16" s="10">
        <v>66</v>
      </c>
      <c r="GR16" s="10">
        <v>298</v>
      </c>
      <c r="GS16" s="8">
        <v>0.91294186386210929</v>
      </c>
      <c r="GT16" s="8">
        <v>2.1326321939818871E-2</v>
      </c>
      <c r="GU16" s="8">
        <v>4.0899795501022499E-3</v>
      </c>
      <c r="GV16" s="8">
        <v>4.1776219690330123E-2</v>
      </c>
      <c r="GW16" s="8">
        <v>5.842827928717499E-4</v>
      </c>
      <c r="GX16" s="8">
        <v>0</v>
      </c>
      <c r="GY16" s="8">
        <v>1.9281332164767746E-2</v>
      </c>
      <c r="GZ16" s="8">
        <v>8.7058136137890735E-2</v>
      </c>
      <c r="HA16" s="10">
        <v>848</v>
      </c>
      <c r="HB16" s="10">
        <v>329</v>
      </c>
      <c r="HC16" s="10">
        <v>1177</v>
      </c>
      <c r="HD16" s="8">
        <v>0.27700000000000002</v>
      </c>
      <c r="HE16" s="8">
        <v>0.107</v>
      </c>
      <c r="HF16" s="8">
        <v>0.38400000000000001</v>
      </c>
      <c r="HG16" s="2">
        <v>21.2</v>
      </c>
      <c r="HH16" s="2">
        <v>20.3</v>
      </c>
      <c r="HI16" s="2">
        <v>19.7</v>
      </c>
      <c r="HJ16" s="2">
        <v>5092</v>
      </c>
      <c r="HK16" s="2">
        <v>141</v>
      </c>
      <c r="HL16" s="2">
        <v>2.8</v>
      </c>
      <c r="HM16" s="2">
        <v>860</v>
      </c>
      <c r="HN16" s="2">
        <v>44</v>
      </c>
      <c r="HO16" s="2">
        <v>5.0999999999999996</v>
      </c>
    </row>
    <row r="17" spans="1:223">
      <c r="A17" s="22">
        <v>19029</v>
      </c>
      <c r="B17" s="1" t="s">
        <v>361</v>
      </c>
      <c r="C17" s="1">
        <v>917</v>
      </c>
      <c r="D17" s="1">
        <v>638</v>
      </c>
      <c r="E17" s="1">
        <v>121</v>
      </c>
      <c r="F17" s="1">
        <v>150</v>
      </c>
      <c r="G17" s="1">
        <v>909</v>
      </c>
      <c r="H17" s="1">
        <v>271</v>
      </c>
      <c r="I17" s="5">
        <v>0.29812981298129815</v>
      </c>
      <c r="J17" s="1">
        <v>739</v>
      </c>
      <c r="K17" s="5">
        <v>6.7658998646820026E-2</v>
      </c>
      <c r="L17" s="1">
        <v>593</v>
      </c>
      <c r="M17" s="1">
        <v>65</v>
      </c>
      <c r="N17" s="1">
        <v>126</v>
      </c>
      <c r="O17" s="1">
        <v>191</v>
      </c>
      <c r="P17" s="1">
        <v>784</v>
      </c>
      <c r="Q17" s="5">
        <v>0.24362244897959184</v>
      </c>
      <c r="R17" s="5">
        <v>0.15076146016683248</v>
      </c>
      <c r="S17" s="1">
        <v>284</v>
      </c>
      <c r="T17" s="1">
        <v>915</v>
      </c>
      <c r="U17" s="5">
        <v>0.31038251366120218</v>
      </c>
      <c r="V17" s="5">
        <v>0.29036004645760743</v>
      </c>
      <c r="W17" s="1">
        <v>54</v>
      </c>
      <c r="X17" s="1">
        <v>34</v>
      </c>
      <c r="Y17" s="5">
        <v>0.62962962962962965</v>
      </c>
      <c r="Z17" s="1">
        <v>62</v>
      </c>
      <c r="AA17" s="5">
        <v>2.0882452004041766E-2</v>
      </c>
      <c r="AB17" s="1">
        <v>53</v>
      </c>
      <c r="AC17" s="1">
        <v>638</v>
      </c>
      <c r="AD17" s="5">
        <v>8.3072100313479627E-2</v>
      </c>
      <c r="AE17" s="1">
        <v>97</v>
      </c>
      <c r="AF17" s="1">
        <v>121</v>
      </c>
      <c r="AG17" s="5">
        <v>0.80165289256198347</v>
      </c>
      <c r="AH17" s="1">
        <v>134</v>
      </c>
      <c r="AI17" s="1">
        <v>156</v>
      </c>
      <c r="AJ17" s="5">
        <v>0.85897435897435892</v>
      </c>
      <c r="AK17" s="1">
        <v>597</v>
      </c>
      <c r="AL17" s="5">
        <v>0.65460526315789469</v>
      </c>
      <c r="AM17" s="1">
        <v>112</v>
      </c>
      <c r="AN17" s="5">
        <v>0.12280701754385964</v>
      </c>
      <c r="AO17" s="1">
        <v>392</v>
      </c>
      <c r="AP17" s="1">
        <v>385</v>
      </c>
      <c r="AQ17" s="1">
        <v>777</v>
      </c>
      <c r="AR17" s="5">
        <v>0.49549549549549549</v>
      </c>
      <c r="AS17" s="1">
        <v>240</v>
      </c>
      <c r="AT17" s="1">
        <v>49</v>
      </c>
      <c r="AU17" s="1">
        <v>38</v>
      </c>
      <c r="AV17" s="1">
        <v>72</v>
      </c>
      <c r="AW17" s="1">
        <v>59</v>
      </c>
      <c r="AX17" s="5">
        <v>0.15833333333333333</v>
      </c>
      <c r="AY17" s="5">
        <v>0.3</v>
      </c>
      <c r="AZ17" s="5">
        <v>0.24583333333333332</v>
      </c>
      <c r="BA17" s="5">
        <v>0.29583333333333334</v>
      </c>
      <c r="BB17" s="5">
        <v>0.20416666666666666</v>
      </c>
      <c r="BC17" s="5">
        <v>0.21052631578947367</v>
      </c>
      <c r="BD17" s="5">
        <v>0.31944444444444442</v>
      </c>
      <c r="BE17" s="5">
        <v>0.30508474576271188</v>
      </c>
      <c r="BF17" s="5">
        <v>0</v>
      </c>
      <c r="BG17" s="1">
        <v>1953</v>
      </c>
      <c r="BH17" s="5">
        <v>0.22324628776241678</v>
      </c>
      <c r="BI17" s="5">
        <v>0.27547363031234001</v>
      </c>
      <c r="BJ17" s="5">
        <v>0.34254992319508448</v>
      </c>
      <c r="BK17" s="5">
        <v>0.15873015873015872</v>
      </c>
      <c r="BL17" s="1">
        <v>1797</v>
      </c>
      <c r="BM17" s="5">
        <v>0.1318864774624374</v>
      </c>
      <c r="BN17" s="5">
        <v>0.27045075125208679</v>
      </c>
      <c r="BO17" s="5">
        <v>0.38731218697829717</v>
      </c>
      <c r="BP17" s="5">
        <v>0.21035058430717862</v>
      </c>
      <c r="BQ17" s="1">
        <v>912</v>
      </c>
      <c r="BR17" s="1">
        <v>638</v>
      </c>
      <c r="BS17" s="1">
        <v>0</v>
      </c>
      <c r="BT17" s="1">
        <v>0</v>
      </c>
      <c r="BU17" s="1">
        <v>274</v>
      </c>
      <c r="BV17" s="1">
        <v>0</v>
      </c>
      <c r="BW17" s="1">
        <v>0</v>
      </c>
      <c r="BX17" s="1">
        <v>912</v>
      </c>
      <c r="BY17" s="1">
        <v>0</v>
      </c>
      <c r="BZ17" s="5">
        <v>0</v>
      </c>
      <c r="CA17" s="5">
        <v>0</v>
      </c>
      <c r="CB17" s="5">
        <v>1</v>
      </c>
      <c r="CC17" s="1">
        <v>0</v>
      </c>
      <c r="CD17" s="1">
        <v>912</v>
      </c>
      <c r="CE17" s="5">
        <v>0</v>
      </c>
      <c r="CF17" s="5">
        <v>1</v>
      </c>
      <c r="CG17" s="1">
        <v>581</v>
      </c>
      <c r="CH17" s="1">
        <v>179</v>
      </c>
      <c r="CI17" s="5">
        <v>0.30808950086058517</v>
      </c>
      <c r="CJ17" s="5">
        <v>0.69191049913941483</v>
      </c>
      <c r="CK17" s="1">
        <v>510</v>
      </c>
      <c r="CL17" s="1">
        <v>203</v>
      </c>
      <c r="CM17" s="1">
        <v>325</v>
      </c>
      <c r="CN17" s="1">
        <v>2086</v>
      </c>
      <c r="CO17" s="1">
        <v>414</v>
      </c>
      <c r="CP17" s="1">
        <v>455</v>
      </c>
      <c r="CQ17" s="5">
        <v>0.24448705656759348</v>
      </c>
      <c r="CR17" s="5">
        <v>0.49033816425120774</v>
      </c>
      <c r="CS17" s="5">
        <v>0.7142857142857143</v>
      </c>
      <c r="CT17" s="1">
        <v>58034</v>
      </c>
      <c r="CU17" s="1">
        <v>62038</v>
      </c>
      <c r="CV17" s="1">
        <v>26364</v>
      </c>
      <c r="CW17" s="1">
        <v>16971</v>
      </c>
      <c r="CX17" s="7">
        <v>413</v>
      </c>
      <c r="CY17" s="6">
        <v>3103.6296685954799</v>
      </c>
      <c r="CZ17" s="7">
        <v>40</v>
      </c>
      <c r="DA17" s="6">
        <v>1266.6244458517999</v>
      </c>
      <c r="DB17" s="2">
        <v>432</v>
      </c>
      <c r="DC17" s="2">
        <v>170</v>
      </c>
      <c r="DD17" s="8">
        <v>0.39350000000000002</v>
      </c>
      <c r="DE17" s="2">
        <v>0</v>
      </c>
      <c r="DF17" s="8">
        <v>0</v>
      </c>
      <c r="DG17" s="2">
        <v>1</v>
      </c>
      <c r="DH17" s="2">
        <v>1</v>
      </c>
      <c r="DI17" s="8">
        <v>1</v>
      </c>
      <c r="DJ17" s="2">
        <v>0</v>
      </c>
      <c r="DK17" s="8">
        <v>0</v>
      </c>
      <c r="DL17" s="2">
        <v>79</v>
      </c>
      <c r="DM17" s="2">
        <v>73</v>
      </c>
      <c r="DN17" s="2">
        <v>68</v>
      </c>
      <c r="DO17" s="2">
        <v>31</v>
      </c>
      <c r="DP17" s="2">
        <v>68</v>
      </c>
      <c r="DQ17" s="9">
        <v>148</v>
      </c>
      <c r="DR17" s="9">
        <v>120645</v>
      </c>
      <c r="DS17" s="2">
        <v>38</v>
      </c>
      <c r="DT17" s="2">
        <v>89</v>
      </c>
      <c r="DU17" s="9">
        <v>139</v>
      </c>
      <c r="DV17" s="9">
        <v>148866</v>
      </c>
      <c r="DW17" s="10">
        <v>164</v>
      </c>
      <c r="DX17" s="10">
        <v>120</v>
      </c>
      <c r="DY17" s="10">
        <v>95</v>
      </c>
      <c r="DZ17" s="10">
        <v>25</v>
      </c>
      <c r="EA17" s="10">
        <v>0</v>
      </c>
      <c r="EB17" s="8">
        <v>0.79166666666666663</v>
      </c>
      <c r="EC17" s="8">
        <v>0.20833333333333334</v>
      </c>
      <c r="ED17" s="8">
        <v>0</v>
      </c>
      <c r="EE17" s="2">
        <v>7320</v>
      </c>
      <c r="EF17" s="2">
        <v>7010</v>
      </c>
      <c r="EG17" s="2">
        <v>310</v>
      </c>
      <c r="EH17" s="2">
        <v>4.2</v>
      </c>
      <c r="EI17" s="2">
        <v>7210</v>
      </c>
      <c r="EJ17" s="2">
        <v>7030</v>
      </c>
      <c r="EK17" s="2">
        <v>180</v>
      </c>
      <c r="EL17" s="2">
        <v>2.5</v>
      </c>
      <c r="EM17" s="8">
        <v>0.80900000000000005</v>
      </c>
      <c r="EN17" s="8">
        <v>0.78500000000000003</v>
      </c>
      <c r="EO17" s="8">
        <v>0.82099999999999995</v>
      </c>
      <c r="EP17" s="8">
        <v>0.76500000000000001</v>
      </c>
      <c r="EQ17" s="8">
        <v>0.78500000000000003</v>
      </c>
      <c r="ER17" s="2">
        <v>23</v>
      </c>
      <c r="ES17" s="8">
        <v>0.41818181818181815</v>
      </c>
      <c r="ET17" s="2">
        <v>26</v>
      </c>
      <c r="EU17" s="8">
        <v>0.54166666666666663</v>
      </c>
      <c r="EV17" s="2">
        <v>16</v>
      </c>
      <c r="EW17" s="8">
        <v>0.4</v>
      </c>
      <c r="EX17" s="2">
        <v>30</v>
      </c>
      <c r="EY17" s="8">
        <v>0.6</v>
      </c>
      <c r="EZ17" s="2">
        <v>29</v>
      </c>
      <c r="FA17" s="8">
        <v>0.46031746031746029</v>
      </c>
      <c r="FB17" s="2">
        <v>28</v>
      </c>
      <c r="FC17" s="8">
        <v>0.34567901234567899</v>
      </c>
      <c r="FD17" s="10">
        <v>134</v>
      </c>
      <c r="FE17" s="11">
        <v>170</v>
      </c>
      <c r="FF17" s="11">
        <v>36</v>
      </c>
      <c r="FG17" s="8">
        <v>0.78823529411764703</v>
      </c>
      <c r="FH17" s="8">
        <v>0.21176470588235294</v>
      </c>
      <c r="FI17" s="10">
        <v>67</v>
      </c>
      <c r="FJ17" s="10">
        <v>1532</v>
      </c>
      <c r="FK17" s="8">
        <v>4.3733681462140996E-2</v>
      </c>
      <c r="FL17" s="2">
        <v>1.44</v>
      </c>
      <c r="FN17" s="14"/>
      <c r="FO17" s="2">
        <v>11</v>
      </c>
      <c r="FP17" s="2">
        <v>10</v>
      </c>
      <c r="FQ17" s="2">
        <v>7.7</v>
      </c>
      <c r="FR17" s="2">
        <v>7.2</v>
      </c>
      <c r="FS17" s="2">
        <v>31.4</v>
      </c>
      <c r="FT17" s="2">
        <v>27.4</v>
      </c>
      <c r="FU17" s="2">
        <v>152</v>
      </c>
      <c r="FV17" s="2">
        <v>143</v>
      </c>
      <c r="FW17" s="2">
        <v>139</v>
      </c>
      <c r="FX17" s="2">
        <v>13</v>
      </c>
      <c r="FY17" s="8">
        <v>8.9700000000000002E-2</v>
      </c>
      <c r="FZ17" s="2">
        <v>15</v>
      </c>
      <c r="GA17" s="8">
        <v>0.1111</v>
      </c>
      <c r="GB17" s="11">
        <v>58</v>
      </c>
      <c r="GC17" s="2">
        <v>57</v>
      </c>
      <c r="GD17" s="2">
        <v>58</v>
      </c>
      <c r="GE17" s="8">
        <v>0.38200000000000001</v>
      </c>
      <c r="GF17" s="8">
        <v>0.39900000000000002</v>
      </c>
      <c r="GG17" s="8">
        <v>0.41699999999999998</v>
      </c>
      <c r="GH17" s="10">
        <v>26</v>
      </c>
      <c r="GI17" s="8">
        <v>8.8586029999999996E-3</v>
      </c>
      <c r="GJ17" s="10">
        <v>3202</v>
      </c>
      <c r="GK17" s="10">
        <v>2902</v>
      </c>
      <c r="GL17" s="10">
        <v>38</v>
      </c>
      <c r="GM17" s="10">
        <v>10</v>
      </c>
      <c r="GN17" s="10">
        <v>150</v>
      </c>
      <c r="GO17" s="10">
        <v>4</v>
      </c>
      <c r="GP17" s="10">
        <v>34</v>
      </c>
      <c r="GQ17" s="10">
        <v>64</v>
      </c>
      <c r="GR17" s="10">
        <v>300</v>
      </c>
      <c r="GS17" s="8">
        <v>0.90630855715178016</v>
      </c>
      <c r="GT17" s="8">
        <v>1.1867582760774516E-2</v>
      </c>
      <c r="GU17" s="8">
        <v>3.1230480949406619E-3</v>
      </c>
      <c r="GV17" s="8">
        <v>4.6845721424109935E-2</v>
      </c>
      <c r="GW17" s="8">
        <v>1.2492192379762648E-3</v>
      </c>
      <c r="GX17" s="8">
        <v>1.0618363522798251E-2</v>
      </c>
      <c r="GY17" s="8">
        <v>1.9987507807620236E-2</v>
      </c>
      <c r="GZ17" s="8">
        <v>9.3691442848219869E-2</v>
      </c>
      <c r="HA17" s="10">
        <v>973</v>
      </c>
      <c r="HB17" s="10">
        <v>259</v>
      </c>
      <c r="HC17" s="10">
        <v>1232</v>
      </c>
      <c r="HD17" s="8">
        <v>0.33200000000000002</v>
      </c>
      <c r="HE17" s="8">
        <v>8.7999999999999995E-2</v>
      </c>
      <c r="HF17" s="8">
        <v>0.42</v>
      </c>
      <c r="HG17" s="2">
        <v>18.5</v>
      </c>
      <c r="HH17" s="2">
        <v>18.899999999999999</v>
      </c>
      <c r="HI17" s="2">
        <v>17.8</v>
      </c>
      <c r="HJ17" s="2">
        <v>3007</v>
      </c>
      <c r="HK17" s="2">
        <v>126</v>
      </c>
      <c r="HL17" s="2">
        <v>4.2</v>
      </c>
      <c r="HM17" s="2">
        <v>836</v>
      </c>
      <c r="HN17" s="2">
        <v>36</v>
      </c>
      <c r="HO17" s="2">
        <v>4.3</v>
      </c>
    </row>
    <row r="18" spans="1:223">
      <c r="A18" s="22">
        <v>19031</v>
      </c>
      <c r="B18" s="1" t="s">
        <v>362</v>
      </c>
      <c r="C18" s="1">
        <v>1138</v>
      </c>
      <c r="D18" s="1">
        <v>895</v>
      </c>
      <c r="E18" s="1">
        <v>68</v>
      </c>
      <c r="F18" s="1">
        <v>79</v>
      </c>
      <c r="G18" s="1">
        <v>1042</v>
      </c>
      <c r="H18" s="1">
        <v>147</v>
      </c>
      <c r="I18" s="5">
        <v>0.14107485604606526</v>
      </c>
      <c r="J18" s="1">
        <v>962</v>
      </c>
      <c r="K18" s="5">
        <v>6.2370062370062374E-2</v>
      </c>
      <c r="L18" s="1">
        <v>671</v>
      </c>
      <c r="M18" s="1">
        <v>89</v>
      </c>
      <c r="N18" s="1">
        <v>82</v>
      </c>
      <c r="O18" s="1">
        <v>171</v>
      </c>
      <c r="P18" s="1">
        <v>842</v>
      </c>
      <c r="Q18" s="5">
        <v>0.20308788598574823</v>
      </c>
      <c r="R18" s="5">
        <v>5.4391686473937315E-2</v>
      </c>
      <c r="S18" s="1">
        <v>32</v>
      </c>
      <c r="T18" s="1">
        <v>1133</v>
      </c>
      <c r="U18" s="5">
        <v>2.8243601059135041E-2</v>
      </c>
      <c r="V18" s="5">
        <v>3.0447193149381543E-2</v>
      </c>
      <c r="W18" s="1">
        <v>82</v>
      </c>
      <c r="X18" s="1">
        <v>0</v>
      </c>
      <c r="Y18" s="5">
        <v>0</v>
      </c>
      <c r="Z18" s="1">
        <v>250</v>
      </c>
      <c r="AA18" s="5">
        <v>6.0153994225216556E-2</v>
      </c>
      <c r="AB18" s="1">
        <v>2</v>
      </c>
      <c r="AC18" s="1">
        <v>968</v>
      </c>
      <c r="AD18" s="5">
        <v>2.0661157024793389E-3</v>
      </c>
      <c r="AE18" s="1">
        <v>18</v>
      </c>
      <c r="AF18" s="1">
        <v>80</v>
      </c>
      <c r="AG18" s="5">
        <v>0.22500000000000001</v>
      </c>
      <c r="AH18" s="1">
        <v>12</v>
      </c>
      <c r="AI18" s="1">
        <v>85</v>
      </c>
      <c r="AJ18" s="5">
        <v>0.14117647058823529</v>
      </c>
      <c r="AK18" s="1">
        <v>946</v>
      </c>
      <c r="AL18" s="5">
        <v>0.84615384615384615</v>
      </c>
      <c r="AM18" s="1">
        <v>0</v>
      </c>
      <c r="AN18" s="5">
        <v>0</v>
      </c>
      <c r="AO18" s="1">
        <v>551</v>
      </c>
      <c r="AP18" s="1">
        <v>198</v>
      </c>
      <c r="AQ18" s="1">
        <v>749</v>
      </c>
      <c r="AR18" s="5">
        <v>0.2643524699599466</v>
      </c>
      <c r="AS18" s="1">
        <v>216</v>
      </c>
      <c r="AT18" s="1">
        <v>56</v>
      </c>
      <c r="AU18" s="1">
        <v>0</v>
      </c>
      <c r="AV18" s="1">
        <v>74</v>
      </c>
      <c r="AW18" s="1">
        <v>57</v>
      </c>
      <c r="AX18" s="5">
        <v>0</v>
      </c>
      <c r="AY18" s="5">
        <v>0.34259259259259262</v>
      </c>
      <c r="AZ18" s="5">
        <v>0.2638888888888889</v>
      </c>
      <c r="BA18" s="5">
        <v>0.39351851851851855</v>
      </c>
      <c r="BB18" s="5">
        <v>0.25925925925925924</v>
      </c>
      <c r="BC18" s="5" t="e">
        <v>#DIV/0!</v>
      </c>
      <c r="BD18" s="5">
        <v>0.27027027027027029</v>
      </c>
      <c r="BE18" s="5">
        <v>0.63157894736842102</v>
      </c>
      <c r="BF18" s="5">
        <v>0</v>
      </c>
      <c r="BG18" s="1">
        <v>2758</v>
      </c>
      <c r="BH18" s="5">
        <v>6.1638868745467729E-2</v>
      </c>
      <c r="BI18" s="5">
        <v>0.33176214648295865</v>
      </c>
      <c r="BJ18" s="5">
        <v>0.4039158810732415</v>
      </c>
      <c r="BK18" s="5">
        <v>0.20268310369833212</v>
      </c>
      <c r="BL18" s="1">
        <v>2682</v>
      </c>
      <c r="BM18" s="5">
        <v>2.9455630126771066E-2</v>
      </c>
      <c r="BN18" s="5">
        <v>0.23452647278150635</v>
      </c>
      <c r="BO18" s="5">
        <v>0.49366144668158091</v>
      </c>
      <c r="BP18" s="5">
        <v>0.24235645041014167</v>
      </c>
      <c r="BQ18" s="1">
        <v>1118</v>
      </c>
      <c r="BR18" s="1">
        <v>892</v>
      </c>
      <c r="BS18" s="1">
        <v>0</v>
      </c>
      <c r="BT18" s="1">
        <v>9</v>
      </c>
      <c r="BU18" s="1">
        <v>217</v>
      </c>
      <c r="BV18" s="1">
        <v>0</v>
      </c>
      <c r="BW18" s="1">
        <v>0</v>
      </c>
      <c r="BX18" s="1">
        <v>1109</v>
      </c>
      <c r="BY18" s="1">
        <v>9</v>
      </c>
      <c r="BZ18" s="5">
        <v>0</v>
      </c>
      <c r="CA18" s="5">
        <v>8.0500894454382833E-3</v>
      </c>
      <c r="CB18" s="5">
        <v>0.99194991055456172</v>
      </c>
      <c r="CC18" s="1">
        <v>0</v>
      </c>
      <c r="CD18" s="1">
        <v>1118</v>
      </c>
      <c r="CE18" s="5">
        <v>0</v>
      </c>
      <c r="CF18" s="5">
        <v>1</v>
      </c>
      <c r="CG18" s="1">
        <v>741</v>
      </c>
      <c r="CH18" s="1">
        <v>103</v>
      </c>
      <c r="CI18" s="5">
        <v>0.13900134952766532</v>
      </c>
      <c r="CJ18" s="5">
        <v>0.8609986504723347</v>
      </c>
      <c r="CK18" s="1">
        <v>342</v>
      </c>
      <c r="CL18" s="1">
        <v>75</v>
      </c>
      <c r="CM18" s="1">
        <v>172</v>
      </c>
      <c r="CN18" s="1">
        <v>3504</v>
      </c>
      <c r="CO18" s="1">
        <v>268</v>
      </c>
      <c r="CP18" s="1">
        <v>374</v>
      </c>
      <c r="CQ18" s="5">
        <v>9.7602739726027399E-2</v>
      </c>
      <c r="CR18" s="5">
        <v>0.27985074626865669</v>
      </c>
      <c r="CS18" s="5">
        <v>0.45989304812834225</v>
      </c>
      <c r="CT18" s="1">
        <v>77682</v>
      </c>
      <c r="CU18" s="1">
        <v>86442</v>
      </c>
      <c r="CV18" s="1">
        <v>46583</v>
      </c>
      <c r="CW18" s="1">
        <v>33929</v>
      </c>
      <c r="CX18" s="7">
        <v>222</v>
      </c>
      <c r="CY18" s="6">
        <v>1208.42632409776</v>
      </c>
      <c r="CZ18" s="7">
        <v>2</v>
      </c>
      <c r="DA18" s="6">
        <v>42.698548249359497</v>
      </c>
      <c r="DB18" s="2">
        <v>405</v>
      </c>
      <c r="DC18" s="2">
        <v>192</v>
      </c>
      <c r="DD18" s="8">
        <v>0.47410000000000002</v>
      </c>
      <c r="DE18" s="2">
        <v>0</v>
      </c>
      <c r="DF18" s="8">
        <v>0</v>
      </c>
      <c r="DG18" s="2">
        <v>4</v>
      </c>
      <c r="DH18" s="2">
        <v>2</v>
      </c>
      <c r="DI18" s="8">
        <v>0.5</v>
      </c>
      <c r="DJ18" s="2">
        <v>0</v>
      </c>
      <c r="DK18" s="8">
        <v>0</v>
      </c>
      <c r="DL18" s="2">
        <v>23</v>
      </c>
      <c r="DM18" s="2">
        <v>15</v>
      </c>
      <c r="DN18" s="2">
        <v>9</v>
      </c>
      <c r="DO18" s="2">
        <v>15</v>
      </c>
      <c r="DP18" s="2">
        <v>35</v>
      </c>
      <c r="DQ18" s="9">
        <v>139</v>
      </c>
      <c r="DR18" s="9">
        <v>59121</v>
      </c>
      <c r="DS18" s="2">
        <v>11</v>
      </c>
      <c r="DT18" s="2">
        <v>25</v>
      </c>
      <c r="DU18" s="9">
        <v>152</v>
      </c>
      <c r="DV18" s="9">
        <v>45309</v>
      </c>
      <c r="DW18" s="10">
        <v>209</v>
      </c>
      <c r="DX18" s="10">
        <v>199</v>
      </c>
      <c r="DY18" s="10">
        <v>179</v>
      </c>
      <c r="DZ18" s="10">
        <v>16</v>
      </c>
      <c r="EA18" s="10">
        <v>4</v>
      </c>
      <c r="EB18" s="8">
        <v>0.89949748743718594</v>
      </c>
      <c r="EC18" s="8">
        <v>8.0402010050251257E-2</v>
      </c>
      <c r="ED18" s="8">
        <v>2.0100502512562814E-2</v>
      </c>
      <c r="EE18" s="2">
        <v>10920</v>
      </c>
      <c r="EF18" s="2">
        <v>10630</v>
      </c>
      <c r="EG18" s="2">
        <v>290</v>
      </c>
      <c r="EH18" s="2">
        <v>2.7</v>
      </c>
      <c r="EI18" s="2">
        <v>11010</v>
      </c>
      <c r="EJ18" s="2">
        <v>10750</v>
      </c>
      <c r="EK18" s="2">
        <v>250</v>
      </c>
      <c r="EL18" s="2">
        <v>2.2999999999999998</v>
      </c>
      <c r="EM18" s="8">
        <v>0.63100000000000001</v>
      </c>
      <c r="EN18" s="8">
        <v>0.58299999999999996</v>
      </c>
      <c r="EO18" s="8">
        <v>0.72799999999999998</v>
      </c>
      <c r="EP18" s="8">
        <v>0.75</v>
      </c>
      <c r="EQ18" s="8">
        <v>0.82399999999999995</v>
      </c>
      <c r="ER18" s="2">
        <v>20</v>
      </c>
      <c r="ES18" s="8">
        <v>0.44444444444444442</v>
      </c>
      <c r="ET18" s="2">
        <v>13</v>
      </c>
      <c r="EU18" s="8">
        <v>0.37142857142857144</v>
      </c>
      <c r="EV18" s="2">
        <v>13</v>
      </c>
      <c r="EW18" s="8">
        <v>0.39393939393939392</v>
      </c>
      <c r="EX18" s="2">
        <v>17</v>
      </c>
      <c r="EY18" s="8">
        <v>0.39534883720930231</v>
      </c>
      <c r="EZ18" s="2">
        <v>23</v>
      </c>
      <c r="FA18" s="8">
        <v>0.29870129870129869</v>
      </c>
      <c r="FB18" s="2">
        <v>26</v>
      </c>
      <c r="FC18" s="8">
        <v>0.38235294117647056</v>
      </c>
      <c r="FD18" s="10">
        <v>147</v>
      </c>
      <c r="FE18" s="11">
        <v>208</v>
      </c>
      <c r="FF18" s="11">
        <v>61</v>
      </c>
      <c r="FG18" s="8">
        <v>0.70673076923076927</v>
      </c>
      <c r="FH18" s="8">
        <v>0.29326923076923078</v>
      </c>
      <c r="FI18" s="10">
        <v>25</v>
      </c>
      <c r="FJ18" s="10">
        <v>1514</v>
      </c>
      <c r="FK18" s="8">
        <v>1.6512549537648614E-2</v>
      </c>
      <c r="FL18" s="2">
        <v>1.08</v>
      </c>
      <c r="FN18" s="14"/>
      <c r="FO18" s="2">
        <v>8</v>
      </c>
      <c r="FP18" s="2">
        <v>5</v>
      </c>
      <c r="FQ18" s="2">
        <v>4.5</v>
      </c>
      <c r="FR18" s="2">
        <v>2.7</v>
      </c>
      <c r="FS18" s="2">
        <v>14.3</v>
      </c>
      <c r="FT18" s="2">
        <v>8.9</v>
      </c>
      <c r="FU18" s="2">
        <v>178</v>
      </c>
      <c r="FV18" s="2">
        <v>178</v>
      </c>
      <c r="FW18" s="2">
        <v>188</v>
      </c>
      <c r="FY18" s="8"/>
      <c r="FZ18" s="2">
        <v>17</v>
      </c>
      <c r="GA18" s="8">
        <v>9.2399999999999996E-2</v>
      </c>
      <c r="GB18" s="11">
        <v>42</v>
      </c>
      <c r="GC18" s="2">
        <v>50</v>
      </c>
      <c r="GD18" s="2">
        <v>52</v>
      </c>
      <c r="GE18" s="8">
        <v>0.23599999999999999</v>
      </c>
      <c r="GF18" s="8">
        <v>0.28100000000000003</v>
      </c>
      <c r="GG18" s="8">
        <v>0.27700000000000002</v>
      </c>
      <c r="GH18" s="10">
        <v>14</v>
      </c>
      <c r="GI18" s="8">
        <v>4.4699869999999999E-3</v>
      </c>
      <c r="GJ18" s="10">
        <v>3283</v>
      </c>
      <c r="GK18" s="10">
        <v>3035</v>
      </c>
      <c r="GL18" s="10">
        <v>31</v>
      </c>
      <c r="GM18" s="10">
        <v>13</v>
      </c>
      <c r="GN18" s="10">
        <v>116</v>
      </c>
      <c r="GO18" s="10">
        <v>6</v>
      </c>
      <c r="GP18" s="10">
        <v>2</v>
      </c>
      <c r="GQ18" s="10">
        <v>80</v>
      </c>
      <c r="GR18" s="10">
        <v>248</v>
      </c>
      <c r="GS18" s="8">
        <v>0.9244593359731953</v>
      </c>
      <c r="GT18" s="8">
        <v>9.4425830033505933E-3</v>
      </c>
      <c r="GU18" s="8">
        <v>3.9597928723728295E-3</v>
      </c>
      <c r="GV18" s="8">
        <v>3.5333536399634484E-2</v>
      </c>
      <c r="GW18" s="8">
        <v>1.8275967103259215E-3</v>
      </c>
      <c r="GX18" s="8">
        <v>6.0919890344197382E-4</v>
      </c>
      <c r="GY18" s="8">
        <v>2.4367956137678951E-2</v>
      </c>
      <c r="GZ18" s="8">
        <v>7.5540664026804746E-2</v>
      </c>
      <c r="HA18" s="10">
        <v>658</v>
      </c>
      <c r="HB18" s="10">
        <v>146</v>
      </c>
      <c r="HC18" s="10">
        <v>804</v>
      </c>
      <c r="HD18" s="8">
        <v>0.21199999999999999</v>
      </c>
      <c r="HE18" s="8">
        <v>4.7E-2</v>
      </c>
      <c r="HF18" s="8">
        <v>0.25900000000000001</v>
      </c>
      <c r="HG18" s="2">
        <v>20.399999999999999</v>
      </c>
      <c r="HH18" s="2">
        <v>19.5</v>
      </c>
      <c r="HI18" s="2">
        <v>20.2</v>
      </c>
      <c r="HJ18" s="2">
        <v>4341</v>
      </c>
      <c r="HK18" s="2">
        <v>119</v>
      </c>
      <c r="HL18" s="2">
        <v>2.7</v>
      </c>
      <c r="HM18" s="2">
        <v>590</v>
      </c>
      <c r="HN18" s="2">
        <v>33</v>
      </c>
      <c r="HO18" s="2">
        <v>5.6</v>
      </c>
    </row>
    <row r="19" spans="1:223">
      <c r="A19" s="22">
        <v>19033</v>
      </c>
      <c r="B19" s="1" t="s">
        <v>363</v>
      </c>
      <c r="C19" s="1">
        <v>2819</v>
      </c>
      <c r="D19" s="1">
        <v>1867</v>
      </c>
      <c r="E19" s="1">
        <v>211</v>
      </c>
      <c r="F19" s="1">
        <v>520</v>
      </c>
      <c r="G19" s="1">
        <v>2598</v>
      </c>
      <c r="H19" s="1">
        <v>731</v>
      </c>
      <c r="I19" s="5">
        <v>0.28137028483448806</v>
      </c>
      <c r="J19" s="1">
        <v>2337</v>
      </c>
      <c r="K19" s="5">
        <v>0.14805305947796321</v>
      </c>
      <c r="L19" s="1">
        <v>1276</v>
      </c>
      <c r="M19" s="1">
        <v>177</v>
      </c>
      <c r="N19" s="1">
        <v>383</v>
      </c>
      <c r="O19" s="1">
        <v>560</v>
      </c>
      <c r="P19" s="1">
        <v>1836</v>
      </c>
      <c r="Q19" s="5">
        <v>0.30501089324618735</v>
      </c>
      <c r="R19" s="5">
        <v>0.11345107080887072</v>
      </c>
      <c r="S19" s="1">
        <v>341</v>
      </c>
      <c r="T19" s="1">
        <v>2793</v>
      </c>
      <c r="U19" s="5">
        <v>0.12209094163981382</v>
      </c>
      <c r="V19" s="5">
        <v>0.10623946037099494</v>
      </c>
      <c r="W19" s="1">
        <v>421</v>
      </c>
      <c r="X19" s="1">
        <v>89</v>
      </c>
      <c r="Y19" s="5">
        <v>0.21140142517814728</v>
      </c>
      <c r="Z19" s="1">
        <v>617</v>
      </c>
      <c r="AA19" s="5">
        <v>6.939601844561917E-2</v>
      </c>
      <c r="AB19" s="1">
        <v>138</v>
      </c>
      <c r="AC19" s="1">
        <v>1950</v>
      </c>
      <c r="AD19" s="5">
        <v>7.0769230769230765E-2</v>
      </c>
      <c r="AE19" s="1">
        <v>20</v>
      </c>
      <c r="AF19" s="1">
        <v>278</v>
      </c>
      <c r="AG19" s="5">
        <v>7.1942446043165464E-2</v>
      </c>
      <c r="AH19" s="1">
        <v>183</v>
      </c>
      <c r="AI19" s="1">
        <v>565</v>
      </c>
      <c r="AJ19" s="5">
        <v>0.32389380530973449</v>
      </c>
      <c r="AK19" s="1">
        <v>2202</v>
      </c>
      <c r="AL19" s="5">
        <v>0.80837004405286339</v>
      </c>
      <c r="AM19" s="1">
        <v>133</v>
      </c>
      <c r="AN19" s="5">
        <v>4.8825256975036709E-2</v>
      </c>
      <c r="AO19" s="1">
        <v>1183</v>
      </c>
      <c r="AP19" s="1">
        <v>499</v>
      </c>
      <c r="AQ19" s="1">
        <v>1682</v>
      </c>
      <c r="AR19" s="5">
        <v>0.2966706302021403</v>
      </c>
      <c r="AS19" s="1">
        <v>549</v>
      </c>
      <c r="AT19" s="1">
        <v>155</v>
      </c>
      <c r="AU19" s="1">
        <v>24</v>
      </c>
      <c r="AV19" s="1">
        <v>128</v>
      </c>
      <c r="AW19" s="1">
        <v>210</v>
      </c>
      <c r="AX19" s="5">
        <v>4.3715846994535519E-2</v>
      </c>
      <c r="AY19" s="5">
        <v>0.2331511839708561</v>
      </c>
      <c r="AZ19" s="5">
        <v>0.38251366120218577</v>
      </c>
      <c r="BA19" s="5">
        <v>0.34061930783242261</v>
      </c>
      <c r="BB19" s="5">
        <v>0.28233151183970856</v>
      </c>
      <c r="BC19" s="5">
        <v>0.66666666666666663</v>
      </c>
      <c r="BD19" s="5">
        <v>0.359375</v>
      </c>
      <c r="BE19" s="5">
        <v>0.20952380952380953</v>
      </c>
      <c r="BF19" s="5">
        <v>0.26203208556149732</v>
      </c>
      <c r="BG19" s="1">
        <v>6498</v>
      </c>
      <c r="BH19" s="5">
        <v>7.3868882733148664E-2</v>
      </c>
      <c r="BI19" s="5">
        <v>0.31517389966143428</v>
      </c>
      <c r="BJ19" s="5">
        <v>0.41889812249923053</v>
      </c>
      <c r="BK19" s="5">
        <v>0.19205909510618652</v>
      </c>
      <c r="BL19" s="1">
        <v>6456</v>
      </c>
      <c r="BM19" s="5">
        <v>4.8327137546468404E-2</v>
      </c>
      <c r="BN19" s="5">
        <v>0.24241016109045849</v>
      </c>
      <c r="BO19" s="5">
        <v>0.459727385377943</v>
      </c>
      <c r="BP19" s="5">
        <v>0.24953531598513012</v>
      </c>
      <c r="BQ19" s="1">
        <v>2724</v>
      </c>
      <c r="BR19" s="1">
        <v>1834</v>
      </c>
      <c r="BS19" s="1">
        <v>43</v>
      </c>
      <c r="BT19" s="1">
        <v>17</v>
      </c>
      <c r="BU19" s="1">
        <v>830</v>
      </c>
      <c r="BV19" s="1">
        <v>0</v>
      </c>
      <c r="BW19" s="1">
        <v>43</v>
      </c>
      <c r="BX19" s="1">
        <v>2664</v>
      </c>
      <c r="BY19" s="1">
        <v>17</v>
      </c>
      <c r="BZ19" s="5">
        <v>1.5785609397944201E-2</v>
      </c>
      <c r="CA19" s="5">
        <v>6.2408223201174742E-3</v>
      </c>
      <c r="CB19" s="5">
        <v>0.97797356828193838</v>
      </c>
      <c r="CC19" s="1">
        <v>0</v>
      </c>
      <c r="CD19" s="1">
        <v>2724</v>
      </c>
      <c r="CE19" s="5">
        <v>0</v>
      </c>
      <c r="CF19" s="5">
        <v>1</v>
      </c>
      <c r="CG19" s="1">
        <v>1857</v>
      </c>
      <c r="CH19" s="1">
        <v>394</v>
      </c>
      <c r="CI19" s="5">
        <v>0.21217016693591814</v>
      </c>
      <c r="CJ19" s="5">
        <v>0.78782983306408183</v>
      </c>
      <c r="CK19" s="1">
        <v>809</v>
      </c>
      <c r="CL19" s="1">
        <v>302</v>
      </c>
      <c r="CM19" s="1">
        <v>993</v>
      </c>
      <c r="CN19" s="1">
        <v>6040</v>
      </c>
      <c r="CO19" s="1">
        <v>843</v>
      </c>
      <c r="CP19" s="1">
        <v>1977</v>
      </c>
      <c r="CQ19" s="5">
        <v>0.13394039735099339</v>
      </c>
      <c r="CR19" s="5">
        <v>0.3582443653618031</v>
      </c>
      <c r="CS19" s="5">
        <v>0.50227617602427921</v>
      </c>
      <c r="CT19" s="1">
        <v>67514</v>
      </c>
      <c r="CU19" s="1">
        <v>82250</v>
      </c>
      <c r="CV19" s="1">
        <v>40000</v>
      </c>
      <c r="CW19" s="1">
        <v>29565</v>
      </c>
      <c r="CX19" s="7">
        <v>3105</v>
      </c>
      <c r="CY19" s="6">
        <v>7265.8772874058104</v>
      </c>
      <c r="CZ19" s="7">
        <v>335</v>
      </c>
      <c r="DA19" s="6">
        <v>3298.8675529295901</v>
      </c>
      <c r="DB19" s="15">
        <v>1395</v>
      </c>
      <c r="DC19" s="2">
        <v>722</v>
      </c>
      <c r="DD19" s="8">
        <v>0.51759999999999995</v>
      </c>
      <c r="DE19" s="2">
        <v>0</v>
      </c>
      <c r="DF19" s="8">
        <v>0</v>
      </c>
      <c r="DG19" s="2">
        <v>134</v>
      </c>
      <c r="DH19" s="2">
        <v>113</v>
      </c>
      <c r="DI19" s="8">
        <v>0.84328358208955223</v>
      </c>
      <c r="DJ19" s="2">
        <v>1</v>
      </c>
      <c r="DK19" s="8">
        <v>7.4626865671641781E-3</v>
      </c>
      <c r="DL19" s="2">
        <v>145</v>
      </c>
      <c r="DM19" s="2">
        <v>168</v>
      </c>
      <c r="DN19" s="2">
        <v>200</v>
      </c>
      <c r="DO19" s="2">
        <v>106</v>
      </c>
      <c r="DP19" s="2">
        <v>272</v>
      </c>
      <c r="DQ19" s="9">
        <v>131</v>
      </c>
      <c r="DR19" s="9">
        <v>427483</v>
      </c>
      <c r="DS19" s="2">
        <v>111</v>
      </c>
      <c r="DT19" s="2">
        <v>256</v>
      </c>
      <c r="DU19" s="9">
        <v>138</v>
      </c>
      <c r="DV19" s="9">
        <v>423246</v>
      </c>
      <c r="DW19" s="10">
        <v>390</v>
      </c>
      <c r="DX19" s="10">
        <v>251</v>
      </c>
      <c r="DY19" s="10">
        <v>220</v>
      </c>
      <c r="DZ19" s="10">
        <v>29</v>
      </c>
      <c r="EA19" s="10">
        <v>2</v>
      </c>
      <c r="EB19" s="8">
        <v>0.87649402390438247</v>
      </c>
      <c r="EC19" s="8">
        <v>0.11553784860557768</v>
      </c>
      <c r="ED19" s="8">
        <v>7.9681274900398405E-3</v>
      </c>
      <c r="EE19" s="2">
        <v>23690</v>
      </c>
      <c r="EF19" s="2">
        <v>22960</v>
      </c>
      <c r="EG19" s="2">
        <v>730</v>
      </c>
      <c r="EH19" s="2">
        <v>3.1</v>
      </c>
      <c r="EI19" s="2">
        <v>24290</v>
      </c>
      <c r="EJ19" s="2">
        <v>23630</v>
      </c>
      <c r="EK19" s="2">
        <v>660</v>
      </c>
      <c r="EL19" s="2">
        <v>2.7</v>
      </c>
      <c r="EM19" s="8">
        <v>0.76500000000000001</v>
      </c>
      <c r="EN19" s="8">
        <v>0.86399999999999999</v>
      </c>
      <c r="EO19" s="8">
        <v>0.87</v>
      </c>
      <c r="EP19" s="8">
        <v>0.85799999999999998</v>
      </c>
      <c r="EQ19" s="8">
        <v>0.873</v>
      </c>
      <c r="ER19" s="2">
        <v>117</v>
      </c>
      <c r="ES19" s="8">
        <v>0.53424657534246578</v>
      </c>
      <c r="ET19" s="2">
        <v>58</v>
      </c>
      <c r="EU19" s="8">
        <v>0.5</v>
      </c>
      <c r="EV19" s="2">
        <v>74</v>
      </c>
      <c r="EW19" s="8">
        <v>0.46835443037974683</v>
      </c>
      <c r="EX19" s="2">
        <v>74</v>
      </c>
      <c r="EY19" s="8">
        <v>0.52112676056338025</v>
      </c>
      <c r="EZ19" s="2">
        <v>106</v>
      </c>
      <c r="FA19" s="8">
        <v>0.57923497267759561</v>
      </c>
      <c r="FB19" s="2">
        <v>107</v>
      </c>
      <c r="FC19" s="8">
        <v>0.46724890829694321</v>
      </c>
      <c r="FD19" s="10">
        <v>313</v>
      </c>
      <c r="FE19" s="11">
        <v>426</v>
      </c>
      <c r="FF19" s="11">
        <v>113</v>
      </c>
      <c r="FG19" s="8">
        <v>0.73474178403755863</v>
      </c>
      <c r="FH19" s="8">
        <v>0.26525821596244131</v>
      </c>
      <c r="FI19" s="10">
        <v>47</v>
      </c>
      <c r="FJ19" s="10">
        <v>2544</v>
      </c>
      <c r="FK19" s="8">
        <v>1.8474842767295597E-2</v>
      </c>
      <c r="FL19" s="2">
        <v>5.18</v>
      </c>
      <c r="FM19" s="2">
        <v>7</v>
      </c>
      <c r="FN19" s="14">
        <v>1.77E-2</v>
      </c>
      <c r="FO19" s="2">
        <v>27</v>
      </c>
      <c r="FP19" s="2">
        <v>29</v>
      </c>
      <c r="FQ19" s="2">
        <v>5.7</v>
      </c>
      <c r="FR19" s="2">
        <v>6.6</v>
      </c>
      <c r="FS19" s="2">
        <v>20.5</v>
      </c>
      <c r="FT19" s="2">
        <v>24.5</v>
      </c>
      <c r="FU19" s="2">
        <v>450</v>
      </c>
      <c r="FV19" s="2">
        <v>478</v>
      </c>
      <c r="FW19" s="2">
        <v>437</v>
      </c>
      <c r="FX19" s="2">
        <v>32</v>
      </c>
      <c r="FY19" s="8">
        <v>7.4200000000000002E-2</v>
      </c>
      <c r="FZ19" s="2">
        <v>30</v>
      </c>
      <c r="GA19" s="8">
        <v>7.0400000000000004E-2</v>
      </c>
      <c r="GB19" s="11">
        <v>185</v>
      </c>
      <c r="GC19" s="2">
        <v>189</v>
      </c>
      <c r="GD19" s="2">
        <v>200</v>
      </c>
      <c r="GE19" s="8">
        <v>0.41099999999999998</v>
      </c>
      <c r="GF19" s="8">
        <v>0.39500000000000002</v>
      </c>
      <c r="GG19" s="8">
        <v>0.45700000000000002</v>
      </c>
      <c r="GH19" s="10">
        <v>77</v>
      </c>
      <c r="GI19" s="8">
        <v>1.3919017000000001E-2</v>
      </c>
      <c r="GJ19" s="10">
        <v>6000</v>
      </c>
      <c r="GK19" s="10">
        <v>4859</v>
      </c>
      <c r="GL19" s="10">
        <v>371</v>
      </c>
      <c r="GM19" s="10">
        <v>103</v>
      </c>
      <c r="GN19" s="10">
        <v>528</v>
      </c>
      <c r="GO19" s="10">
        <v>18</v>
      </c>
      <c r="GP19" s="10">
        <v>18</v>
      </c>
      <c r="GQ19" s="10">
        <v>103</v>
      </c>
      <c r="GR19" s="10">
        <v>1141</v>
      </c>
      <c r="GS19" s="8">
        <v>0.80983333333333329</v>
      </c>
      <c r="GT19" s="8">
        <v>6.183333333333333E-2</v>
      </c>
      <c r="GU19" s="8">
        <v>1.7166666666666667E-2</v>
      </c>
      <c r="GV19" s="8">
        <v>8.7999999999999995E-2</v>
      </c>
      <c r="GW19" s="8">
        <v>3.0000000000000001E-3</v>
      </c>
      <c r="GX19" s="8">
        <v>3.0000000000000001E-3</v>
      </c>
      <c r="GY19" s="8">
        <v>1.7166666666666667E-2</v>
      </c>
      <c r="GZ19" s="8">
        <v>0.19016666666666668</v>
      </c>
      <c r="HA19" s="10">
        <v>1680</v>
      </c>
      <c r="HB19" s="10">
        <v>369</v>
      </c>
      <c r="HC19" s="10">
        <v>2049</v>
      </c>
      <c r="HD19" s="8">
        <v>0.33800000000000002</v>
      </c>
      <c r="HE19" s="8">
        <v>7.3999999999999996E-2</v>
      </c>
      <c r="HF19" s="8">
        <v>0.41199999999999998</v>
      </c>
      <c r="HG19" s="2">
        <v>21.8</v>
      </c>
      <c r="HH19" s="2">
        <v>19.3</v>
      </c>
      <c r="HI19" s="2">
        <v>20</v>
      </c>
      <c r="HJ19" s="2">
        <v>9190</v>
      </c>
      <c r="HK19" s="2">
        <v>207</v>
      </c>
      <c r="HL19" s="2">
        <v>2.2999999999999998</v>
      </c>
      <c r="HM19" s="2">
        <v>1976</v>
      </c>
      <c r="HN19" s="2">
        <v>66</v>
      </c>
      <c r="HO19" s="2">
        <v>3.3</v>
      </c>
    </row>
    <row r="20" spans="1:223">
      <c r="A20" s="22">
        <v>19035</v>
      </c>
      <c r="B20" s="1" t="s">
        <v>364</v>
      </c>
      <c r="C20" s="1">
        <v>853</v>
      </c>
      <c r="D20" s="1">
        <v>516</v>
      </c>
      <c r="E20" s="1">
        <v>45</v>
      </c>
      <c r="F20" s="1">
        <v>179</v>
      </c>
      <c r="G20" s="1">
        <v>740</v>
      </c>
      <c r="H20" s="1">
        <v>224</v>
      </c>
      <c r="I20" s="5">
        <v>0.30270270270270272</v>
      </c>
      <c r="J20" s="1">
        <v>646</v>
      </c>
      <c r="K20" s="5">
        <v>9.4427244582043338E-2</v>
      </c>
      <c r="L20" s="1">
        <v>364</v>
      </c>
      <c r="M20" s="1">
        <v>70</v>
      </c>
      <c r="N20" s="1">
        <v>194</v>
      </c>
      <c r="O20" s="1">
        <v>264</v>
      </c>
      <c r="P20" s="1">
        <v>628</v>
      </c>
      <c r="Q20" s="5">
        <v>0.42038216560509556</v>
      </c>
      <c r="R20" s="5">
        <v>0.11901293024949917</v>
      </c>
      <c r="S20" s="1">
        <v>215</v>
      </c>
      <c r="T20" s="1">
        <v>783</v>
      </c>
      <c r="U20" s="5">
        <v>0.27458492975734355</v>
      </c>
      <c r="V20" s="5">
        <v>0.28448275862068967</v>
      </c>
      <c r="W20" s="1">
        <v>87</v>
      </c>
      <c r="X20" s="1">
        <v>17</v>
      </c>
      <c r="Y20" s="5">
        <v>0.19540229885057472</v>
      </c>
      <c r="Z20" s="1">
        <v>345</v>
      </c>
      <c r="AA20" s="5">
        <v>0.14363030807660282</v>
      </c>
      <c r="AB20" s="1">
        <v>55</v>
      </c>
      <c r="AC20" s="1">
        <v>523</v>
      </c>
      <c r="AD20" s="5">
        <v>0.10516252390057361</v>
      </c>
      <c r="AE20" s="1">
        <v>5</v>
      </c>
      <c r="AF20" s="1">
        <v>56</v>
      </c>
      <c r="AG20" s="5">
        <v>8.9285714285714288E-2</v>
      </c>
      <c r="AH20" s="1">
        <v>155</v>
      </c>
      <c r="AI20" s="1">
        <v>204</v>
      </c>
      <c r="AJ20" s="5">
        <v>0.75980392156862742</v>
      </c>
      <c r="AK20" s="1">
        <v>707</v>
      </c>
      <c r="AL20" s="5">
        <v>0.91225806451612901</v>
      </c>
      <c r="AM20" s="1">
        <v>11</v>
      </c>
      <c r="AN20" s="5">
        <v>1.4193548387096775E-2</v>
      </c>
      <c r="AO20" s="1">
        <v>432</v>
      </c>
      <c r="AP20" s="1">
        <v>171</v>
      </c>
      <c r="AQ20" s="1">
        <v>603</v>
      </c>
      <c r="AR20" s="5">
        <v>0.28358208955223879</v>
      </c>
      <c r="AS20" s="1">
        <v>87</v>
      </c>
      <c r="AT20" s="1">
        <v>22</v>
      </c>
      <c r="AU20" s="1">
        <v>15</v>
      </c>
      <c r="AV20" s="1">
        <v>11</v>
      </c>
      <c r="AW20" s="1">
        <v>23</v>
      </c>
      <c r="AX20" s="5">
        <v>0.17241379310344829</v>
      </c>
      <c r="AY20" s="5">
        <v>0.12643678160919541</v>
      </c>
      <c r="AZ20" s="5">
        <v>0.26436781609195403</v>
      </c>
      <c r="BA20" s="5">
        <v>0.43678160919540232</v>
      </c>
      <c r="BB20" s="5">
        <v>0.25287356321839083</v>
      </c>
      <c r="BC20" s="5">
        <v>1</v>
      </c>
      <c r="BD20" s="5">
        <v>0.63636363636363635</v>
      </c>
      <c r="BE20" s="5">
        <v>0</v>
      </c>
      <c r="BF20" s="5">
        <v>0</v>
      </c>
      <c r="BG20" s="1">
        <v>1661</v>
      </c>
      <c r="BH20" s="5">
        <v>0.14208308248043347</v>
      </c>
      <c r="BI20" s="5">
        <v>0.28175797712221551</v>
      </c>
      <c r="BJ20" s="5">
        <v>0.4551475015051174</v>
      </c>
      <c r="BK20" s="5">
        <v>0.12101143889223359</v>
      </c>
      <c r="BL20" s="1">
        <v>1482</v>
      </c>
      <c r="BM20" s="5">
        <v>0.12550607287449392</v>
      </c>
      <c r="BN20" s="5">
        <v>0.1329284750337382</v>
      </c>
      <c r="BO20" s="5">
        <v>0.52699055330634281</v>
      </c>
      <c r="BP20" s="5">
        <v>0.2145748987854251</v>
      </c>
      <c r="BQ20" s="1">
        <v>775</v>
      </c>
      <c r="BR20" s="1">
        <v>479</v>
      </c>
      <c r="BS20" s="1">
        <v>32</v>
      </c>
      <c r="BT20" s="1">
        <v>5</v>
      </c>
      <c r="BU20" s="1">
        <v>252</v>
      </c>
      <c r="BV20" s="1">
        <v>7</v>
      </c>
      <c r="BW20" s="1">
        <v>39</v>
      </c>
      <c r="BX20" s="1">
        <v>731</v>
      </c>
      <c r="BY20" s="1">
        <v>5</v>
      </c>
      <c r="BZ20" s="5">
        <v>5.0322580645161291E-2</v>
      </c>
      <c r="CA20" s="5">
        <v>6.4516129032258064E-3</v>
      </c>
      <c r="CB20" s="5">
        <v>0.94322580645161291</v>
      </c>
      <c r="CC20" s="1">
        <v>8</v>
      </c>
      <c r="CD20" s="1">
        <v>767</v>
      </c>
      <c r="CE20" s="5">
        <v>1.032258064516129E-2</v>
      </c>
      <c r="CF20" s="5">
        <v>0.98967741935483866</v>
      </c>
      <c r="CG20" s="1">
        <v>537</v>
      </c>
      <c r="CH20" s="1">
        <v>114</v>
      </c>
      <c r="CI20" s="5">
        <v>0.21229050279329609</v>
      </c>
      <c r="CJ20" s="5">
        <v>0.78770949720670391</v>
      </c>
      <c r="CK20" s="1">
        <v>86</v>
      </c>
      <c r="CL20" s="1">
        <v>71</v>
      </c>
      <c r="CM20" s="1">
        <v>499</v>
      </c>
      <c r="CN20" s="1">
        <v>1530</v>
      </c>
      <c r="CO20" s="1">
        <v>165</v>
      </c>
      <c r="CP20" s="1">
        <v>690</v>
      </c>
      <c r="CQ20" s="5">
        <v>5.6209150326797387E-2</v>
      </c>
      <c r="CR20" s="5">
        <v>0.4303030303030303</v>
      </c>
      <c r="CS20" s="5">
        <v>0.72318840579710142</v>
      </c>
      <c r="CT20" s="1">
        <v>68921</v>
      </c>
      <c r="CU20" s="1">
        <v>88832</v>
      </c>
      <c r="CV20" s="1" t="s">
        <v>348</v>
      </c>
      <c r="CW20" s="1" t="s">
        <v>348</v>
      </c>
      <c r="CX20" s="7">
        <v>246</v>
      </c>
      <c r="CY20" s="6">
        <v>2148.0964023751299</v>
      </c>
      <c r="CZ20" s="7">
        <v>33</v>
      </c>
      <c r="DA20" s="6">
        <v>1170.2127659574501</v>
      </c>
      <c r="DB20" s="2">
        <v>380</v>
      </c>
      <c r="DC20" s="2">
        <v>214</v>
      </c>
      <c r="DD20" s="8">
        <v>0.56320000000000003</v>
      </c>
      <c r="DE20" s="2">
        <v>0</v>
      </c>
      <c r="DF20" s="8">
        <v>0</v>
      </c>
      <c r="DG20" s="2">
        <v>0</v>
      </c>
      <c r="DH20" s="2">
        <v>0</v>
      </c>
      <c r="DI20" s="8">
        <v>0</v>
      </c>
      <c r="DJ20" s="2">
        <v>0</v>
      </c>
      <c r="DK20" s="8">
        <v>0</v>
      </c>
      <c r="DL20" s="2">
        <v>32</v>
      </c>
      <c r="DM20" s="2">
        <v>34</v>
      </c>
      <c r="DN20" s="2">
        <v>46</v>
      </c>
      <c r="DO20" s="2">
        <v>18</v>
      </c>
      <c r="DP20" s="2">
        <v>43</v>
      </c>
      <c r="DQ20" s="9">
        <v>134</v>
      </c>
      <c r="DR20" s="9">
        <v>69047</v>
      </c>
      <c r="DS20" s="2">
        <v>20</v>
      </c>
      <c r="DT20" s="2">
        <v>46</v>
      </c>
      <c r="DU20" s="9">
        <v>136</v>
      </c>
      <c r="DV20" s="9">
        <v>74390</v>
      </c>
      <c r="DW20" s="10">
        <v>131</v>
      </c>
      <c r="DX20" s="10">
        <v>118</v>
      </c>
      <c r="DY20" s="10">
        <v>97</v>
      </c>
      <c r="DZ20" s="10">
        <v>15</v>
      </c>
      <c r="EA20" s="10">
        <v>6</v>
      </c>
      <c r="EB20" s="8">
        <v>0.82203389830508478</v>
      </c>
      <c r="EC20" s="8">
        <v>0.1271186440677966</v>
      </c>
      <c r="ED20" s="8">
        <v>5.0847457627118647E-2</v>
      </c>
      <c r="EE20" s="2">
        <v>6190</v>
      </c>
      <c r="EF20" s="2">
        <v>6040</v>
      </c>
      <c r="EG20" s="2">
        <v>150</v>
      </c>
      <c r="EH20" s="2">
        <v>2.4</v>
      </c>
      <c r="EI20" s="2">
        <v>6070</v>
      </c>
      <c r="EJ20" s="2">
        <v>5920</v>
      </c>
      <c r="EK20" s="2">
        <v>160</v>
      </c>
      <c r="EL20" s="2">
        <v>2.6</v>
      </c>
      <c r="EM20" s="8">
        <v>0.76100000000000001</v>
      </c>
      <c r="EN20" s="8">
        <v>0.71299999999999997</v>
      </c>
      <c r="EO20" s="8">
        <v>0.67100000000000004</v>
      </c>
      <c r="EP20" s="8">
        <v>0.69699999999999995</v>
      </c>
      <c r="EQ20" s="8">
        <v>0.79400000000000004</v>
      </c>
      <c r="ER20" s="2">
        <v>19</v>
      </c>
      <c r="ES20" s="8">
        <v>0.48717948717948717</v>
      </c>
      <c r="ET20" s="2">
        <v>8</v>
      </c>
      <c r="EU20" s="8">
        <v>0.38095238095238093</v>
      </c>
      <c r="EV20" s="2">
        <v>13</v>
      </c>
      <c r="EW20" s="8">
        <v>0.38235294117647056</v>
      </c>
      <c r="EX20" s="2">
        <v>12</v>
      </c>
      <c r="EY20" s="8">
        <v>0.41379310344827586</v>
      </c>
      <c r="EZ20" s="2">
        <v>18</v>
      </c>
      <c r="FA20" s="8">
        <v>0.47368421052631576</v>
      </c>
      <c r="FB20" s="2">
        <v>18</v>
      </c>
      <c r="FC20" s="8">
        <v>0.47368421052631576</v>
      </c>
      <c r="FD20" s="10">
        <v>100</v>
      </c>
      <c r="FE20" s="11">
        <v>119</v>
      </c>
      <c r="FF20" s="11">
        <v>19</v>
      </c>
      <c r="FG20" s="8">
        <v>0.84033613445378152</v>
      </c>
      <c r="FH20" s="8">
        <v>0.15966386554621848</v>
      </c>
      <c r="FI20" s="10">
        <v>3</v>
      </c>
      <c r="FJ20" s="10">
        <v>619</v>
      </c>
      <c r="FK20" s="8">
        <v>4.8465266558966073E-3</v>
      </c>
      <c r="FN20" s="14"/>
      <c r="FO20" s="2">
        <v>10</v>
      </c>
      <c r="FP20" s="2">
        <v>7</v>
      </c>
      <c r="FQ20" s="2">
        <v>7.8</v>
      </c>
      <c r="FR20" s="2">
        <v>5.8</v>
      </c>
      <c r="FS20" s="2">
        <v>31.2</v>
      </c>
      <c r="FT20" s="2">
        <v>23.5</v>
      </c>
      <c r="FU20" s="2">
        <v>140</v>
      </c>
      <c r="FV20" s="2">
        <v>128</v>
      </c>
      <c r="FW20" s="2">
        <v>121</v>
      </c>
      <c r="FX20" s="2">
        <v>7</v>
      </c>
      <c r="FY20" s="8">
        <v>5.2999999999999999E-2</v>
      </c>
      <c r="FZ20" s="2">
        <v>9</v>
      </c>
      <c r="GA20" s="8">
        <v>7.8299999999999995E-2</v>
      </c>
      <c r="GB20" s="11">
        <v>47</v>
      </c>
      <c r="GC20" s="2">
        <v>49</v>
      </c>
      <c r="GD20" s="2">
        <v>41</v>
      </c>
      <c r="GE20" s="8">
        <v>0.33600000000000002</v>
      </c>
      <c r="GF20" s="8">
        <v>0.38300000000000001</v>
      </c>
      <c r="GG20" s="8">
        <v>0.33900000000000002</v>
      </c>
      <c r="GH20" s="10">
        <v>51</v>
      </c>
      <c r="GI20" s="8">
        <v>3.1097560999999999E-2</v>
      </c>
      <c r="GJ20" s="10">
        <v>1761</v>
      </c>
      <c r="GK20" s="10">
        <v>1527</v>
      </c>
      <c r="GL20" s="10">
        <v>25</v>
      </c>
      <c r="GM20" s="10">
        <v>16</v>
      </c>
      <c r="GN20" s="10">
        <v>126</v>
      </c>
      <c r="GO20" s="10">
        <v>1</v>
      </c>
      <c r="GP20" s="10">
        <v>1</v>
      </c>
      <c r="GQ20" s="10">
        <v>65</v>
      </c>
      <c r="GR20" s="10">
        <v>234</v>
      </c>
      <c r="GS20" s="8">
        <v>0.86712095400340716</v>
      </c>
      <c r="GT20" s="8">
        <v>1.4196479273140262E-2</v>
      </c>
      <c r="GU20" s="8">
        <v>9.0857467348097673E-3</v>
      </c>
      <c r="GV20" s="8">
        <v>7.1550255536626917E-2</v>
      </c>
      <c r="GW20" s="8">
        <v>5.6785917092561046E-4</v>
      </c>
      <c r="GX20" s="8">
        <v>5.6785917092561046E-4</v>
      </c>
      <c r="GY20" s="8">
        <v>3.691084611016468E-2</v>
      </c>
      <c r="GZ20" s="8">
        <v>0.13287904599659284</v>
      </c>
      <c r="HA20" s="10">
        <v>479</v>
      </c>
      <c r="HB20" s="10">
        <v>178</v>
      </c>
      <c r="HC20" s="10">
        <v>657</v>
      </c>
      <c r="HD20" s="8">
        <v>0.29199999999999998</v>
      </c>
      <c r="HE20" s="8">
        <v>0.109</v>
      </c>
      <c r="HF20" s="8">
        <v>0.40100000000000002</v>
      </c>
      <c r="HG20" s="2">
        <v>18.8</v>
      </c>
      <c r="HH20" s="2">
        <v>17.5</v>
      </c>
      <c r="HI20" s="2">
        <v>18.2</v>
      </c>
      <c r="HJ20" s="2">
        <v>2469</v>
      </c>
      <c r="HK20" s="2">
        <v>88</v>
      </c>
      <c r="HL20" s="2">
        <v>3.6</v>
      </c>
      <c r="HM20" s="2">
        <v>534</v>
      </c>
      <c r="HN20" s="2">
        <v>24</v>
      </c>
      <c r="HO20" s="2">
        <v>4.5</v>
      </c>
    </row>
    <row r="21" spans="1:223">
      <c r="A21" s="22">
        <v>19037</v>
      </c>
      <c r="B21" s="1" t="s">
        <v>365</v>
      </c>
      <c r="C21" s="1">
        <v>897</v>
      </c>
      <c r="D21" s="1">
        <v>675</v>
      </c>
      <c r="E21" s="1">
        <v>83</v>
      </c>
      <c r="F21" s="1">
        <v>83</v>
      </c>
      <c r="G21" s="1">
        <v>841</v>
      </c>
      <c r="H21" s="1">
        <v>166</v>
      </c>
      <c r="I21" s="5">
        <v>0.19738406658739596</v>
      </c>
      <c r="J21" s="1">
        <v>698</v>
      </c>
      <c r="K21" s="5">
        <v>6.0171919770773637E-2</v>
      </c>
      <c r="L21" s="1">
        <v>479</v>
      </c>
      <c r="M21" s="1">
        <v>96</v>
      </c>
      <c r="N21" s="1">
        <v>82</v>
      </c>
      <c r="O21" s="1">
        <v>178</v>
      </c>
      <c r="P21" s="1">
        <v>657</v>
      </c>
      <c r="Q21" s="5">
        <v>0.27092846270928461</v>
      </c>
      <c r="R21" s="5">
        <v>8.9434971581410894E-2</v>
      </c>
      <c r="S21" s="1">
        <v>154</v>
      </c>
      <c r="T21" s="1">
        <v>881</v>
      </c>
      <c r="U21" s="5">
        <v>0.17480136208853575</v>
      </c>
      <c r="V21" s="5">
        <v>0.16028708133971292</v>
      </c>
      <c r="W21" s="1">
        <v>45</v>
      </c>
      <c r="X21" s="1">
        <v>20</v>
      </c>
      <c r="Y21" s="5">
        <v>0.44444444444444442</v>
      </c>
      <c r="Z21" s="1">
        <v>194</v>
      </c>
      <c r="AA21" s="5">
        <v>6.790339516975849E-2</v>
      </c>
      <c r="AB21" s="1">
        <v>118</v>
      </c>
      <c r="AC21" s="1">
        <v>711</v>
      </c>
      <c r="AD21" s="5">
        <v>0.16596343178621659</v>
      </c>
      <c r="AE21" s="1">
        <v>0</v>
      </c>
      <c r="AF21" s="1">
        <v>83</v>
      </c>
      <c r="AG21" s="5">
        <v>0</v>
      </c>
      <c r="AH21" s="1">
        <v>36</v>
      </c>
      <c r="AI21" s="1">
        <v>87</v>
      </c>
      <c r="AJ21" s="5">
        <v>0.41379310344827586</v>
      </c>
      <c r="AK21" s="1">
        <v>664</v>
      </c>
      <c r="AL21" s="5">
        <v>0.76940903823870221</v>
      </c>
      <c r="AM21" s="1">
        <v>26</v>
      </c>
      <c r="AN21" s="5">
        <v>3.0127462340672075E-2</v>
      </c>
      <c r="AO21" s="1">
        <v>398</v>
      </c>
      <c r="AP21" s="1">
        <v>226</v>
      </c>
      <c r="AQ21" s="1">
        <v>624</v>
      </c>
      <c r="AR21" s="5">
        <v>0.36217948717948717</v>
      </c>
      <c r="AS21" s="1">
        <v>192</v>
      </c>
      <c r="AT21" s="1">
        <v>68</v>
      </c>
      <c r="AU21" s="1">
        <v>28</v>
      </c>
      <c r="AV21" s="1">
        <v>16</v>
      </c>
      <c r="AW21" s="1">
        <v>83</v>
      </c>
      <c r="AX21" s="5">
        <v>0.14583333333333334</v>
      </c>
      <c r="AY21" s="5">
        <v>8.3333333333333329E-2</v>
      </c>
      <c r="AZ21" s="5">
        <v>0.43229166666666669</v>
      </c>
      <c r="BA21" s="5">
        <v>0.33854166666666669</v>
      </c>
      <c r="BB21" s="5">
        <v>0.35416666666666669</v>
      </c>
      <c r="BC21" s="5">
        <v>0.5357142857142857</v>
      </c>
      <c r="BD21" s="5">
        <v>0.25</v>
      </c>
      <c r="BE21" s="5">
        <v>0.55421686746987953</v>
      </c>
      <c r="BF21" s="5">
        <v>4.6153846153846156E-2</v>
      </c>
      <c r="BG21" s="1">
        <v>1723</v>
      </c>
      <c r="BH21" s="5">
        <v>0.12594312246082415</v>
      </c>
      <c r="BI21" s="5">
        <v>0.3934997098084736</v>
      </c>
      <c r="BJ21" s="5">
        <v>0.35403366221706328</v>
      </c>
      <c r="BK21" s="5">
        <v>0.126523505513639</v>
      </c>
      <c r="BL21" s="1">
        <v>1615</v>
      </c>
      <c r="BM21" s="5">
        <v>8.9783281733746126E-2</v>
      </c>
      <c r="BN21" s="5">
        <v>0.16346749226006191</v>
      </c>
      <c r="BO21" s="5">
        <v>0.44272445820433437</v>
      </c>
      <c r="BP21" s="5">
        <v>0.30402476780185761</v>
      </c>
      <c r="BQ21" s="1">
        <v>863</v>
      </c>
      <c r="BR21" s="1">
        <v>661</v>
      </c>
      <c r="BS21" s="1">
        <v>0</v>
      </c>
      <c r="BT21" s="1">
        <v>24</v>
      </c>
      <c r="BU21" s="1">
        <v>178</v>
      </c>
      <c r="BV21" s="1">
        <v>0</v>
      </c>
      <c r="BW21" s="1">
        <v>0</v>
      </c>
      <c r="BX21" s="1">
        <v>839</v>
      </c>
      <c r="BY21" s="1">
        <v>24</v>
      </c>
      <c r="BZ21" s="5">
        <v>0</v>
      </c>
      <c r="CA21" s="5">
        <v>2.7809965237543453E-2</v>
      </c>
      <c r="CB21" s="5">
        <v>0.97219003476245658</v>
      </c>
      <c r="CC21" s="1">
        <v>0</v>
      </c>
      <c r="CD21" s="1">
        <v>863</v>
      </c>
      <c r="CE21" s="5">
        <v>0</v>
      </c>
      <c r="CF21" s="5">
        <v>1</v>
      </c>
      <c r="CG21" s="1">
        <v>545</v>
      </c>
      <c r="CH21" s="1">
        <v>45</v>
      </c>
      <c r="CI21" s="5">
        <v>8.2568807339449546E-2</v>
      </c>
      <c r="CJ21" s="5">
        <v>0.91743119266055051</v>
      </c>
      <c r="CK21" s="1">
        <v>289</v>
      </c>
      <c r="CL21" s="1">
        <v>163</v>
      </c>
      <c r="CM21" s="1">
        <v>108</v>
      </c>
      <c r="CN21" s="1">
        <v>2250</v>
      </c>
      <c r="CO21" s="1">
        <v>318</v>
      </c>
      <c r="CP21" s="1">
        <v>268</v>
      </c>
      <c r="CQ21" s="5">
        <v>0.12844444444444444</v>
      </c>
      <c r="CR21" s="5">
        <v>0.51257861635220126</v>
      </c>
      <c r="CS21" s="5">
        <v>0.40298507462686567</v>
      </c>
      <c r="CT21" s="1">
        <v>68913</v>
      </c>
      <c r="CU21" s="1">
        <v>85729</v>
      </c>
      <c r="CV21" s="1">
        <v>39526</v>
      </c>
      <c r="CW21" s="1">
        <v>22303</v>
      </c>
      <c r="CX21" s="7">
        <v>178</v>
      </c>
      <c r="CY21" s="6">
        <v>1481.7281278614801</v>
      </c>
      <c r="CZ21" s="7">
        <v>13</v>
      </c>
      <c r="DA21" s="6">
        <v>414.01273885350298</v>
      </c>
      <c r="DB21" s="2">
        <v>314</v>
      </c>
      <c r="DC21" s="2">
        <v>166</v>
      </c>
      <c r="DD21" s="8">
        <v>0.52869999999999995</v>
      </c>
      <c r="DE21" s="4" t="s">
        <v>346</v>
      </c>
      <c r="DF21" s="13" t="s">
        <v>346</v>
      </c>
      <c r="DG21" s="2">
        <v>3</v>
      </c>
      <c r="DH21" s="2">
        <v>2</v>
      </c>
      <c r="DI21" s="8">
        <v>0.66666666666666652</v>
      </c>
      <c r="DJ21" s="2">
        <v>0</v>
      </c>
      <c r="DK21" s="8">
        <v>0</v>
      </c>
      <c r="DL21" s="2">
        <v>24</v>
      </c>
      <c r="DM21" s="2">
        <v>21</v>
      </c>
      <c r="DN21" s="2">
        <v>23</v>
      </c>
      <c r="DO21" s="2">
        <v>14</v>
      </c>
      <c r="DP21" s="2">
        <v>31</v>
      </c>
      <c r="DQ21" s="9">
        <v>145</v>
      </c>
      <c r="DR21" s="9">
        <v>53878</v>
      </c>
      <c r="DS21" s="2">
        <v>16</v>
      </c>
      <c r="DT21" s="2">
        <v>38</v>
      </c>
      <c r="DU21" s="9">
        <v>129</v>
      </c>
      <c r="DV21" s="9">
        <v>59587</v>
      </c>
      <c r="DW21" s="10">
        <v>173</v>
      </c>
      <c r="DX21" s="10">
        <v>142</v>
      </c>
      <c r="DY21" s="10">
        <v>111</v>
      </c>
      <c r="DZ21" s="10">
        <v>26</v>
      </c>
      <c r="EA21" s="10">
        <v>5</v>
      </c>
      <c r="EB21" s="8">
        <v>0.78169014084507038</v>
      </c>
      <c r="EC21" s="8">
        <v>0.18309859154929578</v>
      </c>
      <c r="ED21" s="8">
        <v>3.5211267605633804E-2</v>
      </c>
      <c r="EE21" s="2">
        <v>6490</v>
      </c>
      <c r="EF21" s="2">
        <v>6310</v>
      </c>
      <c r="EG21" s="2">
        <v>180</v>
      </c>
      <c r="EH21" s="2">
        <v>2.8</v>
      </c>
      <c r="EI21" s="2">
        <v>6690</v>
      </c>
      <c r="EJ21" s="2">
        <v>6530</v>
      </c>
      <c r="EK21" s="2">
        <v>160</v>
      </c>
      <c r="EL21" s="2">
        <v>2.2999999999999998</v>
      </c>
      <c r="EM21" s="8">
        <v>0.73799999999999999</v>
      </c>
      <c r="EN21" s="8">
        <v>0.73099999999999998</v>
      </c>
      <c r="EO21" s="8">
        <v>0.71199999999999997</v>
      </c>
      <c r="EP21" s="8">
        <v>0.72099999999999997</v>
      </c>
      <c r="EQ21" s="8">
        <v>0.79500000000000004</v>
      </c>
      <c r="ER21" s="2">
        <v>16</v>
      </c>
      <c r="ES21" s="8">
        <v>0.43243243243243246</v>
      </c>
      <c r="ET21" s="2">
        <v>13</v>
      </c>
      <c r="EU21" s="8">
        <v>0.44827586206896552</v>
      </c>
      <c r="EV21" s="2">
        <v>4</v>
      </c>
      <c r="EW21" s="8">
        <v>0.26666666666666666</v>
      </c>
      <c r="EX21" s="2">
        <v>11</v>
      </c>
      <c r="EY21" s="8">
        <v>0.37931034482758619</v>
      </c>
      <c r="EZ21" s="2">
        <v>14</v>
      </c>
      <c r="FA21" s="8">
        <v>0.45161290322580644</v>
      </c>
      <c r="FB21" s="2">
        <v>12</v>
      </c>
      <c r="FC21" s="8">
        <v>0.52173913043478259</v>
      </c>
      <c r="FD21" s="10">
        <v>87</v>
      </c>
      <c r="FE21" s="11">
        <v>111</v>
      </c>
      <c r="FF21" s="11">
        <v>24</v>
      </c>
      <c r="FG21" s="8">
        <v>0.78378378378378377</v>
      </c>
      <c r="FH21" s="8">
        <v>0.21621621621621623</v>
      </c>
      <c r="FI21" s="10">
        <v>18</v>
      </c>
      <c r="FJ21" s="10">
        <v>755</v>
      </c>
      <c r="FK21" s="8">
        <v>2.3841059602649008E-2</v>
      </c>
      <c r="FL21" s="2">
        <v>4.43</v>
      </c>
      <c r="FN21" s="14"/>
      <c r="FO21" s="2">
        <v>6</v>
      </c>
      <c r="FP21" s="2" t="s">
        <v>346</v>
      </c>
      <c r="FQ21" s="2">
        <v>4.5999999999999996</v>
      </c>
      <c r="FS21" s="2">
        <v>16.5</v>
      </c>
      <c r="FT21" s="2" t="s">
        <v>346</v>
      </c>
      <c r="FU21" s="2">
        <v>153</v>
      </c>
      <c r="FV21" s="2">
        <v>131</v>
      </c>
      <c r="FW21" s="2">
        <v>144</v>
      </c>
      <c r="FY21" s="8"/>
      <c r="FZ21" s="2">
        <v>7</v>
      </c>
      <c r="GA21" s="8">
        <v>5.0700000000000002E-2</v>
      </c>
      <c r="GB21" s="11">
        <v>48</v>
      </c>
      <c r="GC21" s="2">
        <v>37</v>
      </c>
      <c r="GD21" s="2">
        <v>43</v>
      </c>
      <c r="GE21" s="8">
        <v>0.314</v>
      </c>
      <c r="GF21" s="8">
        <v>0.28199999999999997</v>
      </c>
      <c r="GG21" s="8">
        <v>0.29899999999999999</v>
      </c>
      <c r="GH21" s="10">
        <v>52</v>
      </c>
      <c r="GI21" s="8">
        <v>3.0805686999999998E-2</v>
      </c>
      <c r="GJ21" s="10">
        <v>1859</v>
      </c>
      <c r="GK21" s="10">
        <v>1696</v>
      </c>
      <c r="GL21" s="10">
        <v>25</v>
      </c>
      <c r="GM21" s="10">
        <v>5</v>
      </c>
      <c r="GN21" s="10">
        <v>93</v>
      </c>
      <c r="GO21" s="10">
        <v>3</v>
      </c>
      <c r="GP21" s="10">
        <v>0</v>
      </c>
      <c r="GQ21" s="10">
        <v>37</v>
      </c>
      <c r="GR21" s="10">
        <v>163</v>
      </c>
      <c r="GS21" s="8">
        <v>0.91231845077998919</v>
      </c>
      <c r="GT21" s="8">
        <v>1.3448090371167294E-2</v>
      </c>
      <c r="GU21" s="8">
        <v>2.6896180742334587E-3</v>
      </c>
      <c r="GV21" s="8">
        <v>5.0026896180742332E-2</v>
      </c>
      <c r="GW21" s="8">
        <v>1.6137708445400753E-3</v>
      </c>
      <c r="GX21" s="8">
        <v>0</v>
      </c>
      <c r="GY21" s="8">
        <v>1.9903173749327596E-2</v>
      </c>
      <c r="GZ21" s="8">
        <v>8.7681549220010757E-2</v>
      </c>
      <c r="HA21" s="10">
        <v>268</v>
      </c>
      <c r="HB21" s="10">
        <v>49</v>
      </c>
      <c r="HC21" s="10">
        <v>317</v>
      </c>
      <c r="HD21" s="8">
        <v>0.27500000000000002</v>
      </c>
      <c r="HE21" s="8">
        <v>0.05</v>
      </c>
      <c r="HF21" s="8">
        <v>0.32500000000000001</v>
      </c>
      <c r="HG21" s="2">
        <v>21.2</v>
      </c>
      <c r="HH21" s="2">
        <v>19.399999999999999</v>
      </c>
      <c r="HI21" s="2">
        <v>19.8</v>
      </c>
      <c r="HJ21" s="2">
        <v>2909</v>
      </c>
      <c r="HK21" s="2">
        <v>126</v>
      </c>
      <c r="HL21" s="2">
        <v>4.3</v>
      </c>
      <c r="HM21" s="2">
        <v>568</v>
      </c>
      <c r="HN21" s="2">
        <v>35</v>
      </c>
      <c r="HO21" s="2">
        <v>6.2</v>
      </c>
    </row>
    <row r="22" spans="1:223">
      <c r="A22" s="22">
        <v>19039</v>
      </c>
      <c r="B22" s="1" t="s">
        <v>366</v>
      </c>
      <c r="C22" s="1">
        <v>625</v>
      </c>
      <c r="D22" s="1">
        <v>453</v>
      </c>
      <c r="E22" s="1">
        <v>3</v>
      </c>
      <c r="F22" s="1">
        <v>145</v>
      </c>
      <c r="G22" s="1">
        <v>601</v>
      </c>
      <c r="H22" s="1">
        <v>148</v>
      </c>
      <c r="I22" s="5">
        <v>0.24625623960066556</v>
      </c>
      <c r="J22" s="1">
        <v>601</v>
      </c>
      <c r="K22" s="5">
        <v>0.22129783693843594</v>
      </c>
      <c r="L22" s="1">
        <v>467</v>
      </c>
      <c r="M22" s="1">
        <v>3</v>
      </c>
      <c r="N22" s="1">
        <v>216</v>
      </c>
      <c r="O22" s="1">
        <v>219</v>
      </c>
      <c r="P22" s="1">
        <v>686</v>
      </c>
      <c r="Q22" s="5">
        <v>0.31924198250728864</v>
      </c>
      <c r="R22" s="5">
        <v>0.15384615384615385</v>
      </c>
      <c r="S22" s="1">
        <v>140</v>
      </c>
      <c r="T22" s="1">
        <v>625</v>
      </c>
      <c r="U22" s="5">
        <v>0.224</v>
      </c>
      <c r="V22" s="5">
        <v>0.23577235772357724</v>
      </c>
      <c r="W22" s="1">
        <v>133</v>
      </c>
      <c r="X22" s="1">
        <v>24</v>
      </c>
      <c r="Y22" s="5">
        <v>0.18045112781954886</v>
      </c>
      <c r="Z22" s="1">
        <v>169</v>
      </c>
      <c r="AA22" s="5">
        <v>7.5750784401613633E-2</v>
      </c>
      <c r="AB22" s="1">
        <v>31</v>
      </c>
      <c r="AC22" s="1">
        <v>464</v>
      </c>
      <c r="AD22" s="5">
        <v>6.6810344827586202E-2</v>
      </c>
      <c r="AE22" s="1">
        <v>3</v>
      </c>
      <c r="AF22" s="1">
        <v>3</v>
      </c>
      <c r="AG22" s="5">
        <v>1</v>
      </c>
      <c r="AH22" s="1">
        <v>106</v>
      </c>
      <c r="AI22" s="1">
        <v>158</v>
      </c>
      <c r="AJ22" s="5">
        <v>0.67088607594936711</v>
      </c>
      <c r="AK22" s="1">
        <v>397</v>
      </c>
      <c r="AL22" s="5">
        <v>0.64343598055105344</v>
      </c>
      <c r="AM22" s="1">
        <v>5</v>
      </c>
      <c r="AN22" s="5">
        <v>8.1037277147487843E-3</v>
      </c>
      <c r="AO22" s="1">
        <v>347</v>
      </c>
      <c r="AP22" s="1">
        <v>311</v>
      </c>
      <c r="AQ22" s="1">
        <v>658</v>
      </c>
      <c r="AR22" s="5">
        <v>0.47264437689969607</v>
      </c>
      <c r="AS22" s="1">
        <v>179</v>
      </c>
      <c r="AT22" s="1">
        <v>49</v>
      </c>
      <c r="AU22" s="1">
        <v>35</v>
      </c>
      <c r="AV22" s="1">
        <v>89</v>
      </c>
      <c r="AW22" s="1">
        <v>42</v>
      </c>
      <c r="AX22" s="5">
        <v>0.19553072625698323</v>
      </c>
      <c r="AY22" s="5">
        <v>0.4972067039106145</v>
      </c>
      <c r="AZ22" s="5">
        <v>0.23463687150837989</v>
      </c>
      <c r="BA22" s="5">
        <v>7.2625698324022353E-2</v>
      </c>
      <c r="BB22" s="5">
        <v>0.27374301675977653</v>
      </c>
      <c r="BC22" s="5">
        <v>0</v>
      </c>
      <c r="BD22" s="5">
        <v>0.47191011235955055</v>
      </c>
      <c r="BE22" s="5">
        <v>2.3809523809523808E-2</v>
      </c>
      <c r="BF22" s="5">
        <v>0.46153846153846156</v>
      </c>
      <c r="BG22" s="1">
        <v>1436</v>
      </c>
      <c r="BH22" s="5">
        <v>0.15181058495821728</v>
      </c>
      <c r="BI22" s="5">
        <v>0.39275766016713093</v>
      </c>
      <c r="BJ22" s="5">
        <v>0.37047353760445684</v>
      </c>
      <c r="BK22" s="5">
        <v>8.495821727019498E-2</v>
      </c>
      <c r="BL22" s="1">
        <v>1366</v>
      </c>
      <c r="BM22" s="5">
        <v>6.149341142020498E-2</v>
      </c>
      <c r="BN22" s="5">
        <v>0.37335285505124449</v>
      </c>
      <c r="BO22" s="5">
        <v>0.32869692532942901</v>
      </c>
      <c r="BP22" s="5">
        <v>0.23645680819912152</v>
      </c>
      <c r="BQ22" s="1">
        <v>617</v>
      </c>
      <c r="BR22" s="1">
        <v>380</v>
      </c>
      <c r="BS22" s="1">
        <v>73</v>
      </c>
      <c r="BT22" s="1">
        <v>0</v>
      </c>
      <c r="BU22" s="1">
        <v>140</v>
      </c>
      <c r="BV22" s="1">
        <v>24</v>
      </c>
      <c r="BW22" s="1">
        <v>97</v>
      </c>
      <c r="BX22" s="1">
        <v>520</v>
      </c>
      <c r="BY22" s="1">
        <v>0</v>
      </c>
      <c r="BZ22" s="5">
        <v>0.15721231766612642</v>
      </c>
      <c r="CA22" s="5">
        <v>0</v>
      </c>
      <c r="CB22" s="5">
        <v>0.84278768233387358</v>
      </c>
      <c r="CC22" s="1">
        <v>0</v>
      </c>
      <c r="CD22" s="1">
        <v>617</v>
      </c>
      <c r="CE22" s="5">
        <v>0</v>
      </c>
      <c r="CF22" s="5">
        <v>1</v>
      </c>
      <c r="CG22" s="1">
        <v>473</v>
      </c>
      <c r="CH22" s="1">
        <v>43</v>
      </c>
      <c r="CI22" s="5">
        <v>9.0909090909090912E-2</v>
      </c>
      <c r="CJ22" s="5">
        <v>0.90909090909090906</v>
      </c>
      <c r="CK22" s="1">
        <v>296</v>
      </c>
      <c r="CL22" s="1">
        <v>35</v>
      </c>
      <c r="CM22" s="1">
        <v>288</v>
      </c>
      <c r="CN22" s="1">
        <v>1729</v>
      </c>
      <c r="CO22" s="1">
        <v>141</v>
      </c>
      <c r="CP22" s="1">
        <v>352</v>
      </c>
      <c r="CQ22" s="5">
        <v>0.17119722382880279</v>
      </c>
      <c r="CR22" s="5">
        <v>0.24822695035460993</v>
      </c>
      <c r="CS22" s="5">
        <v>0.81818181818181823</v>
      </c>
      <c r="CT22" s="1">
        <v>62193</v>
      </c>
      <c r="CU22" s="1">
        <v>74356</v>
      </c>
      <c r="CV22" s="1" t="s">
        <v>348</v>
      </c>
      <c r="CW22" s="1">
        <v>13716</v>
      </c>
      <c r="CX22" s="7">
        <v>392</v>
      </c>
      <c r="CY22" s="6">
        <v>4244.721169464</v>
      </c>
      <c r="CZ22" s="7">
        <v>8</v>
      </c>
      <c r="DA22" s="6">
        <v>329.89690721649498</v>
      </c>
      <c r="DB22" s="2">
        <v>425</v>
      </c>
      <c r="DC22" s="2">
        <v>203</v>
      </c>
      <c r="DD22" s="8">
        <v>0.47760000000000002</v>
      </c>
      <c r="DE22" s="2">
        <v>0</v>
      </c>
      <c r="DF22" s="8">
        <v>0</v>
      </c>
      <c r="DG22" s="2">
        <v>20</v>
      </c>
      <c r="DH22" s="2">
        <v>17</v>
      </c>
      <c r="DI22" s="8">
        <v>0.85</v>
      </c>
      <c r="DJ22" s="2">
        <v>0</v>
      </c>
      <c r="DK22" s="8">
        <v>0</v>
      </c>
      <c r="DL22" s="2">
        <v>43</v>
      </c>
      <c r="DM22" s="2">
        <v>37</v>
      </c>
      <c r="DN22" s="2">
        <v>24</v>
      </c>
      <c r="DO22" s="2">
        <v>21</v>
      </c>
      <c r="DP22" s="2">
        <v>47</v>
      </c>
      <c r="DQ22" s="9">
        <v>151</v>
      </c>
      <c r="DR22" s="9">
        <v>85396</v>
      </c>
      <c r="DS22" s="2">
        <v>25</v>
      </c>
      <c r="DT22" s="2">
        <v>61</v>
      </c>
      <c r="DU22" s="9">
        <v>135</v>
      </c>
      <c r="DV22" s="9">
        <v>97936</v>
      </c>
      <c r="DW22" s="10">
        <v>123</v>
      </c>
      <c r="DX22" s="10">
        <v>105</v>
      </c>
      <c r="DY22" s="10">
        <v>91</v>
      </c>
      <c r="DZ22" s="10">
        <v>12</v>
      </c>
      <c r="EA22" s="10">
        <v>2</v>
      </c>
      <c r="EB22" s="8">
        <v>0.8666666666666667</v>
      </c>
      <c r="EC22" s="8">
        <v>0.11428571428571428</v>
      </c>
      <c r="ED22" s="8">
        <v>1.9047619047619049E-2</v>
      </c>
      <c r="EE22" s="2">
        <v>4830</v>
      </c>
      <c r="EF22" s="2">
        <v>4680</v>
      </c>
      <c r="EG22" s="2">
        <v>150</v>
      </c>
      <c r="EH22" s="2">
        <v>3.1</v>
      </c>
      <c r="EI22" s="2">
        <v>4980</v>
      </c>
      <c r="EJ22" s="2">
        <v>4850</v>
      </c>
      <c r="EK22" s="2">
        <v>130</v>
      </c>
      <c r="EL22" s="2">
        <v>2.6</v>
      </c>
      <c r="EM22" s="8">
        <v>0.61199999999999999</v>
      </c>
      <c r="EN22" s="8">
        <v>0.69199999999999995</v>
      </c>
      <c r="EO22" s="8">
        <v>0.67800000000000005</v>
      </c>
      <c r="EP22" s="8">
        <v>0.754</v>
      </c>
      <c r="EQ22" s="8">
        <v>0.77300000000000002</v>
      </c>
      <c r="ER22" s="2">
        <v>11</v>
      </c>
      <c r="ES22" s="8">
        <v>0.42307692307692307</v>
      </c>
      <c r="ET22" s="2">
        <v>13</v>
      </c>
      <c r="EU22" s="8">
        <v>0.5</v>
      </c>
      <c r="EV22" s="2">
        <v>13</v>
      </c>
      <c r="EW22" s="8">
        <v>0.56521739130434778</v>
      </c>
      <c r="EX22" s="2">
        <v>11</v>
      </c>
      <c r="EY22" s="8">
        <v>0.37931034482758619</v>
      </c>
      <c r="EZ22" s="2">
        <v>25</v>
      </c>
      <c r="FA22" s="8">
        <v>0.49019607843137253</v>
      </c>
      <c r="FB22" s="2">
        <v>23</v>
      </c>
      <c r="FC22" s="8">
        <v>0.5</v>
      </c>
      <c r="FD22" s="10">
        <v>93</v>
      </c>
      <c r="FE22" s="11">
        <v>120</v>
      </c>
      <c r="FF22" s="11">
        <v>27</v>
      </c>
      <c r="FG22" s="8">
        <v>0.77500000000000002</v>
      </c>
      <c r="FH22" s="8">
        <v>0.22500000000000001</v>
      </c>
      <c r="FI22" s="10">
        <v>16</v>
      </c>
      <c r="FJ22" s="10">
        <v>768</v>
      </c>
      <c r="FK22" s="8">
        <v>2.0833333333333332E-2</v>
      </c>
      <c r="FL22" s="2">
        <v>1.6</v>
      </c>
      <c r="FN22" s="14"/>
      <c r="FO22" s="2">
        <v>8</v>
      </c>
      <c r="FP22" s="2">
        <v>6</v>
      </c>
      <c r="FQ22" s="2">
        <v>6.2</v>
      </c>
      <c r="FR22" s="2">
        <v>4.5999999999999996</v>
      </c>
      <c r="FS22" s="2">
        <v>29.7</v>
      </c>
      <c r="FT22" s="2">
        <v>21.7</v>
      </c>
      <c r="FU22" s="2">
        <v>126</v>
      </c>
      <c r="FV22" s="2">
        <v>129</v>
      </c>
      <c r="FW22" s="2">
        <v>131</v>
      </c>
      <c r="FX22" s="2">
        <v>9</v>
      </c>
      <c r="FY22" s="8">
        <v>7.3800000000000004E-2</v>
      </c>
      <c r="FZ22" s="2">
        <v>8</v>
      </c>
      <c r="GA22" s="8">
        <v>6.1100000000000002E-2</v>
      </c>
      <c r="GB22" s="11">
        <v>54</v>
      </c>
      <c r="GC22" s="2">
        <v>43</v>
      </c>
      <c r="GD22" s="2">
        <v>58</v>
      </c>
      <c r="GE22" s="8">
        <v>0.42899999999999999</v>
      </c>
      <c r="GF22" s="8">
        <v>0.33300000000000002</v>
      </c>
      <c r="GG22" s="8">
        <v>0.443</v>
      </c>
      <c r="GH22" s="10">
        <v>231</v>
      </c>
      <c r="GI22" s="8">
        <v>0.138075314</v>
      </c>
      <c r="GJ22" s="10">
        <v>1755</v>
      </c>
      <c r="GK22" s="10">
        <v>1244</v>
      </c>
      <c r="GL22" s="10">
        <v>14</v>
      </c>
      <c r="GM22" s="10">
        <v>9</v>
      </c>
      <c r="GN22" s="10">
        <v>447</v>
      </c>
      <c r="GO22" s="10">
        <v>4</v>
      </c>
      <c r="GP22" s="10">
        <v>7</v>
      </c>
      <c r="GQ22" s="10">
        <v>30</v>
      </c>
      <c r="GR22" s="10">
        <v>511</v>
      </c>
      <c r="GS22" s="8">
        <v>0.70883190883190883</v>
      </c>
      <c r="GT22" s="8">
        <v>7.9772079772079778E-3</v>
      </c>
      <c r="GU22" s="8">
        <v>5.1282051282051282E-3</v>
      </c>
      <c r="GV22" s="8">
        <v>0.25470085470085468</v>
      </c>
      <c r="GW22" s="8">
        <v>2.2792022792022791E-3</v>
      </c>
      <c r="GX22" s="8">
        <v>3.9886039886039889E-3</v>
      </c>
      <c r="GY22" s="8">
        <v>1.7094017094017096E-2</v>
      </c>
      <c r="GZ22" s="8">
        <v>0.29116809116809117</v>
      </c>
      <c r="HA22" s="10">
        <v>731</v>
      </c>
      <c r="HB22" s="10">
        <v>210</v>
      </c>
      <c r="HC22" s="10">
        <v>941</v>
      </c>
      <c r="HD22" s="8">
        <v>0.437</v>
      </c>
      <c r="HE22" s="8">
        <v>0.126</v>
      </c>
      <c r="HF22" s="8">
        <v>0.56200000000000006</v>
      </c>
      <c r="HG22" s="2">
        <v>19.100000000000001</v>
      </c>
      <c r="HH22" s="2">
        <v>18.399999999999999</v>
      </c>
      <c r="HI22" s="2">
        <v>18.100000000000001</v>
      </c>
      <c r="HJ22" s="2">
        <v>2409</v>
      </c>
      <c r="HK22" s="2">
        <v>78</v>
      </c>
      <c r="HL22" s="2">
        <v>3.2</v>
      </c>
      <c r="HM22" s="2">
        <v>650</v>
      </c>
      <c r="HN22" s="2">
        <v>33</v>
      </c>
      <c r="HO22" s="2">
        <v>5.0999999999999996</v>
      </c>
    </row>
    <row r="23" spans="1:223">
      <c r="A23" s="22">
        <v>19041</v>
      </c>
      <c r="B23" s="1" t="s">
        <v>367</v>
      </c>
      <c r="C23" s="1">
        <v>1230</v>
      </c>
      <c r="D23" s="1">
        <v>817</v>
      </c>
      <c r="E23" s="1">
        <v>101</v>
      </c>
      <c r="F23" s="1">
        <v>219</v>
      </c>
      <c r="G23" s="1">
        <v>1137</v>
      </c>
      <c r="H23" s="1">
        <v>320</v>
      </c>
      <c r="I23" s="5">
        <v>0.28144239226033424</v>
      </c>
      <c r="J23" s="1">
        <v>1042</v>
      </c>
      <c r="K23" s="5">
        <v>0.17178502879078694</v>
      </c>
      <c r="L23" s="1">
        <v>654</v>
      </c>
      <c r="M23" s="1">
        <v>130</v>
      </c>
      <c r="N23" s="1">
        <v>212</v>
      </c>
      <c r="O23" s="1">
        <v>342</v>
      </c>
      <c r="P23" s="1">
        <v>996</v>
      </c>
      <c r="Q23" s="5">
        <v>0.34337349397590361</v>
      </c>
      <c r="R23" s="5">
        <v>0.11768758612050607</v>
      </c>
      <c r="S23" s="1">
        <v>248</v>
      </c>
      <c r="T23" s="1">
        <v>1209</v>
      </c>
      <c r="U23" s="5">
        <v>0.20512820512820512</v>
      </c>
      <c r="V23" s="5">
        <v>0.24101068999028183</v>
      </c>
      <c r="W23" s="1">
        <v>180</v>
      </c>
      <c r="X23" s="1">
        <v>0</v>
      </c>
      <c r="Y23" s="5">
        <v>0</v>
      </c>
      <c r="Z23" s="1">
        <v>324</v>
      </c>
      <c r="AA23" s="5">
        <v>8.6330935251798566E-2</v>
      </c>
      <c r="AB23" s="1">
        <v>25</v>
      </c>
      <c r="AC23" s="1">
        <v>877</v>
      </c>
      <c r="AD23" s="5">
        <v>2.8506271379703536E-2</v>
      </c>
      <c r="AE23" s="1">
        <v>35</v>
      </c>
      <c r="AF23" s="1">
        <v>106</v>
      </c>
      <c r="AG23" s="5">
        <v>0.330188679245283</v>
      </c>
      <c r="AH23" s="1">
        <v>188</v>
      </c>
      <c r="AI23" s="1">
        <v>226</v>
      </c>
      <c r="AJ23" s="5">
        <v>0.83185840707964598</v>
      </c>
      <c r="AK23" s="1">
        <v>906</v>
      </c>
      <c r="AL23" s="5">
        <v>0.76910016977928697</v>
      </c>
      <c r="AM23" s="1">
        <v>123</v>
      </c>
      <c r="AN23" s="5">
        <v>0.10441426146010187</v>
      </c>
      <c r="AO23" s="1">
        <v>502</v>
      </c>
      <c r="AP23" s="1">
        <v>424</v>
      </c>
      <c r="AQ23" s="1">
        <v>926</v>
      </c>
      <c r="AR23" s="5">
        <v>0.45788336933045354</v>
      </c>
      <c r="AS23" s="1">
        <v>270</v>
      </c>
      <c r="AT23" s="1">
        <v>78</v>
      </c>
      <c r="AU23" s="1">
        <v>0</v>
      </c>
      <c r="AV23" s="1">
        <v>70</v>
      </c>
      <c r="AW23" s="1">
        <v>120</v>
      </c>
      <c r="AX23" s="5">
        <v>0</v>
      </c>
      <c r="AY23" s="5">
        <v>0.25925925925925924</v>
      </c>
      <c r="AZ23" s="5">
        <v>0.44444444444444442</v>
      </c>
      <c r="BA23" s="5">
        <v>0.29629629629629628</v>
      </c>
      <c r="BB23" s="5">
        <v>0.28888888888888886</v>
      </c>
      <c r="BC23" s="5" t="e">
        <v>#DIV/0!</v>
      </c>
      <c r="BD23" s="5">
        <v>0.88571428571428568</v>
      </c>
      <c r="BE23" s="5">
        <v>0.13333333333333333</v>
      </c>
      <c r="BF23" s="5">
        <v>0</v>
      </c>
      <c r="BG23" s="1">
        <v>2509</v>
      </c>
      <c r="BH23" s="5">
        <v>0.11638102829812674</v>
      </c>
      <c r="BI23" s="5">
        <v>0.36428856117975289</v>
      </c>
      <c r="BJ23" s="5">
        <v>0.34436030290952568</v>
      </c>
      <c r="BK23" s="5">
        <v>0.17497010761259466</v>
      </c>
      <c r="BL23" s="1">
        <v>2350</v>
      </c>
      <c r="BM23" s="5">
        <v>6.5957446808510636E-2</v>
      </c>
      <c r="BN23" s="5">
        <v>0.20127659574468085</v>
      </c>
      <c r="BO23" s="5">
        <v>0.40553191489361701</v>
      </c>
      <c r="BP23" s="5">
        <v>0.3272340425531915</v>
      </c>
      <c r="BQ23" s="1">
        <v>1178</v>
      </c>
      <c r="BR23" s="1">
        <v>746</v>
      </c>
      <c r="BS23" s="1">
        <v>54</v>
      </c>
      <c r="BT23" s="1">
        <v>21</v>
      </c>
      <c r="BU23" s="1">
        <v>357</v>
      </c>
      <c r="BV23" s="1">
        <v>0</v>
      </c>
      <c r="BW23" s="1">
        <v>54</v>
      </c>
      <c r="BX23" s="1">
        <v>1103</v>
      </c>
      <c r="BY23" s="1">
        <v>21</v>
      </c>
      <c r="BZ23" s="5">
        <v>4.5840407470288627E-2</v>
      </c>
      <c r="CA23" s="5">
        <v>1.7826825127334467E-2</v>
      </c>
      <c r="CB23" s="5">
        <v>0.93633276740237692</v>
      </c>
      <c r="CC23" s="1">
        <v>0</v>
      </c>
      <c r="CD23" s="1">
        <v>1178</v>
      </c>
      <c r="CE23" s="5">
        <v>0</v>
      </c>
      <c r="CF23" s="5">
        <v>1</v>
      </c>
      <c r="CG23" s="1">
        <v>800</v>
      </c>
      <c r="CH23" s="1">
        <v>202</v>
      </c>
      <c r="CI23" s="5">
        <v>0.2525</v>
      </c>
      <c r="CJ23" s="5">
        <v>0.74750000000000005</v>
      </c>
      <c r="CK23" s="1">
        <v>408</v>
      </c>
      <c r="CL23" s="1">
        <v>27</v>
      </c>
      <c r="CM23" s="1">
        <v>482</v>
      </c>
      <c r="CN23" s="1">
        <v>2586</v>
      </c>
      <c r="CO23" s="1">
        <v>287</v>
      </c>
      <c r="CP23" s="1">
        <v>775</v>
      </c>
      <c r="CQ23" s="5">
        <v>0.15777262180974477</v>
      </c>
      <c r="CR23" s="5">
        <v>9.4076655052264813E-2</v>
      </c>
      <c r="CS23" s="5">
        <v>0.62193548387096775</v>
      </c>
      <c r="CT23" s="1">
        <v>64503</v>
      </c>
      <c r="CU23" s="1">
        <v>95432</v>
      </c>
      <c r="CV23" s="1">
        <v>45216</v>
      </c>
      <c r="CW23" s="1">
        <v>17321</v>
      </c>
      <c r="CX23" s="7">
        <v>758</v>
      </c>
      <c r="CY23" s="6">
        <v>4606.2226543509996</v>
      </c>
      <c r="CZ23" s="7">
        <v>72</v>
      </c>
      <c r="DA23" s="6">
        <v>1777.7777777777801</v>
      </c>
      <c r="DB23" s="2">
        <v>569</v>
      </c>
      <c r="DC23" s="2">
        <v>286</v>
      </c>
      <c r="DD23" s="8">
        <v>0.50260000000000005</v>
      </c>
      <c r="DE23" s="2">
        <v>0</v>
      </c>
      <c r="DF23" s="8">
        <v>0</v>
      </c>
      <c r="DG23" s="2">
        <v>28</v>
      </c>
      <c r="DH23" s="2">
        <v>23</v>
      </c>
      <c r="DI23" s="8">
        <v>0.8214285714285714</v>
      </c>
      <c r="DJ23" s="2">
        <v>0</v>
      </c>
      <c r="DK23" s="8">
        <v>0</v>
      </c>
      <c r="DL23" s="2">
        <v>61</v>
      </c>
      <c r="DM23" s="2">
        <v>57</v>
      </c>
      <c r="DN23" s="2">
        <v>70</v>
      </c>
      <c r="DO23" s="2">
        <v>35</v>
      </c>
      <c r="DP23" s="2">
        <v>83</v>
      </c>
      <c r="DQ23" s="9">
        <v>140</v>
      </c>
      <c r="DR23" s="9">
        <v>138600</v>
      </c>
      <c r="DS23" s="2">
        <v>33</v>
      </c>
      <c r="DT23" s="2">
        <v>78</v>
      </c>
      <c r="DU23" s="9">
        <v>134</v>
      </c>
      <c r="DV23" s="9">
        <v>126187</v>
      </c>
      <c r="DW23" s="10">
        <v>215</v>
      </c>
      <c r="DX23" s="10">
        <v>204</v>
      </c>
      <c r="DY23" s="10">
        <v>176</v>
      </c>
      <c r="DZ23" s="10">
        <v>25</v>
      </c>
      <c r="EA23" s="10">
        <v>3</v>
      </c>
      <c r="EB23" s="8">
        <v>0.86274509803921573</v>
      </c>
      <c r="EC23" s="8">
        <v>0.12254901960784313</v>
      </c>
      <c r="ED23" s="8">
        <v>1.4705882352941176E-2</v>
      </c>
      <c r="EE23" s="2">
        <v>8820</v>
      </c>
      <c r="EF23" s="2">
        <v>8520</v>
      </c>
      <c r="EG23" s="2">
        <v>310</v>
      </c>
      <c r="EH23" s="2">
        <v>3.5</v>
      </c>
      <c r="EI23" s="2">
        <v>8880</v>
      </c>
      <c r="EJ23" s="2">
        <v>8650</v>
      </c>
      <c r="EK23" s="2">
        <v>230</v>
      </c>
      <c r="EL23" s="2">
        <v>2.6</v>
      </c>
      <c r="EM23" s="8">
        <v>0.79500000000000004</v>
      </c>
      <c r="EN23" s="8">
        <v>0.88600000000000001</v>
      </c>
      <c r="EO23" s="8">
        <v>0.83599999999999997</v>
      </c>
      <c r="EP23" s="8">
        <v>0.82399999999999995</v>
      </c>
      <c r="EQ23" s="8">
        <v>0.88300000000000001</v>
      </c>
      <c r="ER23" s="2">
        <v>46</v>
      </c>
      <c r="ES23" s="8">
        <v>0.48421052631578948</v>
      </c>
      <c r="ET23" s="2">
        <v>26</v>
      </c>
      <c r="EU23" s="8">
        <v>0.61904761904761907</v>
      </c>
      <c r="EV23" s="2">
        <v>22</v>
      </c>
      <c r="EW23" s="8">
        <v>0.45833333333333331</v>
      </c>
      <c r="EX23" s="2">
        <v>22</v>
      </c>
      <c r="EY23" s="8">
        <v>0.36666666666666664</v>
      </c>
      <c r="EZ23" s="2">
        <v>38</v>
      </c>
      <c r="FA23" s="8">
        <v>0.43181818181818182</v>
      </c>
      <c r="FB23" s="2">
        <v>22</v>
      </c>
      <c r="FC23" s="8">
        <v>0.36065573770491804</v>
      </c>
      <c r="FD23" s="10">
        <v>115</v>
      </c>
      <c r="FE23" s="11">
        <v>145</v>
      </c>
      <c r="FF23" s="11">
        <v>30</v>
      </c>
      <c r="FG23" s="8">
        <v>0.7931034482758621</v>
      </c>
      <c r="FH23" s="8">
        <v>0.20689655172413793</v>
      </c>
      <c r="FI23" s="10">
        <v>13</v>
      </c>
      <c r="FJ23" s="10">
        <v>1071</v>
      </c>
      <c r="FK23" s="8">
        <v>1.2138188608776844E-2</v>
      </c>
      <c r="FL23" s="2">
        <v>2.0299999999999998</v>
      </c>
      <c r="FN23" s="14"/>
      <c r="FO23" s="2">
        <v>11</v>
      </c>
      <c r="FP23" s="2">
        <v>5</v>
      </c>
      <c r="FQ23" s="2">
        <v>5.3</v>
      </c>
      <c r="FR23" s="2">
        <v>2.5</v>
      </c>
      <c r="FS23" s="2">
        <v>23.8</v>
      </c>
      <c r="FT23" s="2">
        <v>10.3</v>
      </c>
      <c r="FU23" s="2">
        <v>193</v>
      </c>
      <c r="FV23" s="2">
        <v>206</v>
      </c>
      <c r="FW23" s="2">
        <v>202</v>
      </c>
      <c r="FX23" s="2">
        <v>12</v>
      </c>
      <c r="FY23" s="8">
        <v>6.4199999999999993E-2</v>
      </c>
      <c r="FZ23" s="2">
        <v>11</v>
      </c>
      <c r="GA23" s="8">
        <v>5.5E-2</v>
      </c>
      <c r="GB23" s="11">
        <v>76</v>
      </c>
      <c r="GC23" s="2">
        <v>72</v>
      </c>
      <c r="GD23" s="2">
        <v>69</v>
      </c>
      <c r="GE23" s="8">
        <v>0.39400000000000002</v>
      </c>
      <c r="GF23" s="8">
        <v>0.35</v>
      </c>
      <c r="GG23" s="8">
        <v>0.34200000000000003</v>
      </c>
      <c r="GH23" s="10">
        <v>32</v>
      </c>
      <c r="GI23" s="8">
        <v>1.3174145999999999E-2</v>
      </c>
      <c r="GJ23" s="10">
        <v>2654</v>
      </c>
      <c r="GK23" s="10">
        <v>2393</v>
      </c>
      <c r="GL23" s="10">
        <v>34</v>
      </c>
      <c r="GM23" s="10">
        <v>24</v>
      </c>
      <c r="GN23" s="10">
        <v>170</v>
      </c>
      <c r="GO23" s="10">
        <v>5</v>
      </c>
      <c r="GP23" s="10">
        <v>3</v>
      </c>
      <c r="GQ23" s="10">
        <v>25</v>
      </c>
      <c r="GR23" s="10">
        <v>261</v>
      </c>
      <c r="GS23" s="8">
        <v>0.90165787490580251</v>
      </c>
      <c r="GT23" s="8">
        <v>1.281085154483798E-2</v>
      </c>
      <c r="GU23" s="8">
        <v>9.0429540316503392E-3</v>
      </c>
      <c r="GV23" s="8">
        <v>6.4054257724189906E-2</v>
      </c>
      <c r="GW23" s="8">
        <v>1.8839487565938207E-3</v>
      </c>
      <c r="GX23" s="8">
        <v>1.1303692539562924E-3</v>
      </c>
      <c r="GY23" s="8">
        <v>9.419743782969104E-3</v>
      </c>
      <c r="GZ23" s="8">
        <v>9.8342125094197444E-2</v>
      </c>
      <c r="HA23" s="10">
        <v>692</v>
      </c>
      <c r="HB23" s="10">
        <v>193</v>
      </c>
      <c r="HC23" s="10">
        <v>885</v>
      </c>
      <c r="HD23" s="8">
        <v>0.316</v>
      </c>
      <c r="HE23" s="8">
        <v>8.7999999999999995E-2</v>
      </c>
      <c r="HF23" s="8">
        <v>0.40400000000000003</v>
      </c>
      <c r="HG23" s="2">
        <v>19.7</v>
      </c>
      <c r="HH23" s="2">
        <v>18.7</v>
      </c>
      <c r="HI23" s="2">
        <v>19.600000000000001</v>
      </c>
      <c r="HJ23" s="2">
        <v>3730</v>
      </c>
      <c r="HK23" s="2">
        <v>106</v>
      </c>
      <c r="HL23" s="2">
        <v>2.8</v>
      </c>
      <c r="HM23" s="2">
        <v>754</v>
      </c>
      <c r="HN23" s="2">
        <v>28</v>
      </c>
      <c r="HO23" s="2">
        <v>3.7</v>
      </c>
    </row>
    <row r="24" spans="1:223">
      <c r="A24" s="22">
        <v>19043</v>
      </c>
      <c r="B24" s="1" t="s">
        <v>368</v>
      </c>
      <c r="C24" s="1">
        <v>1248</v>
      </c>
      <c r="D24" s="1">
        <v>877</v>
      </c>
      <c r="E24" s="1">
        <v>61</v>
      </c>
      <c r="F24" s="1">
        <v>184</v>
      </c>
      <c r="G24" s="1">
        <v>1122</v>
      </c>
      <c r="H24" s="1">
        <v>245</v>
      </c>
      <c r="I24" s="5">
        <v>0.21836007130124777</v>
      </c>
      <c r="J24" s="1">
        <v>1007</v>
      </c>
      <c r="K24" s="5">
        <v>0.11717974180734857</v>
      </c>
      <c r="L24" s="1">
        <v>715</v>
      </c>
      <c r="M24" s="1">
        <v>58</v>
      </c>
      <c r="N24" s="1">
        <v>172</v>
      </c>
      <c r="O24" s="1">
        <v>230</v>
      </c>
      <c r="P24" s="1">
        <v>945</v>
      </c>
      <c r="Q24" s="5">
        <v>0.24338624338624337</v>
      </c>
      <c r="R24" s="5">
        <v>0.10367393800229621</v>
      </c>
      <c r="S24" s="1">
        <v>194</v>
      </c>
      <c r="T24" s="1">
        <v>1211</v>
      </c>
      <c r="U24" s="5">
        <v>0.16019818331957061</v>
      </c>
      <c r="V24" s="5">
        <v>9.8788443616029828E-2</v>
      </c>
      <c r="W24" s="1">
        <v>138</v>
      </c>
      <c r="X24" s="1">
        <v>88</v>
      </c>
      <c r="Y24" s="5">
        <v>0.6376811594202898</v>
      </c>
      <c r="Z24" s="1">
        <v>240</v>
      </c>
      <c r="AA24" s="5">
        <v>6.2063615205585725E-2</v>
      </c>
      <c r="AB24" s="1">
        <v>66</v>
      </c>
      <c r="AC24" s="1">
        <v>959</v>
      </c>
      <c r="AD24" s="5">
        <v>6.8821689259645463E-2</v>
      </c>
      <c r="AE24" s="1">
        <v>0</v>
      </c>
      <c r="AF24" s="1">
        <v>63</v>
      </c>
      <c r="AG24" s="5">
        <v>0</v>
      </c>
      <c r="AH24" s="1">
        <v>128</v>
      </c>
      <c r="AI24" s="1">
        <v>189</v>
      </c>
      <c r="AJ24" s="5">
        <v>0.67724867724867721</v>
      </c>
      <c r="AK24" s="1">
        <v>815</v>
      </c>
      <c r="AL24" s="5">
        <v>0.69243840271877655</v>
      </c>
      <c r="AM24" s="1">
        <v>61</v>
      </c>
      <c r="AN24" s="5">
        <v>5.1826677994902294E-2</v>
      </c>
      <c r="AO24" s="1">
        <v>567</v>
      </c>
      <c r="AP24" s="1">
        <v>310</v>
      </c>
      <c r="AQ24" s="1">
        <v>877</v>
      </c>
      <c r="AR24" s="5">
        <v>0.35347776510832385</v>
      </c>
      <c r="AS24" s="1">
        <v>179</v>
      </c>
      <c r="AT24" s="1">
        <v>40</v>
      </c>
      <c r="AU24" s="1">
        <v>25</v>
      </c>
      <c r="AV24" s="1">
        <v>29</v>
      </c>
      <c r="AW24" s="1">
        <v>74</v>
      </c>
      <c r="AX24" s="5">
        <v>0.13966480446927373</v>
      </c>
      <c r="AY24" s="5">
        <v>0.16201117318435754</v>
      </c>
      <c r="AZ24" s="5">
        <v>0.41340782122905029</v>
      </c>
      <c r="BA24" s="5">
        <v>0.28491620111731841</v>
      </c>
      <c r="BB24" s="5">
        <v>0.22346368715083798</v>
      </c>
      <c r="BC24" s="5">
        <v>0.24</v>
      </c>
      <c r="BD24" s="5">
        <v>0.65517241379310343</v>
      </c>
      <c r="BE24" s="5">
        <v>0.20270270270270271</v>
      </c>
      <c r="BF24" s="5">
        <v>0</v>
      </c>
      <c r="BG24" s="1">
        <v>2415</v>
      </c>
      <c r="BH24" s="5">
        <v>0.10559006211180125</v>
      </c>
      <c r="BI24" s="5">
        <v>0.41573498964803313</v>
      </c>
      <c r="BJ24" s="5">
        <v>0.36438923395445133</v>
      </c>
      <c r="BK24" s="5">
        <v>0.11428571428571428</v>
      </c>
      <c r="BL24" s="1">
        <v>2289</v>
      </c>
      <c r="BM24" s="5">
        <v>5.1550895587592835E-2</v>
      </c>
      <c r="BN24" s="5">
        <v>0.29008300567933598</v>
      </c>
      <c r="BO24" s="5">
        <v>0.45522062035823502</v>
      </c>
      <c r="BP24" s="5">
        <v>0.20314547837483618</v>
      </c>
      <c r="BQ24" s="1">
        <v>1177</v>
      </c>
      <c r="BR24" s="1">
        <v>872</v>
      </c>
      <c r="BS24" s="1">
        <v>5</v>
      </c>
      <c r="BT24" s="1">
        <v>24</v>
      </c>
      <c r="BU24" s="1">
        <v>208</v>
      </c>
      <c r="BV24" s="1">
        <v>68</v>
      </c>
      <c r="BW24" s="1">
        <v>73</v>
      </c>
      <c r="BX24" s="1">
        <v>1080</v>
      </c>
      <c r="BY24" s="1">
        <v>24</v>
      </c>
      <c r="BZ24" s="5">
        <v>6.2022090059473234E-2</v>
      </c>
      <c r="CA24" s="5">
        <v>2.0390824129141887E-2</v>
      </c>
      <c r="CB24" s="5">
        <v>0.91758708581138493</v>
      </c>
      <c r="CC24" s="1">
        <v>7</v>
      </c>
      <c r="CD24" s="1">
        <v>1170</v>
      </c>
      <c r="CE24" s="5">
        <v>5.9473237043330502E-3</v>
      </c>
      <c r="CF24" s="5">
        <v>0.99405267629566696</v>
      </c>
      <c r="CG24" s="1">
        <v>862</v>
      </c>
      <c r="CH24" s="1">
        <v>106</v>
      </c>
      <c r="CI24" s="5">
        <v>0.12296983758700696</v>
      </c>
      <c r="CJ24" s="5">
        <v>0.87703016241299303</v>
      </c>
      <c r="CK24" s="1">
        <v>395</v>
      </c>
      <c r="CL24" s="1">
        <v>88</v>
      </c>
      <c r="CM24" s="1">
        <v>316</v>
      </c>
      <c r="CN24" s="1">
        <v>2798</v>
      </c>
      <c r="CO24" s="1">
        <v>339</v>
      </c>
      <c r="CP24" s="1">
        <v>710</v>
      </c>
      <c r="CQ24" s="5">
        <v>0.1411722659042173</v>
      </c>
      <c r="CR24" s="5">
        <v>0.25958702064896755</v>
      </c>
      <c r="CS24" s="5">
        <v>0.44507042253521129</v>
      </c>
      <c r="CT24" s="1">
        <v>65481</v>
      </c>
      <c r="CU24" s="1">
        <v>77377</v>
      </c>
      <c r="CV24" s="1">
        <v>37763</v>
      </c>
      <c r="CW24" s="1">
        <v>25263</v>
      </c>
      <c r="CX24" s="7">
        <v>199</v>
      </c>
      <c r="CY24" s="6">
        <v>1135.13205179396</v>
      </c>
      <c r="CZ24" s="7">
        <v>1</v>
      </c>
      <c r="DA24" s="6">
        <v>22.5022502250225</v>
      </c>
      <c r="DB24" s="2">
        <v>454</v>
      </c>
      <c r="DC24" s="2">
        <v>261</v>
      </c>
      <c r="DD24" s="8">
        <v>0.57489999999999997</v>
      </c>
      <c r="DE24" s="2">
        <v>0</v>
      </c>
      <c r="DF24" s="8">
        <v>0</v>
      </c>
      <c r="DG24" s="2">
        <v>8</v>
      </c>
      <c r="DH24" s="2">
        <v>6</v>
      </c>
      <c r="DI24" s="8">
        <v>0.75</v>
      </c>
      <c r="DJ24" s="2">
        <v>0</v>
      </c>
      <c r="DK24" s="8">
        <v>0</v>
      </c>
      <c r="DL24" s="2">
        <v>17</v>
      </c>
      <c r="DM24" s="2">
        <v>14</v>
      </c>
      <c r="DN24" s="2">
        <v>21</v>
      </c>
      <c r="DO24" s="2">
        <v>17</v>
      </c>
      <c r="DP24" s="2">
        <v>35</v>
      </c>
      <c r="DQ24" s="9">
        <v>153</v>
      </c>
      <c r="DR24" s="9">
        <v>64728</v>
      </c>
      <c r="DS24" s="2">
        <v>20</v>
      </c>
      <c r="DT24" s="2">
        <v>43</v>
      </c>
      <c r="DU24" s="9">
        <v>144</v>
      </c>
      <c r="DV24" s="9">
        <v>75137</v>
      </c>
      <c r="DW24" s="10">
        <v>137</v>
      </c>
      <c r="DX24" s="10">
        <v>117</v>
      </c>
      <c r="DY24" s="10">
        <v>96</v>
      </c>
      <c r="DZ24" s="10">
        <v>18</v>
      </c>
      <c r="EA24" s="10">
        <v>3</v>
      </c>
      <c r="EB24" s="8">
        <v>0.82051282051282048</v>
      </c>
      <c r="EC24" s="8">
        <v>0.15384615384615385</v>
      </c>
      <c r="ED24" s="8">
        <v>2.564102564102564E-2</v>
      </c>
      <c r="EE24" s="2">
        <v>10480</v>
      </c>
      <c r="EF24" s="2">
        <v>10150</v>
      </c>
      <c r="EG24" s="2">
        <v>330</v>
      </c>
      <c r="EH24" s="2">
        <v>3.1</v>
      </c>
      <c r="EI24" s="2">
        <v>10410</v>
      </c>
      <c r="EJ24" s="2">
        <v>10150</v>
      </c>
      <c r="EK24" s="2">
        <v>260</v>
      </c>
      <c r="EL24" s="2">
        <v>2.5</v>
      </c>
      <c r="EM24" s="8">
        <v>0.69399999999999995</v>
      </c>
      <c r="EN24" s="8">
        <v>0.56599999999999995</v>
      </c>
      <c r="EO24" s="8">
        <v>0.71299999999999997</v>
      </c>
      <c r="EP24" s="8">
        <v>0.75800000000000001</v>
      </c>
      <c r="EQ24" s="8">
        <v>0.77200000000000002</v>
      </c>
      <c r="ER24" s="2">
        <v>21</v>
      </c>
      <c r="ES24" s="8">
        <v>0.36206896551724138</v>
      </c>
      <c r="ET24" s="2">
        <v>7</v>
      </c>
      <c r="EU24" s="8">
        <v>0.25925925925925924</v>
      </c>
      <c r="EV24" s="2">
        <v>16</v>
      </c>
      <c r="EW24" s="8">
        <v>0.48484848484848486</v>
      </c>
      <c r="EX24" s="2">
        <v>14</v>
      </c>
      <c r="EY24" s="8">
        <v>0.4375</v>
      </c>
      <c r="EZ24" s="2">
        <v>11</v>
      </c>
      <c r="FA24" s="8">
        <v>0.26190476190476192</v>
      </c>
      <c r="FB24" s="2">
        <v>13</v>
      </c>
      <c r="FC24" s="8">
        <v>0.28260869565217389</v>
      </c>
      <c r="FD24" s="10">
        <v>99</v>
      </c>
      <c r="FE24" s="11">
        <v>136</v>
      </c>
      <c r="FF24" s="11">
        <v>37</v>
      </c>
      <c r="FG24" s="8">
        <v>0.7279411764705882</v>
      </c>
      <c r="FH24" s="8">
        <v>0.27205882352941174</v>
      </c>
      <c r="FI24" s="10">
        <v>27</v>
      </c>
      <c r="FJ24" s="10">
        <v>985</v>
      </c>
      <c r="FK24" s="8">
        <v>2.7411167512690356E-2</v>
      </c>
      <c r="FL24" s="2">
        <v>2.11</v>
      </c>
      <c r="FN24" s="14"/>
      <c r="FO24" s="2" t="s">
        <v>346</v>
      </c>
      <c r="FP24" s="2">
        <v>6</v>
      </c>
      <c r="FR24" s="2">
        <v>3</v>
      </c>
      <c r="FS24" s="2" t="s">
        <v>346</v>
      </c>
      <c r="FT24" s="2">
        <v>12.5</v>
      </c>
      <c r="FU24" s="2">
        <v>212</v>
      </c>
      <c r="FV24" s="2">
        <v>190</v>
      </c>
      <c r="FW24" s="2">
        <v>203</v>
      </c>
      <c r="FX24" s="2">
        <v>14</v>
      </c>
      <c r="FY24" s="8">
        <v>6.8000000000000005E-2</v>
      </c>
      <c r="FZ24" s="2">
        <v>12</v>
      </c>
      <c r="GA24" s="8">
        <v>6.0600000000000001E-2</v>
      </c>
      <c r="GB24" s="11">
        <v>62</v>
      </c>
      <c r="GC24" s="2">
        <v>56</v>
      </c>
      <c r="GD24" s="2">
        <v>58</v>
      </c>
      <c r="GE24" s="8">
        <v>0.29199999999999998</v>
      </c>
      <c r="GF24" s="8">
        <v>0.29499999999999998</v>
      </c>
      <c r="GG24" s="8">
        <v>0.28699999999999998</v>
      </c>
      <c r="GH24" s="10">
        <v>10</v>
      </c>
      <c r="GI24" s="8">
        <v>4.7984639999999997E-3</v>
      </c>
      <c r="GJ24" s="10">
        <v>2249</v>
      </c>
      <c r="GK24" s="10">
        <v>2102</v>
      </c>
      <c r="GL24" s="10">
        <v>36</v>
      </c>
      <c r="GM24" s="10">
        <v>8</v>
      </c>
      <c r="GN24" s="10">
        <v>60</v>
      </c>
      <c r="GO24" s="10">
        <v>10</v>
      </c>
      <c r="GP24" s="10">
        <v>2</v>
      </c>
      <c r="GQ24" s="10">
        <v>31</v>
      </c>
      <c r="GR24" s="10">
        <v>147</v>
      </c>
      <c r="GS24" s="8">
        <v>0.93463761671854162</v>
      </c>
      <c r="GT24" s="8">
        <v>1.6007114273010228E-2</v>
      </c>
      <c r="GU24" s="8">
        <v>3.5571365051133837E-3</v>
      </c>
      <c r="GV24" s="8">
        <v>2.6678523788350377E-2</v>
      </c>
      <c r="GW24" s="8">
        <v>4.4464206313917292E-3</v>
      </c>
      <c r="GX24" s="8">
        <v>8.8928412627834591E-4</v>
      </c>
      <c r="GY24" s="8">
        <v>1.3783903957314362E-2</v>
      </c>
      <c r="GZ24" s="8">
        <v>6.5362383281458422E-2</v>
      </c>
      <c r="HA24" s="10">
        <v>477</v>
      </c>
      <c r="HB24" s="10">
        <v>167</v>
      </c>
      <c r="HC24" s="10">
        <v>644</v>
      </c>
      <c r="HD24" s="8">
        <v>0.23699999999999999</v>
      </c>
      <c r="HE24" s="8">
        <v>8.3000000000000004E-2</v>
      </c>
      <c r="HF24" s="8">
        <v>0.31900000000000001</v>
      </c>
      <c r="HG24" s="2">
        <v>20.399999999999999</v>
      </c>
      <c r="HH24" s="2">
        <v>18.5</v>
      </c>
      <c r="HI24" s="2">
        <v>19.100000000000001</v>
      </c>
      <c r="HJ24" s="2">
        <v>3897</v>
      </c>
      <c r="HK24" s="2">
        <v>177</v>
      </c>
      <c r="HL24" s="2">
        <v>4.5</v>
      </c>
      <c r="HM24" s="2">
        <v>890</v>
      </c>
      <c r="HN24" s="2">
        <v>62</v>
      </c>
      <c r="HO24" s="2">
        <v>7</v>
      </c>
    </row>
    <row r="25" spans="1:223">
      <c r="A25" s="22">
        <v>19045</v>
      </c>
      <c r="B25" s="1" t="s">
        <v>369</v>
      </c>
      <c r="C25" s="1">
        <v>3408</v>
      </c>
      <c r="D25" s="1">
        <v>2106</v>
      </c>
      <c r="E25" s="1">
        <v>202</v>
      </c>
      <c r="F25" s="1">
        <v>733</v>
      </c>
      <c r="G25" s="1">
        <v>3041</v>
      </c>
      <c r="H25" s="1">
        <v>935</v>
      </c>
      <c r="I25" s="5">
        <v>0.30746464978625454</v>
      </c>
      <c r="J25" s="1">
        <v>2828</v>
      </c>
      <c r="K25" s="5">
        <v>0.16548797736916548</v>
      </c>
      <c r="L25" s="1">
        <v>1495</v>
      </c>
      <c r="M25" s="1">
        <v>201</v>
      </c>
      <c r="N25" s="1">
        <v>516</v>
      </c>
      <c r="O25" s="1">
        <v>717</v>
      </c>
      <c r="P25" s="1">
        <v>2212</v>
      </c>
      <c r="Q25" s="5">
        <v>0.3241410488245931</v>
      </c>
      <c r="R25" s="5">
        <v>0.13098615768205657</v>
      </c>
      <c r="S25" s="1">
        <v>607</v>
      </c>
      <c r="T25" s="1">
        <v>3318</v>
      </c>
      <c r="U25" s="5">
        <v>0.18294153104279687</v>
      </c>
      <c r="V25" s="5">
        <v>0.14613180515759314</v>
      </c>
      <c r="W25" s="1">
        <v>526</v>
      </c>
      <c r="X25" s="1">
        <v>199</v>
      </c>
      <c r="Y25" s="5">
        <v>0.37832699619771865</v>
      </c>
      <c r="Z25" s="1">
        <v>1203</v>
      </c>
      <c r="AA25" s="5">
        <v>0.11054953133615145</v>
      </c>
      <c r="AB25" s="1">
        <v>127</v>
      </c>
      <c r="AC25" s="1">
        <v>2261</v>
      </c>
      <c r="AD25" s="5">
        <v>5.6169836355594867E-2</v>
      </c>
      <c r="AE25" s="1">
        <v>56</v>
      </c>
      <c r="AF25" s="1">
        <v>258</v>
      </c>
      <c r="AG25" s="5">
        <v>0.21705426356589147</v>
      </c>
      <c r="AH25" s="1">
        <v>424</v>
      </c>
      <c r="AI25" s="1">
        <v>799</v>
      </c>
      <c r="AJ25" s="5">
        <v>0.53066332916145187</v>
      </c>
      <c r="AK25" s="1">
        <v>2476</v>
      </c>
      <c r="AL25" s="5">
        <v>0.75950920245398768</v>
      </c>
      <c r="AM25" s="1">
        <v>233</v>
      </c>
      <c r="AN25" s="5">
        <v>7.1472392638036814E-2</v>
      </c>
      <c r="AO25" s="1">
        <v>1387</v>
      </c>
      <c r="AP25" s="1">
        <v>609</v>
      </c>
      <c r="AQ25" s="1">
        <v>1996</v>
      </c>
      <c r="AR25" s="5">
        <v>0.30511022044088176</v>
      </c>
      <c r="AS25" s="1">
        <v>450</v>
      </c>
      <c r="AT25" s="1">
        <v>117</v>
      </c>
      <c r="AU25" s="1">
        <v>9</v>
      </c>
      <c r="AV25" s="1">
        <v>119</v>
      </c>
      <c r="AW25" s="1">
        <v>158</v>
      </c>
      <c r="AX25" s="5">
        <v>0.02</v>
      </c>
      <c r="AY25" s="5">
        <v>0.26444444444444443</v>
      </c>
      <c r="AZ25" s="5">
        <v>0.3511111111111111</v>
      </c>
      <c r="BA25" s="5">
        <v>0.36444444444444446</v>
      </c>
      <c r="BB25" s="5">
        <v>0.26</v>
      </c>
      <c r="BC25" s="5">
        <v>0.77777777777777779</v>
      </c>
      <c r="BD25" s="5">
        <v>0.68907563025210083</v>
      </c>
      <c r="BE25" s="5">
        <v>0.17721518987341772</v>
      </c>
      <c r="BF25" s="5">
        <v>0</v>
      </c>
      <c r="BG25" s="1">
        <v>7137</v>
      </c>
      <c r="BH25" s="5">
        <v>8.336836205688665E-2</v>
      </c>
      <c r="BI25" s="5">
        <v>0.35827378450329272</v>
      </c>
      <c r="BJ25" s="5">
        <v>0.39302227826817993</v>
      </c>
      <c r="BK25" s="5">
        <v>0.16533557517164074</v>
      </c>
      <c r="BL25" s="1">
        <v>7173</v>
      </c>
      <c r="BM25" s="5">
        <v>9.2848180677540776E-2</v>
      </c>
      <c r="BN25" s="5">
        <v>0.22542869092429946</v>
      </c>
      <c r="BO25" s="5">
        <v>0.46493796180119895</v>
      </c>
      <c r="BP25" s="5">
        <v>0.21678516659696082</v>
      </c>
      <c r="BQ25" s="1">
        <v>3260</v>
      </c>
      <c r="BR25" s="1">
        <v>2026</v>
      </c>
      <c r="BS25" s="1">
        <v>42</v>
      </c>
      <c r="BT25" s="1">
        <v>67</v>
      </c>
      <c r="BU25" s="1">
        <v>1125</v>
      </c>
      <c r="BV25" s="1">
        <v>0</v>
      </c>
      <c r="BW25" s="1">
        <v>42</v>
      </c>
      <c r="BX25" s="1">
        <v>3151</v>
      </c>
      <c r="BY25" s="1">
        <v>67</v>
      </c>
      <c r="BZ25" s="5">
        <v>1.2883435582822086E-2</v>
      </c>
      <c r="CA25" s="5">
        <v>2.0552147239263803E-2</v>
      </c>
      <c r="CB25" s="5">
        <v>0.96656441717791408</v>
      </c>
      <c r="CC25" s="1">
        <v>39</v>
      </c>
      <c r="CD25" s="1">
        <v>3221</v>
      </c>
      <c r="CE25" s="5">
        <v>1.196319018404908E-2</v>
      </c>
      <c r="CF25" s="5">
        <v>0.98803680981595088</v>
      </c>
      <c r="CG25" s="1">
        <v>2375</v>
      </c>
      <c r="CH25" s="1">
        <v>603</v>
      </c>
      <c r="CI25" s="5">
        <v>0.25389473684210528</v>
      </c>
      <c r="CJ25" s="5">
        <v>0.74610526315789472</v>
      </c>
      <c r="CK25" s="1">
        <v>954</v>
      </c>
      <c r="CL25" s="1">
        <v>150</v>
      </c>
      <c r="CM25" s="1">
        <v>1867</v>
      </c>
      <c r="CN25" s="1">
        <v>6728</v>
      </c>
      <c r="CO25" s="1">
        <v>1044</v>
      </c>
      <c r="CP25" s="1">
        <v>2745</v>
      </c>
      <c r="CQ25" s="5">
        <v>0.14179548156956004</v>
      </c>
      <c r="CR25" s="5">
        <v>0.14367816091954022</v>
      </c>
      <c r="CS25" s="5">
        <v>0.68014571948998181</v>
      </c>
      <c r="CT25" s="1">
        <v>67494</v>
      </c>
      <c r="CU25" s="1">
        <v>95361</v>
      </c>
      <c r="CV25" s="1">
        <v>50441</v>
      </c>
      <c r="CW25" s="1">
        <v>21370</v>
      </c>
      <c r="CX25" s="7">
        <v>3705</v>
      </c>
      <c r="CY25" s="6">
        <v>7811.8411065193604</v>
      </c>
      <c r="CZ25" s="7">
        <v>157</v>
      </c>
      <c r="DA25" s="6">
        <v>1293.7783271528599</v>
      </c>
      <c r="DB25" s="15">
        <v>1878</v>
      </c>
      <c r="DC25" s="2">
        <v>768</v>
      </c>
      <c r="DD25" s="8">
        <v>0.40889999999999999</v>
      </c>
      <c r="DE25" s="4" t="s">
        <v>346</v>
      </c>
      <c r="DF25" s="13" t="s">
        <v>346</v>
      </c>
      <c r="DG25" s="2">
        <v>178</v>
      </c>
      <c r="DH25" s="2">
        <v>146</v>
      </c>
      <c r="DI25" s="8">
        <v>0.8202247191011236</v>
      </c>
      <c r="DJ25" s="2">
        <v>3</v>
      </c>
      <c r="DK25" s="8">
        <v>1.6853932584269662E-2</v>
      </c>
      <c r="DL25" s="2">
        <v>224</v>
      </c>
      <c r="DM25" s="2">
        <v>213</v>
      </c>
      <c r="DN25" s="2">
        <v>179</v>
      </c>
      <c r="DO25" s="2">
        <v>193</v>
      </c>
      <c r="DP25" s="2">
        <v>439</v>
      </c>
      <c r="DQ25" s="9">
        <v>141</v>
      </c>
      <c r="DR25" s="9">
        <v>743388</v>
      </c>
      <c r="DS25" s="2">
        <v>207</v>
      </c>
      <c r="DT25" s="2">
        <v>457</v>
      </c>
      <c r="DU25" s="9">
        <v>140</v>
      </c>
      <c r="DV25" s="9">
        <v>769566</v>
      </c>
      <c r="DW25" s="10">
        <v>572</v>
      </c>
      <c r="DX25" s="10">
        <v>561</v>
      </c>
      <c r="DY25" s="10">
        <v>393</v>
      </c>
      <c r="DZ25" s="10">
        <v>111</v>
      </c>
      <c r="EA25" s="10">
        <v>57</v>
      </c>
      <c r="EB25" s="8">
        <v>0.70053475935828879</v>
      </c>
      <c r="EC25" s="8">
        <v>0.19786096256684493</v>
      </c>
      <c r="ED25" s="8">
        <v>0.10160427807486631</v>
      </c>
      <c r="EE25" s="2">
        <v>23220</v>
      </c>
      <c r="EF25" s="2">
        <v>22260</v>
      </c>
      <c r="EG25" s="2">
        <v>960</v>
      </c>
      <c r="EH25" s="2">
        <v>4.0999999999999996</v>
      </c>
      <c r="EI25" s="2">
        <v>22730</v>
      </c>
      <c r="EJ25" s="2">
        <v>21910</v>
      </c>
      <c r="EK25" s="2">
        <v>810</v>
      </c>
      <c r="EL25" s="2">
        <v>3.6</v>
      </c>
      <c r="EM25" s="8">
        <v>0.64400000000000002</v>
      </c>
      <c r="EN25" s="8">
        <v>0.64200000000000002</v>
      </c>
      <c r="EO25" s="8">
        <v>0.61599999999999999</v>
      </c>
      <c r="EP25" s="8">
        <v>0.67200000000000004</v>
      </c>
      <c r="EQ25" s="8">
        <v>0.65100000000000002</v>
      </c>
      <c r="ER25" s="2">
        <v>129</v>
      </c>
      <c r="ES25" s="8">
        <v>0.50588235294117645</v>
      </c>
      <c r="ET25" s="2">
        <v>93</v>
      </c>
      <c r="EU25" s="8">
        <v>0.51955307262569828</v>
      </c>
      <c r="EV25" s="2">
        <v>137</v>
      </c>
      <c r="EW25" s="8">
        <v>0.52490421455938696</v>
      </c>
      <c r="EX25" s="2">
        <v>140</v>
      </c>
      <c r="EY25" s="8">
        <v>0.53846153846153844</v>
      </c>
      <c r="EZ25" s="2">
        <v>146</v>
      </c>
      <c r="FA25" s="8">
        <v>0.49829351535836175</v>
      </c>
      <c r="FB25" s="2">
        <v>174</v>
      </c>
      <c r="FC25" s="8">
        <v>0.57615894039735094</v>
      </c>
      <c r="FD25" s="10">
        <v>359</v>
      </c>
      <c r="FE25" s="11">
        <v>463</v>
      </c>
      <c r="FF25" s="11">
        <v>104</v>
      </c>
      <c r="FG25" s="8">
        <v>0.77537796976241902</v>
      </c>
      <c r="FH25" s="8">
        <v>0.22462203023758098</v>
      </c>
      <c r="FI25" s="10">
        <v>66</v>
      </c>
      <c r="FJ25" s="10">
        <v>3276</v>
      </c>
      <c r="FK25" s="8">
        <v>2.0146520146520148E-2</v>
      </c>
      <c r="FL25" s="2">
        <v>4.99</v>
      </c>
      <c r="FN25" s="14"/>
      <c r="FO25" s="2">
        <v>47</v>
      </c>
      <c r="FP25" s="2">
        <v>33</v>
      </c>
      <c r="FQ25" s="2">
        <v>8.6</v>
      </c>
      <c r="FR25" s="2">
        <v>6.3</v>
      </c>
      <c r="FS25" s="2">
        <v>31</v>
      </c>
      <c r="FT25" s="2">
        <v>22.5</v>
      </c>
      <c r="FU25" s="2">
        <v>568</v>
      </c>
      <c r="FV25" s="2">
        <v>547</v>
      </c>
      <c r="FW25" s="2">
        <v>525</v>
      </c>
      <c r="FX25" s="2">
        <v>36</v>
      </c>
      <c r="FY25" s="8">
        <v>6.5299999999999997E-2</v>
      </c>
      <c r="FZ25" s="2">
        <v>51</v>
      </c>
      <c r="GA25" s="8">
        <v>9.9000000000000005E-2</v>
      </c>
      <c r="GB25" s="11">
        <v>267</v>
      </c>
      <c r="GC25" s="2">
        <v>236</v>
      </c>
      <c r="GD25" s="2">
        <v>257</v>
      </c>
      <c r="GE25" s="8">
        <v>0.47</v>
      </c>
      <c r="GF25" s="8">
        <v>0.43099999999999999</v>
      </c>
      <c r="GG25" s="8">
        <v>0.49</v>
      </c>
      <c r="GH25" s="10">
        <v>63</v>
      </c>
      <c r="GI25" s="8">
        <v>8.2851130000000002E-3</v>
      </c>
      <c r="GJ25" s="10">
        <v>8193</v>
      </c>
      <c r="GK25" s="10">
        <v>6839</v>
      </c>
      <c r="GL25" s="10">
        <v>411</v>
      </c>
      <c r="GM25" s="10">
        <v>49</v>
      </c>
      <c r="GN25" s="10">
        <v>466</v>
      </c>
      <c r="GO25" s="10">
        <v>14</v>
      </c>
      <c r="GP25" s="10">
        <v>2</v>
      </c>
      <c r="GQ25" s="10">
        <v>412</v>
      </c>
      <c r="GR25" s="10">
        <v>1354</v>
      </c>
      <c r="GS25" s="8">
        <v>0.83473697058464547</v>
      </c>
      <c r="GT25" s="8">
        <v>5.0164774807762727E-2</v>
      </c>
      <c r="GU25" s="8">
        <v>5.9807152447211038E-3</v>
      </c>
      <c r="GV25" s="8">
        <v>5.687782253142927E-2</v>
      </c>
      <c r="GW25" s="8">
        <v>1.7087757842060296E-3</v>
      </c>
      <c r="GX25" s="8">
        <v>2.4411082631514708E-4</v>
      </c>
      <c r="GY25" s="8">
        <v>5.0286830220920301E-2</v>
      </c>
      <c r="GZ25" s="8">
        <v>0.16526302941535456</v>
      </c>
      <c r="HA25" s="10">
        <v>2843</v>
      </c>
      <c r="HB25" s="10">
        <v>521</v>
      </c>
      <c r="HC25" s="10">
        <v>3364</v>
      </c>
      <c r="HD25" s="8">
        <v>0.39300000000000002</v>
      </c>
      <c r="HE25" s="8">
        <v>7.1999999999999995E-2</v>
      </c>
      <c r="HF25" s="8">
        <v>0.46500000000000002</v>
      </c>
      <c r="HG25" s="2">
        <v>19.399999999999999</v>
      </c>
      <c r="HH25" s="2">
        <v>19.100000000000001</v>
      </c>
      <c r="HI25" s="2">
        <v>20.8</v>
      </c>
      <c r="HJ25" s="2">
        <v>11181</v>
      </c>
      <c r="HK25" s="2">
        <v>262</v>
      </c>
      <c r="HL25" s="2">
        <v>2.2999999999999998</v>
      </c>
      <c r="HM25" s="2">
        <v>2745</v>
      </c>
      <c r="HN25" s="2">
        <v>79</v>
      </c>
      <c r="HO25" s="2">
        <v>2.9</v>
      </c>
    </row>
    <row r="26" spans="1:223">
      <c r="A26" s="22">
        <v>19047</v>
      </c>
      <c r="B26" s="1" t="s">
        <v>370</v>
      </c>
      <c r="C26" s="1">
        <v>1474</v>
      </c>
      <c r="D26" s="1">
        <v>798</v>
      </c>
      <c r="E26" s="1">
        <v>55</v>
      </c>
      <c r="F26" s="1">
        <v>415</v>
      </c>
      <c r="G26" s="1">
        <v>1268</v>
      </c>
      <c r="H26" s="1">
        <v>470</v>
      </c>
      <c r="I26" s="5">
        <v>0.37066246056782337</v>
      </c>
      <c r="J26" s="1">
        <v>1219</v>
      </c>
      <c r="K26" s="5">
        <v>0.56357670221493028</v>
      </c>
      <c r="L26" s="1">
        <v>640</v>
      </c>
      <c r="M26" s="1">
        <v>73</v>
      </c>
      <c r="N26" s="1">
        <v>273</v>
      </c>
      <c r="O26" s="1">
        <v>346</v>
      </c>
      <c r="P26" s="1">
        <v>986</v>
      </c>
      <c r="Q26" s="5">
        <v>0.35091277890466532</v>
      </c>
      <c r="R26" s="5">
        <v>0.18544142865590443</v>
      </c>
      <c r="S26" s="1">
        <v>390</v>
      </c>
      <c r="T26" s="1">
        <v>1461</v>
      </c>
      <c r="U26" s="5">
        <v>0.26694045174537989</v>
      </c>
      <c r="V26" s="5">
        <v>0.13692307692307693</v>
      </c>
      <c r="W26" s="1">
        <v>811</v>
      </c>
      <c r="X26" s="1">
        <v>301</v>
      </c>
      <c r="Y26" s="5">
        <v>0.3711467324290999</v>
      </c>
      <c r="Z26" s="1">
        <v>402</v>
      </c>
      <c r="AA26" s="5">
        <v>9.4079101333957402E-2</v>
      </c>
      <c r="AB26" s="1">
        <v>46</v>
      </c>
      <c r="AC26" s="1">
        <v>836</v>
      </c>
      <c r="AD26" s="5">
        <v>5.5023923444976079E-2</v>
      </c>
      <c r="AE26" s="1">
        <v>15</v>
      </c>
      <c r="AF26" s="1">
        <v>192</v>
      </c>
      <c r="AG26" s="5">
        <v>7.8125E-2</v>
      </c>
      <c r="AH26" s="1">
        <v>329</v>
      </c>
      <c r="AI26" s="1">
        <v>433</v>
      </c>
      <c r="AJ26" s="5">
        <v>0.75981524249422627</v>
      </c>
      <c r="AK26" s="1">
        <v>1102</v>
      </c>
      <c r="AL26" s="5">
        <v>0.75582990397805216</v>
      </c>
      <c r="AM26" s="1">
        <v>222</v>
      </c>
      <c r="AN26" s="5">
        <v>0.15226337448559671</v>
      </c>
      <c r="AO26" s="1">
        <v>439</v>
      </c>
      <c r="AP26" s="1">
        <v>467</v>
      </c>
      <c r="AQ26" s="1">
        <v>906</v>
      </c>
      <c r="AR26" s="5">
        <v>0.51545253863134655</v>
      </c>
      <c r="AS26" s="1">
        <v>235</v>
      </c>
      <c r="AT26" s="1">
        <v>74</v>
      </c>
      <c r="AU26" s="1">
        <v>9</v>
      </c>
      <c r="AV26" s="1">
        <v>131</v>
      </c>
      <c r="AW26" s="1">
        <v>63</v>
      </c>
      <c r="AX26" s="5">
        <v>3.8297872340425532E-2</v>
      </c>
      <c r="AY26" s="5">
        <v>0.55744680851063833</v>
      </c>
      <c r="AZ26" s="5">
        <v>0.26808510638297872</v>
      </c>
      <c r="BA26" s="5">
        <v>0.13617021276595745</v>
      </c>
      <c r="BB26" s="5">
        <v>0.31489361702127661</v>
      </c>
      <c r="BC26" s="5">
        <v>0.33333333333333331</v>
      </c>
      <c r="BD26" s="5">
        <v>0.40458015267175573</v>
      </c>
      <c r="BE26" s="5">
        <v>0.25396825396825395</v>
      </c>
      <c r="BF26" s="5">
        <v>6.25E-2</v>
      </c>
      <c r="BG26" s="1">
        <v>3031</v>
      </c>
      <c r="BH26" s="5">
        <v>0.29099307159353349</v>
      </c>
      <c r="BI26" s="5">
        <v>0.32860442098317388</v>
      </c>
      <c r="BJ26" s="5">
        <v>0.29066314747608052</v>
      </c>
      <c r="BK26" s="5">
        <v>8.9739359947212147E-2</v>
      </c>
      <c r="BL26" s="1">
        <v>2468</v>
      </c>
      <c r="BM26" s="5">
        <v>0.17909238249594814</v>
      </c>
      <c r="BN26" s="5">
        <v>0.26499189627228525</v>
      </c>
      <c r="BO26" s="5">
        <v>0.39303079416531606</v>
      </c>
      <c r="BP26" s="5">
        <v>0.16288492706645058</v>
      </c>
      <c r="BQ26" s="1">
        <v>1458</v>
      </c>
      <c r="BR26" s="1">
        <v>492</v>
      </c>
      <c r="BS26" s="1">
        <v>218</v>
      </c>
      <c r="BT26" s="1">
        <v>89</v>
      </c>
      <c r="BU26" s="1">
        <v>267</v>
      </c>
      <c r="BV26" s="1">
        <v>392</v>
      </c>
      <c r="BW26" s="1">
        <v>610</v>
      </c>
      <c r="BX26" s="1">
        <v>759</v>
      </c>
      <c r="BY26" s="1">
        <v>89</v>
      </c>
      <c r="BZ26" s="5">
        <v>0.41838134430727025</v>
      </c>
      <c r="CA26" s="5">
        <v>6.1042524005486966E-2</v>
      </c>
      <c r="CB26" s="5">
        <v>0.52057613168724282</v>
      </c>
      <c r="CC26" s="1">
        <v>40</v>
      </c>
      <c r="CD26" s="1">
        <v>1418</v>
      </c>
      <c r="CE26" s="5">
        <v>2.7434842249657063E-2</v>
      </c>
      <c r="CF26" s="5">
        <v>0.97256515775034291</v>
      </c>
      <c r="CG26" s="1">
        <v>922</v>
      </c>
      <c r="CH26" s="1">
        <v>127</v>
      </c>
      <c r="CI26" s="5">
        <v>0.13774403470715835</v>
      </c>
      <c r="CJ26" s="5">
        <v>0.86225596529284165</v>
      </c>
      <c r="CK26" s="1">
        <v>443</v>
      </c>
      <c r="CL26" s="1">
        <v>70</v>
      </c>
      <c r="CM26" s="1">
        <v>772</v>
      </c>
      <c r="CN26" s="1">
        <v>2781</v>
      </c>
      <c r="CO26" s="1">
        <v>375</v>
      </c>
      <c r="CP26" s="1">
        <v>1097</v>
      </c>
      <c r="CQ26" s="5">
        <v>0.15929521754764472</v>
      </c>
      <c r="CR26" s="5">
        <v>0.18666666666666668</v>
      </c>
      <c r="CS26" s="5">
        <v>0.70373746581586138</v>
      </c>
      <c r="CT26" s="1">
        <v>59421</v>
      </c>
      <c r="CU26" s="1">
        <v>76354</v>
      </c>
      <c r="CV26" s="1">
        <v>32105</v>
      </c>
      <c r="CW26" s="1">
        <v>14784</v>
      </c>
      <c r="CX26" s="7">
        <v>146</v>
      </c>
      <c r="CY26" s="6">
        <v>856.10413979125099</v>
      </c>
      <c r="CZ26" s="7">
        <v>16</v>
      </c>
      <c r="DA26" s="6">
        <v>354.217400929821</v>
      </c>
      <c r="DB26" s="2">
        <v>843</v>
      </c>
      <c r="DC26" s="2">
        <v>383</v>
      </c>
      <c r="DD26" s="8">
        <v>0.45429999999999998</v>
      </c>
      <c r="DE26" s="4" t="s">
        <v>346</v>
      </c>
      <c r="DF26" s="13" t="s">
        <v>346</v>
      </c>
      <c r="DG26" s="2">
        <v>20</v>
      </c>
      <c r="DH26" s="2">
        <v>17</v>
      </c>
      <c r="DI26" s="8">
        <v>0.85</v>
      </c>
      <c r="DJ26" s="2">
        <v>1</v>
      </c>
      <c r="DK26" s="8">
        <v>0.05</v>
      </c>
      <c r="DL26" s="2">
        <v>70</v>
      </c>
      <c r="DM26" s="2">
        <v>51</v>
      </c>
      <c r="DN26" s="2">
        <v>68</v>
      </c>
      <c r="DO26" s="2">
        <v>69</v>
      </c>
      <c r="DP26" s="2">
        <v>174</v>
      </c>
      <c r="DQ26" s="9">
        <v>142</v>
      </c>
      <c r="DR26" s="9">
        <v>295656</v>
      </c>
      <c r="DS26" s="2">
        <v>77</v>
      </c>
      <c r="DT26" s="2">
        <v>184</v>
      </c>
      <c r="DU26" s="9">
        <v>142</v>
      </c>
      <c r="DV26" s="9">
        <v>312987</v>
      </c>
      <c r="DW26" s="10">
        <v>254</v>
      </c>
      <c r="DX26" s="10">
        <v>231</v>
      </c>
      <c r="DY26" s="10">
        <v>181</v>
      </c>
      <c r="DZ26" s="10">
        <v>45</v>
      </c>
      <c r="EA26" s="10">
        <v>5</v>
      </c>
      <c r="EB26" s="8">
        <v>0.78354978354978355</v>
      </c>
      <c r="EC26" s="8">
        <v>0.19480519480519481</v>
      </c>
      <c r="ED26" s="8">
        <v>2.1645021645021644E-2</v>
      </c>
      <c r="EE26" s="2">
        <v>8370</v>
      </c>
      <c r="EF26" s="2">
        <v>8070</v>
      </c>
      <c r="EG26" s="2">
        <v>300</v>
      </c>
      <c r="EH26" s="2">
        <v>3.6</v>
      </c>
      <c r="EI26" s="2">
        <v>8200</v>
      </c>
      <c r="EJ26" s="2">
        <v>7950</v>
      </c>
      <c r="EK26" s="2">
        <v>250</v>
      </c>
      <c r="EL26" s="2">
        <v>3</v>
      </c>
      <c r="EM26" s="8">
        <v>0.64600000000000002</v>
      </c>
      <c r="EN26" s="8">
        <v>0.68300000000000005</v>
      </c>
      <c r="EO26" s="8">
        <v>0.63900000000000001</v>
      </c>
      <c r="EP26" s="8">
        <v>0.64900000000000002</v>
      </c>
      <c r="EQ26" s="8">
        <v>0.72199999999999998</v>
      </c>
      <c r="ER26" s="2">
        <v>30</v>
      </c>
      <c r="ES26" s="8">
        <v>0.5</v>
      </c>
      <c r="ET26" s="2">
        <v>10</v>
      </c>
      <c r="EU26" s="8">
        <v>0.29411764705882354</v>
      </c>
      <c r="EV26" s="2">
        <v>13</v>
      </c>
      <c r="EW26" s="8">
        <v>0.5</v>
      </c>
      <c r="EX26" s="2">
        <v>16</v>
      </c>
      <c r="EY26" s="8">
        <v>0.38095238095238093</v>
      </c>
      <c r="EZ26" s="2">
        <v>30</v>
      </c>
      <c r="FA26" s="8">
        <v>0.57692307692307687</v>
      </c>
      <c r="FB26" s="2">
        <v>25</v>
      </c>
      <c r="FC26" s="8">
        <v>0.38461538461538464</v>
      </c>
      <c r="FD26" s="10">
        <v>138</v>
      </c>
      <c r="FE26" s="11">
        <v>206</v>
      </c>
      <c r="FF26" s="11">
        <v>68</v>
      </c>
      <c r="FG26" s="8">
        <v>0.66990291262135926</v>
      </c>
      <c r="FH26" s="8">
        <v>0.3300970873786408</v>
      </c>
      <c r="FI26" s="10">
        <v>27</v>
      </c>
      <c r="FJ26" s="10">
        <v>1266</v>
      </c>
      <c r="FK26" s="8">
        <v>2.132701421800948E-2</v>
      </c>
      <c r="FL26" s="2">
        <v>1.74</v>
      </c>
      <c r="FN26" s="14"/>
      <c r="FO26" s="2">
        <v>23</v>
      </c>
      <c r="FP26" s="2">
        <v>11</v>
      </c>
      <c r="FQ26" s="2">
        <v>10.199999999999999</v>
      </c>
      <c r="FR26" s="2">
        <v>5</v>
      </c>
      <c r="FS26" s="2">
        <v>36.700000000000003</v>
      </c>
      <c r="FT26" s="2">
        <v>18.8</v>
      </c>
      <c r="FU26" s="2">
        <v>229</v>
      </c>
      <c r="FV26" s="2">
        <v>225</v>
      </c>
      <c r="FW26" s="2">
        <v>219</v>
      </c>
      <c r="FX26" s="2">
        <v>16</v>
      </c>
      <c r="FY26" s="8">
        <v>7.17E-2</v>
      </c>
      <c r="FZ26" s="2">
        <v>17</v>
      </c>
      <c r="GA26" s="8">
        <v>7.9399999999999998E-2</v>
      </c>
      <c r="GB26" s="11">
        <v>97</v>
      </c>
      <c r="GC26" s="2">
        <v>78</v>
      </c>
      <c r="GD26" s="2">
        <v>89</v>
      </c>
      <c r="GE26" s="8">
        <v>0.42399999999999999</v>
      </c>
      <c r="GF26" s="8">
        <v>0.34699999999999998</v>
      </c>
      <c r="GG26" s="8">
        <v>0.40600000000000003</v>
      </c>
      <c r="GH26" s="10">
        <v>1205</v>
      </c>
      <c r="GI26" s="8">
        <v>0.33649818500000001</v>
      </c>
      <c r="GJ26" s="10">
        <v>3827</v>
      </c>
      <c r="GK26" s="10">
        <v>1983</v>
      </c>
      <c r="GL26" s="10">
        <v>141</v>
      </c>
      <c r="GM26" s="10">
        <v>64</v>
      </c>
      <c r="GN26" s="10">
        <v>1607</v>
      </c>
      <c r="GO26" s="10">
        <v>3</v>
      </c>
      <c r="GP26" s="10">
        <v>2</v>
      </c>
      <c r="GQ26" s="10">
        <v>27</v>
      </c>
      <c r="GR26" s="10">
        <v>1844</v>
      </c>
      <c r="GS26" s="8">
        <v>0.51816043898615105</v>
      </c>
      <c r="GT26" s="8">
        <v>3.6843480533054612E-2</v>
      </c>
      <c r="GU26" s="8">
        <v>1.6723281944081524E-2</v>
      </c>
      <c r="GV26" s="8">
        <v>0.41991115756467207</v>
      </c>
      <c r="GW26" s="8">
        <v>7.8390384112882151E-4</v>
      </c>
      <c r="GX26" s="8">
        <v>5.2260256075254764E-4</v>
      </c>
      <c r="GY26" s="8">
        <v>7.0551345701593939E-3</v>
      </c>
      <c r="GZ26" s="8">
        <v>0.48183956101384895</v>
      </c>
      <c r="HA26" s="10">
        <v>1440</v>
      </c>
      <c r="HB26" s="10">
        <v>363</v>
      </c>
      <c r="HC26" s="10">
        <v>1803</v>
      </c>
      <c r="HD26" s="8">
        <v>0.52200000000000002</v>
      </c>
      <c r="HE26" s="8">
        <v>0.13200000000000001</v>
      </c>
      <c r="HF26" s="8">
        <v>0.65400000000000003</v>
      </c>
      <c r="HG26" s="2">
        <v>20.100000000000001</v>
      </c>
      <c r="HH26" s="2">
        <v>18.100000000000001</v>
      </c>
      <c r="HI26" s="2">
        <v>17.8</v>
      </c>
      <c r="HJ26" s="2">
        <v>4395</v>
      </c>
      <c r="HK26" s="2">
        <v>225</v>
      </c>
      <c r="HL26" s="2">
        <v>5.0999999999999996</v>
      </c>
      <c r="HM26" s="2">
        <v>1178</v>
      </c>
      <c r="HN26" s="2">
        <v>67</v>
      </c>
      <c r="HO26" s="2">
        <v>5.7</v>
      </c>
    </row>
    <row r="27" spans="1:223">
      <c r="A27" s="22">
        <v>19049</v>
      </c>
      <c r="B27" s="1" t="s">
        <v>371</v>
      </c>
      <c r="C27" s="1">
        <v>7877</v>
      </c>
      <c r="D27" s="1">
        <v>6887</v>
      </c>
      <c r="E27" s="1">
        <v>232</v>
      </c>
      <c r="F27" s="1">
        <v>383</v>
      </c>
      <c r="G27" s="1">
        <v>7502</v>
      </c>
      <c r="H27" s="1">
        <v>615</v>
      </c>
      <c r="I27" s="5">
        <v>8.1978139162889901E-2</v>
      </c>
      <c r="J27" s="1">
        <v>6489</v>
      </c>
      <c r="K27" s="5">
        <v>0.17860995530898444</v>
      </c>
      <c r="L27" s="1">
        <v>5018</v>
      </c>
      <c r="M27" s="1">
        <v>229</v>
      </c>
      <c r="N27" s="1">
        <v>385</v>
      </c>
      <c r="O27" s="1">
        <v>614</v>
      </c>
      <c r="P27" s="1">
        <v>5632</v>
      </c>
      <c r="Q27" s="5">
        <v>0.10901988636363637</v>
      </c>
      <c r="R27" s="5">
        <v>5.4078610011699398E-2</v>
      </c>
      <c r="S27" s="1">
        <v>463</v>
      </c>
      <c r="T27" s="1">
        <v>7830</v>
      </c>
      <c r="U27" s="5">
        <v>5.9131545338441893E-2</v>
      </c>
      <c r="V27" s="5">
        <v>3.7741686001546787E-2</v>
      </c>
      <c r="W27" s="1">
        <v>1365</v>
      </c>
      <c r="X27" s="1">
        <v>219</v>
      </c>
      <c r="Y27" s="5">
        <v>0.16043956043956045</v>
      </c>
      <c r="Z27" s="1">
        <v>1230</v>
      </c>
      <c r="AA27" s="5">
        <v>5.3627485176142312E-2</v>
      </c>
      <c r="AB27" s="1">
        <v>364</v>
      </c>
      <c r="AC27" s="1">
        <v>7150</v>
      </c>
      <c r="AD27" s="5">
        <v>5.0909090909090911E-2</v>
      </c>
      <c r="AE27" s="1">
        <v>18</v>
      </c>
      <c r="AF27" s="1">
        <v>248</v>
      </c>
      <c r="AG27" s="5">
        <v>7.2580645161290328E-2</v>
      </c>
      <c r="AH27" s="1">
        <v>81</v>
      </c>
      <c r="AI27" s="1">
        <v>432</v>
      </c>
      <c r="AJ27" s="5">
        <v>0.1875</v>
      </c>
      <c r="AK27" s="1">
        <v>5571</v>
      </c>
      <c r="AL27" s="5">
        <v>0.71441395229546034</v>
      </c>
      <c r="AM27" s="1">
        <v>178</v>
      </c>
      <c r="AN27" s="5">
        <v>2.2826365734803795E-2</v>
      </c>
      <c r="AO27" s="1">
        <v>4171</v>
      </c>
      <c r="AP27" s="1">
        <v>1180</v>
      </c>
      <c r="AQ27" s="1">
        <v>5351</v>
      </c>
      <c r="AR27" s="5">
        <v>0.22051952905998878</v>
      </c>
      <c r="AS27" s="1">
        <v>1404</v>
      </c>
      <c r="AT27" s="1">
        <v>171</v>
      </c>
      <c r="AU27" s="1">
        <v>21</v>
      </c>
      <c r="AV27" s="1">
        <v>120</v>
      </c>
      <c r="AW27" s="1">
        <v>404</v>
      </c>
      <c r="AX27" s="5">
        <v>1.4957264957264958E-2</v>
      </c>
      <c r="AY27" s="5">
        <v>8.5470085470085472E-2</v>
      </c>
      <c r="AZ27" s="5">
        <v>0.28774928774928776</v>
      </c>
      <c r="BA27" s="5">
        <v>0.61182336182336183</v>
      </c>
      <c r="BB27" s="5">
        <v>0.12179487179487179</v>
      </c>
      <c r="BC27" s="5">
        <v>0.14285714285714285</v>
      </c>
      <c r="BD27" s="5">
        <v>0.27500000000000002</v>
      </c>
      <c r="BE27" s="5">
        <v>0.26485148514851486</v>
      </c>
      <c r="BF27" s="5">
        <v>3.2596041909196738E-2</v>
      </c>
      <c r="BG27" s="1">
        <v>14937</v>
      </c>
      <c r="BH27" s="5">
        <v>7.3441788846488582E-2</v>
      </c>
      <c r="BI27" s="5">
        <v>0.15163687487447278</v>
      </c>
      <c r="BJ27" s="5">
        <v>0.25614246501974963</v>
      </c>
      <c r="BK27" s="5">
        <v>0.51877887125928901</v>
      </c>
      <c r="BL27" s="1">
        <v>14971</v>
      </c>
      <c r="BM27" s="5">
        <v>3.6470509651993853E-2</v>
      </c>
      <c r="BN27" s="5">
        <v>0.12350544385812572</v>
      </c>
      <c r="BO27" s="5">
        <v>0.28922583661746043</v>
      </c>
      <c r="BP27" s="5">
        <v>0.55079820987242001</v>
      </c>
      <c r="BQ27" s="1">
        <v>7798</v>
      </c>
      <c r="BR27" s="1">
        <v>6074</v>
      </c>
      <c r="BS27" s="1">
        <v>521</v>
      </c>
      <c r="BT27" s="1">
        <v>358</v>
      </c>
      <c r="BU27" s="1">
        <v>803</v>
      </c>
      <c r="BV27" s="1">
        <v>42</v>
      </c>
      <c r="BW27" s="1">
        <v>563</v>
      </c>
      <c r="BX27" s="1">
        <v>6877</v>
      </c>
      <c r="BY27" s="1">
        <v>358</v>
      </c>
      <c r="BZ27" s="5">
        <v>7.2197999487047956E-2</v>
      </c>
      <c r="CA27" s="5">
        <v>4.5909207489099768E-2</v>
      </c>
      <c r="CB27" s="5">
        <v>0.88189279302385226</v>
      </c>
      <c r="CC27" s="1">
        <v>51</v>
      </c>
      <c r="CD27" s="1">
        <v>7747</v>
      </c>
      <c r="CE27" s="5">
        <v>6.5401384970505258E-3</v>
      </c>
      <c r="CF27" s="5">
        <v>0.99345986150294951</v>
      </c>
      <c r="CG27" s="1">
        <v>5271</v>
      </c>
      <c r="CH27" s="1">
        <v>1043</v>
      </c>
      <c r="CI27" s="5">
        <v>0.19787516600265603</v>
      </c>
      <c r="CJ27" s="5">
        <v>0.80212483399734391</v>
      </c>
      <c r="CK27" s="1">
        <v>1786</v>
      </c>
      <c r="CL27" s="1">
        <v>181</v>
      </c>
      <c r="CM27" s="1">
        <v>487</v>
      </c>
      <c r="CN27" s="1">
        <v>19421</v>
      </c>
      <c r="CO27" s="1">
        <v>1294</v>
      </c>
      <c r="CP27" s="1">
        <v>2200</v>
      </c>
      <c r="CQ27" s="5">
        <v>9.1962308840945362E-2</v>
      </c>
      <c r="CR27" s="5">
        <v>0.13987635239567234</v>
      </c>
      <c r="CS27" s="5">
        <v>0.22136363636363637</v>
      </c>
      <c r="CT27" s="1">
        <v>104897</v>
      </c>
      <c r="CU27" s="1">
        <v>123372</v>
      </c>
      <c r="CV27" s="1">
        <v>52377</v>
      </c>
      <c r="CW27" s="1">
        <v>41149</v>
      </c>
      <c r="CX27" s="7">
        <v>1434</v>
      </c>
      <c r="CY27" s="6">
        <v>2731.9489426557402</v>
      </c>
      <c r="CZ27" s="7">
        <v>126</v>
      </c>
      <c r="DA27" s="6">
        <v>831.90281262379494</v>
      </c>
      <c r="DB27" s="15">
        <v>1642</v>
      </c>
      <c r="DC27" s="2">
        <v>655</v>
      </c>
      <c r="DD27" s="8">
        <v>0.39889999999999998</v>
      </c>
      <c r="DE27" s="2">
        <v>32</v>
      </c>
      <c r="DF27" s="8">
        <v>1.95E-2</v>
      </c>
      <c r="DG27" s="2">
        <v>45</v>
      </c>
      <c r="DH27" s="2">
        <v>34</v>
      </c>
      <c r="DI27" s="8">
        <v>0.75555555555555554</v>
      </c>
      <c r="DJ27" s="2">
        <v>1</v>
      </c>
      <c r="DK27" s="8">
        <v>2.2222222222222223E-2</v>
      </c>
      <c r="DL27" s="2">
        <v>133</v>
      </c>
      <c r="DM27" s="2">
        <v>126</v>
      </c>
      <c r="DN27" s="2">
        <v>140</v>
      </c>
      <c r="DO27" s="2">
        <v>56</v>
      </c>
      <c r="DP27" s="2">
        <v>137</v>
      </c>
      <c r="DQ27" s="9">
        <v>140</v>
      </c>
      <c r="DR27" s="9">
        <v>230174</v>
      </c>
      <c r="DS27" s="2">
        <v>62</v>
      </c>
      <c r="DT27" s="2">
        <v>159</v>
      </c>
      <c r="DU27" s="9">
        <v>137</v>
      </c>
      <c r="DV27" s="9">
        <v>261215</v>
      </c>
      <c r="DW27" s="10">
        <v>1510</v>
      </c>
      <c r="DX27" s="10">
        <v>1144</v>
      </c>
      <c r="DY27" s="10">
        <v>1028</v>
      </c>
      <c r="DZ27" s="10">
        <v>111</v>
      </c>
      <c r="EA27" s="10">
        <v>5</v>
      </c>
      <c r="EB27" s="8">
        <v>0.89860139860139865</v>
      </c>
      <c r="EC27" s="8">
        <v>9.7027972027972031E-2</v>
      </c>
      <c r="ED27" s="8">
        <v>4.370629370629371E-3</v>
      </c>
      <c r="EE27" s="2">
        <v>47400</v>
      </c>
      <c r="EF27" s="2">
        <v>46300</v>
      </c>
      <c r="EG27" s="2">
        <v>1100</v>
      </c>
      <c r="EH27" s="2">
        <v>2.2999999999999998</v>
      </c>
      <c r="EI27" s="2">
        <v>50500</v>
      </c>
      <c r="EJ27" s="2">
        <v>49500</v>
      </c>
      <c r="EK27" s="2">
        <v>1000</v>
      </c>
      <c r="EL27" s="2">
        <v>2</v>
      </c>
      <c r="EM27" s="8">
        <v>0.749</v>
      </c>
      <c r="EN27" s="8">
        <v>0.72399999999999998</v>
      </c>
      <c r="EO27" s="8">
        <v>0.75600000000000001</v>
      </c>
      <c r="EP27" s="8">
        <v>0.81799999999999995</v>
      </c>
      <c r="EQ27" s="8">
        <v>0.78500000000000003</v>
      </c>
      <c r="ER27" s="2">
        <v>61</v>
      </c>
      <c r="ES27" s="8">
        <v>0.43884892086330934</v>
      </c>
      <c r="ET27" s="2">
        <v>46</v>
      </c>
      <c r="EU27" s="8">
        <v>0.38983050847457629</v>
      </c>
      <c r="EV27" s="2">
        <v>51</v>
      </c>
      <c r="EW27" s="8">
        <v>0.45945945945945948</v>
      </c>
      <c r="EX27" s="2">
        <v>62</v>
      </c>
      <c r="EY27" s="8">
        <v>0.50819672131147542</v>
      </c>
      <c r="EZ27" s="2">
        <v>49</v>
      </c>
      <c r="FA27" s="8">
        <v>0.37692307692307692</v>
      </c>
      <c r="FB27" s="2">
        <v>53</v>
      </c>
      <c r="FC27" s="8">
        <v>0.42399999999999999</v>
      </c>
      <c r="FD27" s="10">
        <v>1100</v>
      </c>
      <c r="FE27" s="11">
        <v>1315</v>
      </c>
      <c r="FF27" s="11">
        <v>215</v>
      </c>
      <c r="FG27" s="8">
        <v>0.83650190114068446</v>
      </c>
      <c r="FH27" s="8">
        <v>0.1634980988593156</v>
      </c>
      <c r="FI27" s="10">
        <v>41</v>
      </c>
      <c r="FJ27" s="10">
        <v>7954</v>
      </c>
      <c r="FK27" s="8">
        <v>5.1546391752577319E-3</v>
      </c>
      <c r="FL27" s="2">
        <v>2.56</v>
      </c>
      <c r="FM27" s="2">
        <v>21</v>
      </c>
      <c r="FN27" s="14">
        <v>1.8700000000000001E-2</v>
      </c>
      <c r="FO27" s="2">
        <v>29</v>
      </c>
      <c r="FP27" s="2">
        <v>22</v>
      </c>
      <c r="FQ27" s="2">
        <v>2.4</v>
      </c>
      <c r="FR27" s="2">
        <v>1.7</v>
      </c>
      <c r="FS27" s="2">
        <v>13.5</v>
      </c>
      <c r="FT27" s="2">
        <v>8.1</v>
      </c>
      <c r="FU27" s="2">
        <v>1165</v>
      </c>
      <c r="FV27" s="2">
        <v>1233</v>
      </c>
      <c r="FW27" s="2">
        <v>1267</v>
      </c>
      <c r="FX27" s="2">
        <v>81</v>
      </c>
      <c r="FY27" s="8">
        <v>7.3599999999999999E-2</v>
      </c>
      <c r="FZ27" s="2">
        <v>77</v>
      </c>
      <c r="GA27" s="8">
        <v>6.4199999999999993E-2</v>
      </c>
      <c r="GB27" s="11">
        <v>207</v>
      </c>
      <c r="GC27" s="2">
        <v>175</v>
      </c>
      <c r="GD27" s="2">
        <v>227</v>
      </c>
      <c r="GE27" s="8">
        <v>0.17799999999999999</v>
      </c>
      <c r="GF27" s="8">
        <v>0.14199999999999999</v>
      </c>
      <c r="GG27" s="8">
        <v>0.17899999999999999</v>
      </c>
      <c r="GH27" s="10">
        <v>1001</v>
      </c>
      <c r="GI27" s="8">
        <v>5.3069664000000003E-2</v>
      </c>
      <c r="GJ27" s="10">
        <v>19539</v>
      </c>
      <c r="GK27" s="10">
        <v>15550</v>
      </c>
      <c r="GL27" s="10">
        <v>621</v>
      </c>
      <c r="GM27" s="10">
        <v>864</v>
      </c>
      <c r="GN27" s="10">
        <v>1787</v>
      </c>
      <c r="GO27" s="10">
        <v>41</v>
      </c>
      <c r="GP27" s="10">
        <v>10</v>
      </c>
      <c r="GQ27" s="10">
        <v>666</v>
      </c>
      <c r="GR27" s="10">
        <v>3989</v>
      </c>
      <c r="GS27" s="8">
        <v>0.79584420901786168</v>
      </c>
      <c r="GT27" s="8">
        <v>3.1782588668816211E-2</v>
      </c>
      <c r="GU27" s="8">
        <v>4.4219253800092125E-2</v>
      </c>
      <c r="GV27" s="8">
        <v>9.1458109422181272E-2</v>
      </c>
      <c r="GW27" s="8">
        <v>2.0983673678284455E-3</v>
      </c>
      <c r="GX27" s="8">
        <v>5.1179691898254774E-4</v>
      </c>
      <c r="GY27" s="8">
        <v>3.408567480423768E-2</v>
      </c>
      <c r="GZ27" s="8">
        <v>0.20415579098213829</v>
      </c>
      <c r="HA27" s="10">
        <v>3308</v>
      </c>
      <c r="HB27" s="10">
        <v>725</v>
      </c>
      <c r="HC27" s="10">
        <v>4033</v>
      </c>
      <c r="HD27" s="8">
        <v>0.17599999999999999</v>
      </c>
      <c r="HE27" s="8">
        <v>3.9E-2</v>
      </c>
      <c r="HF27" s="8">
        <v>0.215</v>
      </c>
      <c r="HG27" s="2">
        <v>23.2</v>
      </c>
      <c r="HH27" s="2">
        <v>21.4</v>
      </c>
      <c r="HI27" s="2">
        <v>21.1</v>
      </c>
      <c r="HJ27" s="2">
        <v>26100</v>
      </c>
      <c r="HK27" s="2">
        <v>573</v>
      </c>
      <c r="HL27" s="2">
        <v>2.2000000000000002</v>
      </c>
      <c r="HM27" s="2">
        <v>1955</v>
      </c>
      <c r="HN27" s="2">
        <v>170</v>
      </c>
      <c r="HO27" s="2">
        <v>8.6999999999999993</v>
      </c>
    </row>
    <row r="28" spans="1:223">
      <c r="A28" s="22">
        <v>19051</v>
      </c>
      <c r="B28" s="1" t="s">
        <v>372</v>
      </c>
      <c r="C28" s="1">
        <v>913</v>
      </c>
      <c r="D28" s="1">
        <v>755</v>
      </c>
      <c r="E28" s="1">
        <v>48</v>
      </c>
      <c r="F28" s="1">
        <v>96</v>
      </c>
      <c r="G28" s="1">
        <v>899</v>
      </c>
      <c r="H28" s="1">
        <v>144</v>
      </c>
      <c r="I28" s="5">
        <v>0.16017797552836485</v>
      </c>
      <c r="J28" s="1">
        <v>744</v>
      </c>
      <c r="K28" s="5">
        <v>8.6021505376344093E-2</v>
      </c>
      <c r="L28" s="1">
        <v>468</v>
      </c>
      <c r="M28" s="1">
        <v>37</v>
      </c>
      <c r="N28" s="1">
        <v>96</v>
      </c>
      <c r="O28" s="1">
        <v>133</v>
      </c>
      <c r="P28" s="1">
        <v>601</v>
      </c>
      <c r="Q28" s="5">
        <v>0.22129783693843594</v>
      </c>
      <c r="R28" s="5">
        <v>0.1373449701423978</v>
      </c>
      <c r="S28" s="1">
        <v>153</v>
      </c>
      <c r="T28" s="1">
        <v>913</v>
      </c>
      <c r="U28" s="5">
        <v>0.16757940854326397</v>
      </c>
      <c r="V28" s="5">
        <v>0.17355371900826447</v>
      </c>
      <c r="W28" s="1">
        <v>66</v>
      </c>
      <c r="X28" s="1">
        <v>6</v>
      </c>
      <c r="Y28" s="5">
        <v>9.0909090909090912E-2</v>
      </c>
      <c r="Z28" s="1">
        <v>119</v>
      </c>
      <c r="AA28" s="5">
        <v>4.6231546231546232E-2</v>
      </c>
      <c r="AB28" s="1">
        <v>101</v>
      </c>
      <c r="AC28" s="1">
        <v>767</v>
      </c>
      <c r="AD28" s="5">
        <v>0.13168187744458931</v>
      </c>
      <c r="AE28" s="1">
        <v>0</v>
      </c>
      <c r="AF28" s="1">
        <v>48</v>
      </c>
      <c r="AG28" s="5">
        <v>0</v>
      </c>
      <c r="AH28" s="1">
        <v>52</v>
      </c>
      <c r="AI28" s="1">
        <v>98</v>
      </c>
      <c r="AJ28" s="5">
        <v>0.53061224489795922</v>
      </c>
      <c r="AK28" s="1">
        <v>342</v>
      </c>
      <c r="AL28" s="5">
        <v>0.37458926615553123</v>
      </c>
      <c r="AM28" s="1">
        <v>51</v>
      </c>
      <c r="AN28" s="5">
        <v>5.5859802847754658E-2</v>
      </c>
      <c r="AO28" s="1">
        <v>414</v>
      </c>
      <c r="AP28" s="1">
        <v>170</v>
      </c>
      <c r="AQ28" s="1">
        <v>584</v>
      </c>
      <c r="AR28" s="5">
        <v>0.2910958904109589</v>
      </c>
      <c r="AS28" s="1">
        <v>219</v>
      </c>
      <c r="AT28" s="1">
        <v>17</v>
      </c>
      <c r="AU28" s="1">
        <v>124</v>
      </c>
      <c r="AV28" s="1">
        <v>6</v>
      </c>
      <c r="AW28" s="1">
        <v>55</v>
      </c>
      <c r="AX28" s="5">
        <v>0.56621004566210043</v>
      </c>
      <c r="AY28" s="5">
        <v>2.7397260273972601E-2</v>
      </c>
      <c r="AZ28" s="5">
        <v>0.25114155251141551</v>
      </c>
      <c r="BA28" s="5">
        <v>0.15525114155251141</v>
      </c>
      <c r="BB28" s="5">
        <v>7.7625570776255703E-2</v>
      </c>
      <c r="BC28" s="5">
        <v>6.4516129032258063E-2</v>
      </c>
      <c r="BD28" s="5">
        <v>0</v>
      </c>
      <c r="BE28" s="5">
        <v>0.16363636363636364</v>
      </c>
      <c r="BF28" s="5">
        <v>0</v>
      </c>
      <c r="BG28" s="1">
        <v>1292</v>
      </c>
      <c r="BH28" s="5">
        <v>0.28095975232198145</v>
      </c>
      <c r="BI28" s="5">
        <v>0.22987616099071206</v>
      </c>
      <c r="BJ28" s="5">
        <v>0.34287925696594429</v>
      </c>
      <c r="BK28" s="5">
        <v>0.14628482972136223</v>
      </c>
      <c r="BL28" s="1">
        <v>1227</v>
      </c>
      <c r="BM28" s="5">
        <v>0.27465362673186633</v>
      </c>
      <c r="BN28" s="5">
        <v>0.12795436022819887</v>
      </c>
      <c r="BO28" s="5">
        <v>0.36919315403422981</v>
      </c>
      <c r="BP28" s="5">
        <v>0.22819885900570497</v>
      </c>
      <c r="BQ28" s="1">
        <v>913</v>
      </c>
      <c r="BR28" s="1">
        <v>692</v>
      </c>
      <c r="BS28" s="1">
        <v>2</v>
      </c>
      <c r="BT28" s="1">
        <v>61</v>
      </c>
      <c r="BU28" s="1">
        <v>158</v>
      </c>
      <c r="BV28" s="1">
        <v>0</v>
      </c>
      <c r="BW28" s="1">
        <v>2</v>
      </c>
      <c r="BX28" s="1">
        <v>850</v>
      </c>
      <c r="BY28" s="1">
        <v>61</v>
      </c>
      <c r="BZ28" s="5">
        <v>2.1905805038335158E-3</v>
      </c>
      <c r="CA28" s="5">
        <v>6.6812705366922229E-2</v>
      </c>
      <c r="CB28" s="5">
        <v>0.93099671412924423</v>
      </c>
      <c r="CC28" s="1">
        <v>0</v>
      </c>
      <c r="CD28" s="1">
        <v>913</v>
      </c>
      <c r="CE28" s="5">
        <v>0</v>
      </c>
      <c r="CF28" s="5">
        <v>1</v>
      </c>
      <c r="CG28" s="1">
        <v>548</v>
      </c>
      <c r="CH28" s="1">
        <v>27</v>
      </c>
      <c r="CI28" s="5">
        <v>4.9270072992700732E-2</v>
      </c>
      <c r="CJ28" s="5">
        <v>0.9507299270072993</v>
      </c>
      <c r="CK28" s="1">
        <v>267</v>
      </c>
      <c r="CL28" s="1">
        <v>78</v>
      </c>
      <c r="CM28" s="1">
        <v>105</v>
      </c>
      <c r="CN28" s="1">
        <v>2020</v>
      </c>
      <c r="CO28" s="1">
        <v>158</v>
      </c>
      <c r="CP28" s="1">
        <v>381</v>
      </c>
      <c r="CQ28" s="5">
        <v>0.13217821782178218</v>
      </c>
      <c r="CR28" s="5">
        <v>0.49367088607594939</v>
      </c>
      <c r="CS28" s="5">
        <v>0.27559055118110237</v>
      </c>
      <c r="CT28" s="1">
        <v>66881</v>
      </c>
      <c r="CU28" s="1">
        <v>80022</v>
      </c>
      <c r="CV28" s="1">
        <v>41326</v>
      </c>
      <c r="CW28" s="1">
        <v>18000</v>
      </c>
      <c r="CX28" s="7">
        <v>47</v>
      </c>
      <c r="CY28" s="6">
        <v>536.83609366076496</v>
      </c>
      <c r="CZ28" s="7">
        <v>14</v>
      </c>
      <c r="DA28" s="6">
        <v>588.48255569567004</v>
      </c>
      <c r="DB28" s="2">
        <v>230</v>
      </c>
      <c r="DC28" s="2">
        <v>120</v>
      </c>
      <c r="DD28" s="8">
        <v>0.52170000000000005</v>
      </c>
      <c r="DE28" s="2">
        <v>0</v>
      </c>
      <c r="DF28" s="8">
        <v>0</v>
      </c>
      <c r="DG28" s="2">
        <v>10</v>
      </c>
      <c r="DH28" s="2">
        <v>7</v>
      </c>
      <c r="DI28" s="8">
        <v>0.7</v>
      </c>
      <c r="DJ28" s="2">
        <v>0</v>
      </c>
      <c r="DK28" s="8">
        <v>0</v>
      </c>
      <c r="DL28" s="2">
        <v>13</v>
      </c>
      <c r="DM28" s="2">
        <v>8</v>
      </c>
      <c r="DN28" s="2">
        <v>12</v>
      </c>
      <c r="DO28" s="2">
        <v>12</v>
      </c>
      <c r="DP28" s="2">
        <v>26</v>
      </c>
      <c r="DQ28" s="9">
        <v>122</v>
      </c>
      <c r="DR28" s="9">
        <v>38072</v>
      </c>
      <c r="DS28" s="2">
        <v>14</v>
      </c>
      <c r="DT28" s="2">
        <v>28</v>
      </c>
      <c r="DU28" s="9">
        <v>148</v>
      </c>
      <c r="DV28" s="9">
        <v>49920</v>
      </c>
      <c r="DW28" s="10">
        <v>85</v>
      </c>
      <c r="DX28" s="10">
        <v>85</v>
      </c>
      <c r="DY28" s="10">
        <v>69</v>
      </c>
      <c r="DZ28" s="10">
        <v>13</v>
      </c>
      <c r="EA28" s="10">
        <v>3</v>
      </c>
      <c r="EB28" s="8">
        <v>0.81176470588235294</v>
      </c>
      <c r="EC28" s="8">
        <v>0.15294117647058825</v>
      </c>
      <c r="ED28" s="8">
        <v>3.5294117647058823E-2</v>
      </c>
      <c r="EE28" s="2">
        <v>4350</v>
      </c>
      <c r="EF28" s="2">
        <v>4210</v>
      </c>
      <c r="EG28" s="2">
        <v>140</v>
      </c>
      <c r="EH28" s="2">
        <v>3.2</v>
      </c>
      <c r="EI28" s="2">
        <v>4390</v>
      </c>
      <c r="EJ28" s="2">
        <v>4290</v>
      </c>
      <c r="EK28" s="2">
        <v>100</v>
      </c>
      <c r="EL28" s="2">
        <v>2.2999999999999998</v>
      </c>
      <c r="EM28" s="8">
        <v>0.61799999999999999</v>
      </c>
      <c r="EN28" s="8">
        <v>0.59199999999999997</v>
      </c>
      <c r="EO28" s="8">
        <v>0.68899999999999995</v>
      </c>
      <c r="EP28" s="8">
        <v>0.68200000000000005</v>
      </c>
      <c r="EQ28" s="8">
        <v>0.77400000000000002</v>
      </c>
      <c r="ER28" s="2">
        <v>8</v>
      </c>
      <c r="ES28" s="8">
        <v>0.2857142857142857</v>
      </c>
      <c r="ET28" s="2">
        <v>4</v>
      </c>
      <c r="EU28" s="8">
        <v>0.25</v>
      </c>
      <c r="EV28" s="2">
        <v>9</v>
      </c>
      <c r="EW28" s="8">
        <v>0.5</v>
      </c>
      <c r="EX28" s="2">
        <v>5</v>
      </c>
      <c r="EY28" s="8">
        <v>0.38461538461538464</v>
      </c>
      <c r="EZ28" s="2">
        <v>5</v>
      </c>
      <c r="FA28" s="8">
        <v>0.23809523809523808</v>
      </c>
      <c r="FB28" s="2">
        <v>9</v>
      </c>
      <c r="FC28" s="8">
        <v>0.47368421052631576</v>
      </c>
      <c r="FD28" s="10">
        <v>68</v>
      </c>
      <c r="FE28" s="11">
        <v>98</v>
      </c>
      <c r="FF28" s="11">
        <v>30</v>
      </c>
      <c r="FG28" s="8">
        <v>0.69387755102040816</v>
      </c>
      <c r="FH28" s="8">
        <v>0.30612244897959184</v>
      </c>
      <c r="FI28" s="10">
        <v>8</v>
      </c>
      <c r="FJ28" s="10">
        <v>526</v>
      </c>
      <c r="FK28" s="8">
        <v>1.5209125475285171E-2</v>
      </c>
      <c r="FL28" s="2">
        <v>4.04</v>
      </c>
      <c r="FN28" s="14"/>
      <c r="FO28" s="2" t="s">
        <v>346</v>
      </c>
      <c r="FP28" s="2">
        <v>6</v>
      </c>
      <c r="FR28" s="2">
        <v>4.0999999999999996</v>
      </c>
      <c r="FS28" s="2" t="s">
        <v>346</v>
      </c>
      <c r="FT28" s="2">
        <v>19.2</v>
      </c>
      <c r="FU28" s="2">
        <v>133</v>
      </c>
      <c r="FV28" s="2">
        <v>126</v>
      </c>
      <c r="FW28" s="2">
        <v>147</v>
      </c>
      <c r="FX28" s="2">
        <v>10</v>
      </c>
      <c r="FY28" s="8">
        <v>7.6300000000000007E-2</v>
      </c>
      <c r="FZ28" s="2">
        <v>7</v>
      </c>
      <c r="GA28" s="8">
        <v>5.11E-2</v>
      </c>
      <c r="GB28" s="11">
        <v>19</v>
      </c>
      <c r="GC28" s="2">
        <v>21</v>
      </c>
      <c r="GD28" s="2">
        <v>22</v>
      </c>
      <c r="GE28" s="8">
        <v>0.14299999999999999</v>
      </c>
      <c r="GF28" s="8">
        <v>0.16700000000000001</v>
      </c>
      <c r="GG28" s="8">
        <v>0.15</v>
      </c>
      <c r="GH28" s="10">
        <v>1</v>
      </c>
      <c r="GI28" s="8">
        <v>8.4104299999999998E-4</v>
      </c>
      <c r="GJ28" s="10">
        <v>1262</v>
      </c>
      <c r="GK28" s="10">
        <v>1196</v>
      </c>
      <c r="GL28" s="10">
        <v>5</v>
      </c>
      <c r="GM28" s="10">
        <v>4</v>
      </c>
      <c r="GN28" s="10">
        <v>28</v>
      </c>
      <c r="GO28" s="10">
        <v>8</v>
      </c>
      <c r="GP28" s="10">
        <v>1</v>
      </c>
      <c r="GQ28" s="10">
        <v>20</v>
      </c>
      <c r="GR28" s="10">
        <v>66</v>
      </c>
      <c r="GS28" s="8">
        <v>0.94770206022187009</v>
      </c>
      <c r="GT28" s="8">
        <v>3.9619651347068147E-3</v>
      </c>
      <c r="GU28" s="8">
        <v>3.1695721077654518E-3</v>
      </c>
      <c r="GV28" s="8">
        <v>2.2187004754358162E-2</v>
      </c>
      <c r="GW28" s="8">
        <v>6.3391442155309036E-3</v>
      </c>
      <c r="GX28" s="8">
        <v>7.9239302694136295E-4</v>
      </c>
      <c r="GY28" s="8">
        <v>1.5847860538827259E-2</v>
      </c>
      <c r="GZ28" s="8">
        <v>5.2297939778129951E-2</v>
      </c>
      <c r="HA28" s="10">
        <v>464</v>
      </c>
      <c r="HB28" s="10">
        <v>114</v>
      </c>
      <c r="HC28" s="10">
        <v>578</v>
      </c>
      <c r="HD28" s="8">
        <v>0.39</v>
      </c>
      <c r="HE28" s="8">
        <v>9.6000000000000002E-2</v>
      </c>
      <c r="HF28" s="8">
        <v>0.48599999999999999</v>
      </c>
      <c r="HG28" s="2">
        <v>18.7</v>
      </c>
      <c r="HH28" s="2">
        <v>17.600000000000001</v>
      </c>
      <c r="HI28" s="2">
        <v>18.399999999999999</v>
      </c>
      <c r="HJ28" s="2">
        <v>2642</v>
      </c>
      <c r="HK28" s="2">
        <v>256</v>
      </c>
      <c r="HL28" s="2">
        <v>9.6999999999999993</v>
      </c>
      <c r="HM28" s="2">
        <v>878</v>
      </c>
      <c r="HN28" s="2">
        <v>78</v>
      </c>
      <c r="HO28" s="2">
        <v>8.9</v>
      </c>
    </row>
    <row r="29" spans="1:223">
      <c r="A29" s="22">
        <v>19053</v>
      </c>
      <c r="B29" s="1" t="s">
        <v>373</v>
      </c>
      <c r="C29" s="1">
        <v>562</v>
      </c>
      <c r="D29" s="1">
        <v>399</v>
      </c>
      <c r="E29" s="1">
        <v>15</v>
      </c>
      <c r="F29" s="1">
        <v>115</v>
      </c>
      <c r="G29" s="1">
        <v>529</v>
      </c>
      <c r="H29" s="1">
        <v>130</v>
      </c>
      <c r="I29" s="5">
        <v>0.24574669187145556</v>
      </c>
      <c r="J29" s="1">
        <v>437</v>
      </c>
      <c r="K29" s="5">
        <v>2.2883295194508008E-2</v>
      </c>
      <c r="L29" s="1">
        <v>305</v>
      </c>
      <c r="M29" s="1">
        <v>10</v>
      </c>
      <c r="N29" s="1">
        <v>78</v>
      </c>
      <c r="O29" s="1">
        <v>88</v>
      </c>
      <c r="P29" s="1">
        <v>393</v>
      </c>
      <c r="Q29" s="5">
        <v>0.22391857506361323</v>
      </c>
      <c r="R29" s="5">
        <v>0.19093630919978224</v>
      </c>
      <c r="S29" s="1">
        <v>166</v>
      </c>
      <c r="T29" s="1">
        <v>562</v>
      </c>
      <c r="U29" s="5">
        <v>0.29537366548042704</v>
      </c>
      <c r="V29" s="5">
        <v>0.30570902394106814</v>
      </c>
      <c r="W29" s="1">
        <v>19</v>
      </c>
      <c r="X29" s="1">
        <v>0</v>
      </c>
      <c r="Y29" s="5">
        <v>0</v>
      </c>
      <c r="Z29" s="1">
        <v>108</v>
      </c>
      <c r="AA29" s="5">
        <v>6.2572421784472768E-2</v>
      </c>
      <c r="AB29" s="1">
        <v>75</v>
      </c>
      <c r="AC29" s="1">
        <v>420</v>
      </c>
      <c r="AD29" s="5">
        <v>0.17857142857142858</v>
      </c>
      <c r="AE29" s="1">
        <v>9</v>
      </c>
      <c r="AF29" s="1">
        <v>15</v>
      </c>
      <c r="AG29" s="5">
        <v>0.6</v>
      </c>
      <c r="AH29" s="1">
        <v>82</v>
      </c>
      <c r="AI29" s="1">
        <v>127</v>
      </c>
      <c r="AJ29" s="5">
        <v>0.64566929133858264</v>
      </c>
      <c r="AK29" s="1">
        <v>390</v>
      </c>
      <c r="AL29" s="5">
        <v>0.70017953321364457</v>
      </c>
      <c r="AM29" s="1">
        <v>15</v>
      </c>
      <c r="AN29" s="5">
        <v>2.6929982046678635E-2</v>
      </c>
      <c r="AO29" s="1">
        <v>251</v>
      </c>
      <c r="AP29" s="1">
        <v>120</v>
      </c>
      <c r="AQ29" s="1">
        <v>371</v>
      </c>
      <c r="AR29" s="5">
        <v>0.32345013477088946</v>
      </c>
      <c r="AS29" s="1">
        <v>64</v>
      </c>
      <c r="AT29" s="1">
        <v>13</v>
      </c>
      <c r="AU29" s="1">
        <v>20</v>
      </c>
      <c r="AV29" s="1">
        <v>21</v>
      </c>
      <c r="AW29" s="1">
        <v>11</v>
      </c>
      <c r="AX29" s="5">
        <v>0.3125</v>
      </c>
      <c r="AY29" s="5">
        <v>0.328125</v>
      </c>
      <c r="AZ29" s="5">
        <v>0.171875</v>
      </c>
      <c r="BA29" s="5">
        <v>0.1875</v>
      </c>
      <c r="BB29" s="5">
        <v>0.203125</v>
      </c>
      <c r="BC29" s="5">
        <v>0</v>
      </c>
      <c r="BD29" s="5">
        <v>0.23809523809523808</v>
      </c>
      <c r="BE29" s="5">
        <v>0.27272727272727271</v>
      </c>
      <c r="BF29" s="5">
        <v>0.41666666666666669</v>
      </c>
      <c r="BG29" s="1">
        <v>1560</v>
      </c>
      <c r="BH29" s="5">
        <v>0.16987179487179488</v>
      </c>
      <c r="BI29" s="5">
        <v>0.26346153846153847</v>
      </c>
      <c r="BJ29" s="5">
        <v>0.44871794871794873</v>
      </c>
      <c r="BK29" s="5">
        <v>0.11794871794871795</v>
      </c>
      <c r="BL29" s="1">
        <v>1398</v>
      </c>
      <c r="BM29" s="5">
        <v>8.6552217453505012E-2</v>
      </c>
      <c r="BN29" s="5">
        <v>0.29899856938483549</v>
      </c>
      <c r="BO29" s="5">
        <v>0.45135908440629469</v>
      </c>
      <c r="BP29" s="5">
        <v>0.1630901287553648</v>
      </c>
      <c r="BQ29" s="1">
        <v>557</v>
      </c>
      <c r="BR29" s="1">
        <v>404</v>
      </c>
      <c r="BS29" s="1">
        <v>0</v>
      </c>
      <c r="BT29" s="1">
        <v>2</v>
      </c>
      <c r="BU29" s="1">
        <v>144</v>
      </c>
      <c r="BV29" s="1">
        <v>7</v>
      </c>
      <c r="BW29" s="1">
        <v>7</v>
      </c>
      <c r="BX29" s="1">
        <v>548</v>
      </c>
      <c r="BY29" s="1">
        <v>2</v>
      </c>
      <c r="BZ29" s="5">
        <v>1.2567324955116697E-2</v>
      </c>
      <c r="CA29" s="5">
        <v>3.5906642728904849E-3</v>
      </c>
      <c r="CB29" s="5">
        <v>0.98384201077199285</v>
      </c>
      <c r="CC29" s="1">
        <v>0</v>
      </c>
      <c r="CD29" s="1">
        <v>557</v>
      </c>
      <c r="CE29" s="5">
        <v>0</v>
      </c>
      <c r="CF29" s="5">
        <v>1</v>
      </c>
      <c r="CG29" s="1">
        <v>386</v>
      </c>
      <c r="CH29" s="1">
        <v>104</v>
      </c>
      <c r="CI29" s="5">
        <v>0.26943005181347152</v>
      </c>
      <c r="CJ29" s="5">
        <v>0.73056994818652854</v>
      </c>
      <c r="CK29" s="1">
        <v>383</v>
      </c>
      <c r="CL29" s="1">
        <v>56</v>
      </c>
      <c r="CM29" s="1">
        <v>136</v>
      </c>
      <c r="CN29" s="1">
        <v>1246</v>
      </c>
      <c r="CO29" s="1">
        <v>81</v>
      </c>
      <c r="CP29" s="1">
        <v>394</v>
      </c>
      <c r="CQ29" s="5">
        <v>0.3073836276083467</v>
      </c>
      <c r="CR29" s="5">
        <v>0.69135802469135799</v>
      </c>
      <c r="CS29" s="5">
        <v>0.34517766497461927</v>
      </c>
      <c r="CT29" s="1">
        <v>50402</v>
      </c>
      <c r="CU29" s="1">
        <v>56635</v>
      </c>
      <c r="CV29" s="1">
        <v>25114</v>
      </c>
      <c r="CW29" s="1">
        <v>35938</v>
      </c>
      <c r="CX29" s="7">
        <v>62</v>
      </c>
      <c r="CY29" s="6">
        <v>759.05974534769803</v>
      </c>
      <c r="CZ29" s="7">
        <v>1</v>
      </c>
      <c r="DA29" s="6">
        <v>53.134962805526001</v>
      </c>
      <c r="DB29" s="2">
        <v>297</v>
      </c>
      <c r="DC29" s="2">
        <v>156</v>
      </c>
      <c r="DD29" s="8">
        <v>0.52529999999999999</v>
      </c>
      <c r="DE29" s="2">
        <v>0</v>
      </c>
      <c r="DF29" s="8">
        <v>0</v>
      </c>
      <c r="DG29" s="2">
        <v>2</v>
      </c>
      <c r="DH29" s="2">
        <v>1</v>
      </c>
      <c r="DI29" s="8">
        <v>0.5</v>
      </c>
      <c r="DJ29" s="2">
        <v>0</v>
      </c>
      <c r="DK29" s="8">
        <v>0</v>
      </c>
      <c r="DL29" s="2">
        <v>41</v>
      </c>
      <c r="DM29" s="2">
        <v>47</v>
      </c>
      <c r="DN29" s="2">
        <v>36</v>
      </c>
      <c r="DO29" s="2">
        <v>16</v>
      </c>
      <c r="DP29" s="2">
        <v>36</v>
      </c>
      <c r="DQ29" s="9">
        <v>141</v>
      </c>
      <c r="DR29" s="9">
        <v>61628</v>
      </c>
      <c r="DS29" s="2">
        <v>24</v>
      </c>
      <c r="DT29" s="2">
        <v>50</v>
      </c>
      <c r="DU29" s="9">
        <v>153</v>
      </c>
      <c r="DV29" s="9">
        <v>91267</v>
      </c>
      <c r="DW29" s="10">
        <v>62</v>
      </c>
      <c r="DX29" s="10">
        <v>62</v>
      </c>
      <c r="DY29" s="10">
        <v>50</v>
      </c>
      <c r="DZ29" s="10">
        <v>11</v>
      </c>
      <c r="EA29" s="10">
        <v>1</v>
      </c>
      <c r="EB29" s="8">
        <v>0.80645161290322576</v>
      </c>
      <c r="EC29" s="8">
        <v>0.17741935483870969</v>
      </c>
      <c r="ED29" s="8">
        <v>1.6129032258064516E-2</v>
      </c>
      <c r="EE29" s="2">
        <v>4160</v>
      </c>
      <c r="EF29" s="2">
        <v>4040</v>
      </c>
      <c r="EG29" s="2">
        <v>120</v>
      </c>
      <c r="EH29" s="2">
        <v>2.9</v>
      </c>
      <c r="EI29" s="2">
        <v>4350</v>
      </c>
      <c r="EJ29" s="2">
        <v>4250</v>
      </c>
      <c r="EK29" s="2">
        <v>110</v>
      </c>
      <c r="EL29" s="2">
        <v>2.5</v>
      </c>
      <c r="EM29" s="8">
        <v>0.61899999999999999</v>
      </c>
      <c r="EN29" s="8">
        <v>0.56000000000000005</v>
      </c>
      <c r="EO29" s="8">
        <v>0.64400000000000002</v>
      </c>
      <c r="EP29" s="8">
        <v>0.63400000000000001</v>
      </c>
      <c r="EQ29" s="8">
        <v>0.66300000000000003</v>
      </c>
      <c r="ER29" s="2">
        <v>24</v>
      </c>
      <c r="ES29" s="8">
        <v>0.47058823529411764</v>
      </c>
      <c r="ET29" s="2">
        <v>8</v>
      </c>
      <c r="EU29" s="8">
        <v>0.25806451612903225</v>
      </c>
      <c r="EV29" s="2">
        <v>7</v>
      </c>
      <c r="EW29" s="8">
        <v>0.3888888888888889</v>
      </c>
      <c r="EX29" s="2">
        <v>12</v>
      </c>
      <c r="EY29" s="8">
        <v>0.29268292682926828</v>
      </c>
      <c r="EZ29" s="2">
        <v>11</v>
      </c>
      <c r="FA29" s="8">
        <v>0.3235294117647059</v>
      </c>
      <c r="FB29" s="2">
        <v>19</v>
      </c>
      <c r="FC29" s="8">
        <v>0.41304347826086957</v>
      </c>
      <c r="FD29" s="10">
        <v>43</v>
      </c>
      <c r="FE29" s="11">
        <v>69</v>
      </c>
      <c r="FF29" s="11">
        <v>26</v>
      </c>
      <c r="FG29" s="8">
        <v>0.62318840579710144</v>
      </c>
      <c r="FH29" s="8">
        <v>0.37681159420289856</v>
      </c>
      <c r="FI29" s="10">
        <v>7</v>
      </c>
      <c r="FJ29" s="10">
        <v>448</v>
      </c>
      <c r="FK29" s="8">
        <v>1.5625E-2</v>
      </c>
      <c r="FL29" s="2">
        <v>4.09</v>
      </c>
      <c r="FN29" s="14"/>
      <c r="FO29" s="2">
        <v>9</v>
      </c>
      <c r="FP29" s="2">
        <v>9</v>
      </c>
      <c r="FQ29" s="2">
        <v>8.6999999999999993</v>
      </c>
      <c r="FR29" s="2">
        <v>9.1</v>
      </c>
      <c r="FS29" s="2">
        <v>23.6</v>
      </c>
      <c r="FT29" s="2">
        <v>26.5</v>
      </c>
      <c r="FU29" s="2">
        <v>82</v>
      </c>
      <c r="FV29" s="2">
        <v>103</v>
      </c>
      <c r="FW29" s="2">
        <v>99</v>
      </c>
      <c r="FX29" s="2">
        <v>6</v>
      </c>
      <c r="FY29" s="8">
        <v>7.1400000000000005E-2</v>
      </c>
      <c r="GA29" s="8"/>
      <c r="GB29" s="11">
        <v>33</v>
      </c>
      <c r="GC29" s="2">
        <v>37</v>
      </c>
      <c r="GD29" s="2">
        <v>30</v>
      </c>
      <c r="GE29" s="8">
        <v>0.40500000000000003</v>
      </c>
      <c r="GF29" s="8">
        <v>0.35899999999999999</v>
      </c>
      <c r="GG29" s="8">
        <v>0.30299999999999999</v>
      </c>
      <c r="GH29" s="10">
        <v>1</v>
      </c>
      <c r="GI29" s="8">
        <v>1.0373439999999999E-3</v>
      </c>
      <c r="GJ29" s="10">
        <v>1049</v>
      </c>
      <c r="GK29" s="10">
        <v>975</v>
      </c>
      <c r="GL29" s="10">
        <v>9</v>
      </c>
      <c r="GM29" s="10">
        <v>1</v>
      </c>
      <c r="GN29" s="10">
        <v>40</v>
      </c>
      <c r="GO29" s="10">
        <v>0</v>
      </c>
      <c r="GP29" s="10">
        <v>1</v>
      </c>
      <c r="GQ29" s="10">
        <v>23</v>
      </c>
      <c r="GR29" s="10">
        <v>74</v>
      </c>
      <c r="GS29" s="8">
        <v>0.9294566253574833</v>
      </c>
      <c r="GT29" s="8">
        <v>8.5795996186844616E-3</v>
      </c>
      <c r="GU29" s="8">
        <v>9.5328884652049568E-4</v>
      </c>
      <c r="GV29" s="8">
        <v>3.8131553860819831E-2</v>
      </c>
      <c r="GW29" s="8">
        <v>0</v>
      </c>
      <c r="GX29" s="8">
        <v>9.5328884652049568E-4</v>
      </c>
      <c r="GY29" s="8">
        <v>2.19256434699714E-2</v>
      </c>
      <c r="GZ29" s="8">
        <v>7.0543374642516685E-2</v>
      </c>
      <c r="HA29" s="10">
        <v>425</v>
      </c>
      <c r="HB29" s="10">
        <v>118</v>
      </c>
      <c r="HC29" s="10">
        <v>543</v>
      </c>
      <c r="HD29" s="8">
        <v>0.441</v>
      </c>
      <c r="HE29" s="8">
        <v>0.122</v>
      </c>
      <c r="HF29" s="8">
        <v>0.56299999999999994</v>
      </c>
      <c r="HG29" s="2">
        <v>19.100000000000001</v>
      </c>
      <c r="HH29" s="2">
        <v>18.8</v>
      </c>
      <c r="HI29" s="2">
        <v>19</v>
      </c>
      <c r="HJ29" s="2">
        <v>1767</v>
      </c>
      <c r="HK29" s="2">
        <v>76</v>
      </c>
      <c r="HL29" s="2">
        <v>4.3</v>
      </c>
      <c r="HM29" s="2">
        <v>649</v>
      </c>
      <c r="HN29" s="2">
        <v>29</v>
      </c>
      <c r="HO29" s="2">
        <v>4.5</v>
      </c>
    </row>
    <row r="30" spans="1:223">
      <c r="A30" s="22">
        <v>19055</v>
      </c>
      <c r="B30" s="1" t="s">
        <v>374</v>
      </c>
      <c r="C30" s="1">
        <v>1302</v>
      </c>
      <c r="D30" s="1">
        <v>829</v>
      </c>
      <c r="E30" s="1">
        <v>128</v>
      </c>
      <c r="F30" s="1">
        <v>187</v>
      </c>
      <c r="G30" s="1">
        <v>1144</v>
      </c>
      <c r="H30" s="1">
        <v>315</v>
      </c>
      <c r="I30" s="5">
        <v>0.27534965034965037</v>
      </c>
      <c r="J30" s="1">
        <v>1109</v>
      </c>
      <c r="K30" s="5">
        <v>9.9188458070333635E-2</v>
      </c>
      <c r="L30" s="1">
        <v>514</v>
      </c>
      <c r="M30" s="1">
        <v>84</v>
      </c>
      <c r="N30" s="1">
        <v>186</v>
      </c>
      <c r="O30" s="1">
        <v>270</v>
      </c>
      <c r="P30" s="1">
        <v>784</v>
      </c>
      <c r="Q30" s="5">
        <v>0.34438775510204084</v>
      </c>
      <c r="R30" s="5">
        <v>9.2222744360902262E-2</v>
      </c>
      <c r="S30" s="1">
        <v>242</v>
      </c>
      <c r="T30" s="1">
        <v>1203</v>
      </c>
      <c r="U30" s="5">
        <v>0.20116375727348296</v>
      </c>
      <c r="V30" s="5">
        <v>0.16319129646418859</v>
      </c>
      <c r="W30" s="1">
        <v>100</v>
      </c>
      <c r="X30" s="1">
        <v>62</v>
      </c>
      <c r="Y30" s="5">
        <v>0.62</v>
      </c>
      <c r="Z30" s="1">
        <v>283</v>
      </c>
      <c r="AA30" s="5">
        <v>6.8028846153846148E-2</v>
      </c>
      <c r="AB30" s="1">
        <v>151</v>
      </c>
      <c r="AC30" s="1">
        <v>870</v>
      </c>
      <c r="AD30" s="5">
        <v>0.1735632183908046</v>
      </c>
      <c r="AE30" s="1">
        <v>22</v>
      </c>
      <c r="AF30" s="1">
        <v>128</v>
      </c>
      <c r="AG30" s="5">
        <v>0.171875</v>
      </c>
      <c r="AH30" s="1">
        <v>69</v>
      </c>
      <c r="AI30" s="1">
        <v>205</v>
      </c>
      <c r="AJ30" s="5">
        <v>0.33658536585365856</v>
      </c>
      <c r="AK30" s="1">
        <v>970</v>
      </c>
      <c r="AL30" s="5">
        <v>0.82064297800338415</v>
      </c>
      <c r="AM30" s="1">
        <v>50</v>
      </c>
      <c r="AN30" s="5">
        <v>4.2301184433164128E-2</v>
      </c>
      <c r="AO30" s="1">
        <v>531</v>
      </c>
      <c r="AP30" s="1">
        <v>226</v>
      </c>
      <c r="AQ30" s="1">
        <v>757</v>
      </c>
      <c r="AR30" s="5">
        <v>0.29854689564068693</v>
      </c>
      <c r="AS30" s="1">
        <v>180</v>
      </c>
      <c r="AT30" s="1">
        <v>88</v>
      </c>
      <c r="AU30" s="1">
        <v>8</v>
      </c>
      <c r="AV30" s="1">
        <v>63</v>
      </c>
      <c r="AW30" s="1">
        <v>45</v>
      </c>
      <c r="AX30" s="5">
        <v>4.4444444444444446E-2</v>
      </c>
      <c r="AY30" s="5">
        <v>0.35</v>
      </c>
      <c r="AZ30" s="5">
        <v>0.25</v>
      </c>
      <c r="BA30" s="5">
        <v>0.35555555555555557</v>
      </c>
      <c r="BB30" s="5">
        <v>0.48888888888888887</v>
      </c>
      <c r="BC30" s="5">
        <v>0.75</v>
      </c>
      <c r="BD30" s="5">
        <v>0.82539682539682535</v>
      </c>
      <c r="BE30" s="5">
        <v>0</v>
      </c>
      <c r="BF30" s="5">
        <v>0.46875</v>
      </c>
      <c r="BG30" s="1">
        <v>2469</v>
      </c>
      <c r="BH30" s="5">
        <v>7.7764277035236931E-2</v>
      </c>
      <c r="BI30" s="5">
        <v>0.36411502632644793</v>
      </c>
      <c r="BJ30" s="5">
        <v>0.39206156338598624</v>
      </c>
      <c r="BK30" s="5">
        <v>0.16605913325232888</v>
      </c>
      <c r="BL30" s="1">
        <v>2430</v>
      </c>
      <c r="BM30" s="5">
        <v>0.12057613168724279</v>
      </c>
      <c r="BN30" s="5">
        <v>0.26543209876543211</v>
      </c>
      <c r="BO30" s="5">
        <v>0.36131687242798355</v>
      </c>
      <c r="BP30" s="5">
        <v>0.25267489711934155</v>
      </c>
      <c r="BQ30" s="1">
        <v>1182</v>
      </c>
      <c r="BR30" s="1">
        <v>825</v>
      </c>
      <c r="BS30" s="1">
        <v>8</v>
      </c>
      <c r="BT30" s="1">
        <v>2</v>
      </c>
      <c r="BU30" s="1">
        <v>312</v>
      </c>
      <c r="BV30" s="1">
        <v>35</v>
      </c>
      <c r="BW30" s="1">
        <v>43</v>
      </c>
      <c r="BX30" s="1">
        <v>1137</v>
      </c>
      <c r="BY30" s="1">
        <v>2</v>
      </c>
      <c r="BZ30" s="5">
        <v>3.6379018612521151E-2</v>
      </c>
      <c r="CA30" s="5">
        <v>1.6920473773265651E-3</v>
      </c>
      <c r="CB30" s="5">
        <v>0.96192893401015234</v>
      </c>
      <c r="CC30" s="1">
        <v>0</v>
      </c>
      <c r="CD30" s="1">
        <v>1182</v>
      </c>
      <c r="CE30" s="5">
        <v>0</v>
      </c>
      <c r="CF30" s="5">
        <v>1</v>
      </c>
      <c r="CG30" s="1">
        <v>947</v>
      </c>
      <c r="CH30" s="1">
        <v>210</v>
      </c>
      <c r="CI30" s="5">
        <v>0.22175290390707497</v>
      </c>
      <c r="CJ30" s="5">
        <v>0.77824709609292497</v>
      </c>
      <c r="CK30" s="1">
        <v>272</v>
      </c>
      <c r="CL30" s="1">
        <v>188</v>
      </c>
      <c r="CM30" s="1">
        <v>220</v>
      </c>
      <c r="CN30" s="1">
        <v>3094</v>
      </c>
      <c r="CO30" s="1">
        <v>487</v>
      </c>
      <c r="CP30" s="1">
        <v>498</v>
      </c>
      <c r="CQ30" s="5">
        <v>8.7912087912087919E-2</v>
      </c>
      <c r="CR30" s="5">
        <v>0.38603696098562629</v>
      </c>
      <c r="CS30" s="5">
        <v>0.44176706827309237</v>
      </c>
      <c r="CT30" s="1">
        <v>72423</v>
      </c>
      <c r="CU30" s="1">
        <v>85352</v>
      </c>
      <c r="CV30" s="1" t="s">
        <v>348</v>
      </c>
      <c r="CW30" s="1">
        <v>20781</v>
      </c>
      <c r="CX30" s="7">
        <v>381</v>
      </c>
      <c r="CY30" s="6">
        <v>2233.8180112570399</v>
      </c>
      <c r="CZ30" s="7">
        <v>40</v>
      </c>
      <c r="DA30" s="6">
        <v>810.53698074974704</v>
      </c>
      <c r="DB30" s="2">
        <v>398</v>
      </c>
      <c r="DC30" s="2">
        <v>250</v>
      </c>
      <c r="DD30" s="8">
        <v>0.62809999999999999</v>
      </c>
      <c r="DE30" s="4" t="s">
        <v>346</v>
      </c>
      <c r="DF30" s="13" t="s">
        <v>346</v>
      </c>
      <c r="DG30" s="2">
        <v>9</v>
      </c>
      <c r="DH30" s="2">
        <v>9</v>
      </c>
      <c r="DI30" s="8">
        <v>1</v>
      </c>
      <c r="DJ30" s="2">
        <v>0</v>
      </c>
      <c r="DK30" s="8">
        <v>0</v>
      </c>
      <c r="DL30" s="2">
        <v>15</v>
      </c>
      <c r="DM30" s="2">
        <v>19</v>
      </c>
      <c r="DN30" s="2">
        <v>30</v>
      </c>
      <c r="DO30" s="2">
        <v>28</v>
      </c>
      <c r="DP30" s="2">
        <v>81</v>
      </c>
      <c r="DQ30" s="9">
        <v>122</v>
      </c>
      <c r="DR30" s="9">
        <v>118611</v>
      </c>
      <c r="DS30" s="2">
        <v>32</v>
      </c>
      <c r="DT30" s="2">
        <v>85</v>
      </c>
      <c r="DU30" s="9">
        <v>129</v>
      </c>
      <c r="DV30" s="9">
        <v>131011</v>
      </c>
      <c r="DW30" s="10">
        <v>218</v>
      </c>
      <c r="DX30" s="10">
        <v>206</v>
      </c>
      <c r="DY30" s="10">
        <v>175</v>
      </c>
      <c r="DZ30" s="10">
        <v>28</v>
      </c>
      <c r="EA30" s="10">
        <v>3</v>
      </c>
      <c r="EB30" s="8">
        <v>0.84951456310679607</v>
      </c>
      <c r="EC30" s="8">
        <v>0.13592233009708737</v>
      </c>
      <c r="ED30" s="8">
        <v>1.4563106796116505E-2</v>
      </c>
      <c r="EE30" s="2">
        <v>10790</v>
      </c>
      <c r="EF30" s="2">
        <v>10530</v>
      </c>
      <c r="EG30" s="2">
        <v>260</v>
      </c>
      <c r="EH30" s="2">
        <v>2.4</v>
      </c>
      <c r="EI30" s="2">
        <v>10770</v>
      </c>
      <c r="EJ30" s="2">
        <v>10550</v>
      </c>
      <c r="EK30" s="2">
        <v>230</v>
      </c>
      <c r="EL30" s="2">
        <v>2.1</v>
      </c>
      <c r="EM30" s="8">
        <v>0.82199999999999995</v>
      </c>
      <c r="EN30" s="8">
        <v>0.69299999999999995</v>
      </c>
      <c r="EO30" s="8">
        <v>0.84199999999999997</v>
      </c>
      <c r="EP30" s="8">
        <v>0.83599999999999997</v>
      </c>
      <c r="EQ30" s="8">
        <v>0.83599999999999997</v>
      </c>
      <c r="ER30" s="2">
        <v>25</v>
      </c>
      <c r="ES30" s="8">
        <v>0.58139534883720934</v>
      </c>
      <c r="ET30" s="2">
        <v>13</v>
      </c>
      <c r="EU30" s="8">
        <v>0.34210526315789475</v>
      </c>
      <c r="EV30" s="2">
        <v>12</v>
      </c>
      <c r="EW30" s="8">
        <v>0.375</v>
      </c>
      <c r="EX30" s="2">
        <v>19</v>
      </c>
      <c r="EY30" s="8">
        <v>0.65517241379310343</v>
      </c>
      <c r="EZ30" s="2">
        <v>12</v>
      </c>
      <c r="FA30" s="8">
        <v>0.4</v>
      </c>
      <c r="FB30" s="2">
        <v>25</v>
      </c>
      <c r="FC30" s="8">
        <v>0.625</v>
      </c>
      <c r="FD30" s="10">
        <v>138</v>
      </c>
      <c r="FE30" s="11">
        <v>172</v>
      </c>
      <c r="FF30" s="11">
        <v>34</v>
      </c>
      <c r="FG30" s="8">
        <v>0.80232558139534882</v>
      </c>
      <c r="FH30" s="8">
        <v>0.19767441860465115</v>
      </c>
      <c r="FI30" s="10">
        <v>11</v>
      </c>
      <c r="FJ30" s="10">
        <v>1255</v>
      </c>
      <c r="FK30" s="8">
        <v>8.7649402390438252E-3</v>
      </c>
      <c r="FL30" s="2">
        <v>3.79</v>
      </c>
      <c r="FN30" s="14"/>
      <c r="FO30" s="2">
        <v>13</v>
      </c>
      <c r="FP30" s="2" t="s">
        <v>346</v>
      </c>
      <c r="FQ30" s="2">
        <v>5.8</v>
      </c>
      <c r="FS30" s="2">
        <v>21.2</v>
      </c>
      <c r="FT30" s="2" t="s">
        <v>346</v>
      </c>
      <c r="FU30" s="2">
        <v>189</v>
      </c>
      <c r="FV30" s="2">
        <v>223</v>
      </c>
      <c r="FW30" s="2">
        <v>206</v>
      </c>
      <c r="FX30" s="2">
        <v>13</v>
      </c>
      <c r="FY30" s="8">
        <v>7.0300000000000001E-2</v>
      </c>
      <c r="FZ30" s="2">
        <v>13</v>
      </c>
      <c r="GA30" s="8">
        <v>6.8400000000000002E-2</v>
      </c>
      <c r="GB30" s="11">
        <v>49</v>
      </c>
      <c r="GC30" s="2">
        <v>59</v>
      </c>
      <c r="GD30" s="2">
        <v>59</v>
      </c>
      <c r="GE30" s="8">
        <v>0.25900000000000001</v>
      </c>
      <c r="GF30" s="8">
        <v>0.26500000000000001</v>
      </c>
      <c r="GG30" s="8">
        <v>0.28599999999999998</v>
      </c>
      <c r="GH30" s="10">
        <v>13</v>
      </c>
      <c r="GI30" s="8">
        <v>4.795278E-3</v>
      </c>
      <c r="GJ30" s="10">
        <v>2889</v>
      </c>
      <c r="GK30" s="10">
        <v>2726</v>
      </c>
      <c r="GL30" s="10">
        <v>48</v>
      </c>
      <c r="GM30" s="10">
        <v>15</v>
      </c>
      <c r="GN30" s="10">
        <v>61</v>
      </c>
      <c r="GO30" s="10">
        <v>6</v>
      </c>
      <c r="GP30" s="10">
        <v>0</v>
      </c>
      <c r="GQ30" s="10">
        <v>33</v>
      </c>
      <c r="GR30" s="10">
        <v>163</v>
      </c>
      <c r="GS30" s="8">
        <v>0.94357909311180344</v>
      </c>
      <c r="GT30" s="8">
        <v>1.6614745586708203E-2</v>
      </c>
      <c r="GU30" s="8">
        <v>5.1921079958463139E-3</v>
      </c>
      <c r="GV30" s="8">
        <v>2.1114572516441676E-2</v>
      </c>
      <c r="GW30" s="8">
        <v>2.0768431983385254E-3</v>
      </c>
      <c r="GX30" s="8">
        <v>0</v>
      </c>
      <c r="GY30" s="8">
        <v>1.142263759086189E-2</v>
      </c>
      <c r="GZ30" s="8">
        <v>5.6420906888196606E-2</v>
      </c>
      <c r="HA30" s="10">
        <v>665</v>
      </c>
      <c r="HB30" s="10">
        <v>237</v>
      </c>
      <c r="HC30" s="10">
        <v>902</v>
      </c>
      <c r="HD30" s="8">
        <v>0.26</v>
      </c>
      <c r="HE30" s="8">
        <v>9.2999999999999999E-2</v>
      </c>
      <c r="HF30" s="8">
        <v>0.35299999999999998</v>
      </c>
      <c r="HG30" s="2">
        <v>20</v>
      </c>
      <c r="HH30" s="2">
        <v>19.7</v>
      </c>
      <c r="HI30" s="2">
        <v>19.3</v>
      </c>
      <c r="HJ30" s="2">
        <v>4219</v>
      </c>
      <c r="HK30" s="2">
        <v>183</v>
      </c>
      <c r="HL30" s="2">
        <v>4.3</v>
      </c>
      <c r="HM30" s="2">
        <v>895</v>
      </c>
      <c r="HN30" s="2">
        <v>62</v>
      </c>
      <c r="HO30" s="2">
        <v>6.9</v>
      </c>
    </row>
    <row r="31" spans="1:223">
      <c r="A31" s="22">
        <v>19057</v>
      </c>
      <c r="B31" s="1" t="s">
        <v>375</v>
      </c>
      <c r="C31" s="1">
        <v>2852</v>
      </c>
      <c r="D31" s="1">
        <v>1424</v>
      </c>
      <c r="E31" s="1">
        <v>325</v>
      </c>
      <c r="F31" s="1">
        <v>756</v>
      </c>
      <c r="G31" s="1">
        <v>2505</v>
      </c>
      <c r="H31" s="1">
        <v>1081</v>
      </c>
      <c r="I31" s="5">
        <v>0.43153692614770461</v>
      </c>
      <c r="J31" s="1">
        <v>2431</v>
      </c>
      <c r="K31" s="5">
        <v>0.2435211846976553</v>
      </c>
      <c r="L31" s="1">
        <v>987</v>
      </c>
      <c r="M31" s="1">
        <v>302</v>
      </c>
      <c r="N31" s="1">
        <v>663</v>
      </c>
      <c r="O31" s="1">
        <v>965</v>
      </c>
      <c r="P31" s="1">
        <v>1952</v>
      </c>
      <c r="Q31" s="5">
        <v>0.49436475409836067</v>
      </c>
      <c r="R31" s="5">
        <v>0.15301426599171652</v>
      </c>
      <c r="S31" s="1">
        <v>790</v>
      </c>
      <c r="T31" s="1">
        <v>2708</v>
      </c>
      <c r="U31" s="5">
        <v>0.2917282127031019</v>
      </c>
      <c r="V31" s="5">
        <v>0.20416253716551042</v>
      </c>
      <c r="W31" s="1">
        <v>690</v>
      </c>
      <c r="X31" s="1">
        <v>378</v>
      </c>
      <c r="Y31" s="5">
        <v>0.54782608695652169</v>
      </c>
      <c r="Z31" s="1">
        <v>851</v>
      </c>
      <c r="AA31" s="5">
        <v>9.36296622290681E-2</v>
      </c>
      <c r="AB31" s="1">
        <v>97</v>
      </c>
      <c r="AC31" s="1">
        <v>1488</v>
      </c>
      <c r="AD31" s="5">
        <v>6.518817204301075E-2</v>
      </c>
      <c r="AE31" s="1">
        <v>26</v>
      </c>
      <c r="AF31" s="1">
        <v>335</v>
      </c>
      <c r="AG31" s="5">
        <v>7.7611940298507459E-2</v>
      </c>
      <c r="AH31" s="1">
        <v>667</v>
      </c>
      <c r="AI31" s="1">
        <v>885</v>
      </c>
      <c r="AJ31" s="5">
        <v>0.75367231638418075</v>
      </c>
      <c r="AK31" s="1">
        <v>2196</v>
      </c>
      <c r="AL31" s="5">
        <v>0.82278006744098908</v>
      </c>
      <c r="AM31" s="1">
        <v>72</v>
      </c>
      <c r="AN31" s="5">
        <v>2.6976395653802922E-2</v>
      </c>
      <c r="AO31" s="1">
        <v>961</v>
      </c>
      <c r="AP31" s="1">
        <v>847</v>
      </c>
      <c r="AQ31" s="1">
        <v>1808</v>
      </c>
      <c r="AR31" s="5">
        <v>0.46847345132743362</v>
      </c>
      <c r="AS31" s="1">
        <v>530</v>
      </c>
      <c r="AT31" s="1">
        <v>353</v>
      </c>
      <c r="AU31" s="1">
        <v>52</v>
      </c>
      <c r="AV31" s="1">
        <v>169</v>
      </c>
      <c r="AW31" s="1">
        <v>225</v>
      </c>
      <c r="AX31" s="5">
        <v>9.8113207547169817E-2</v>
      </c>
      <c r="AY31" s="5">
        <v>0.31886792452830187</v>
      </c>
      <c r="AZ31" s="5">
        <v>0.42452830188679247</v>
      </c>
      <c r="BA31" s="5">
        <v>0.15849056603773584</v>
      </c>
      <c r="BB31" s="5">
        <v>0.66603773584905657</v>
      </c>
      <c r="BC31" s="5">
        <v>1</v>
      </c>
      <c r="BD31" s="5">
        <v>0.94082840236686394</v>
      </c>
      <c r="BE31" s="5">
        <v>0.57333333333333336</v>
      </c>
      <c r="BF31" s="5">
        <v>0.15476190476190477</v>
      </c>
      <c r="BG31" s="1">
        <v>5994</v>
      </c>
      <c r="BH31" s="5">
        <v>0.10143476810143477</v>
      </c>
      <c r="BI31" s="5">
        <v>0.34050717384050716</v>
      </c>
      <c r="BJ31" s="5">
        <v>0.40573907240573909</v>
      </c>
      <c r="BK31" s="5">
        <v>0.15231898565231899</v>
      </c>
      <c r="BL31" s="1">
        <v>6139</v>
      </c>
      <c r="BM31" s="5">
        <v>5.8315686593907803E-2</v>
      </c>
      <c r="BN31" s="5">
        <v>0.23407721127219416</v>
      </c>
      <c r="BO31" s="5">
        <v>0.51588206548297766</v>
      </c>
      <c r="BP31" s="5">
        <v>0.19172503665092033</v>
      </c>
      <c r="BQ31" s="1">
        <v>2669</v>
      </c>
      <c r="BR31" s="1">
        <v>1352</v>
      </c>
      <c r="BS31" s="1">
        <v>11</v>
      </c>
      <c r="BT31" s="1">
        <v>75</v>
      </c>
      <c r="BU31" s="1">
        <v>1213</v>
      </c>
      <c r="BV31" s="1">
        <v>18</v>
      </c>
      <c r="BW31" s="1">
        <v>29</v>
      </c>
      <c r="BX31" s="1">
        <v>2565</v>
      </c>
      <c r="BY31" s="1">
        <v>75</v>
      </c>
      <c r="BZ31" s="5">
        <v>1.0865492693892843E-2</v>
      </c>
      <c r="CA31" s="5">
        <v>2.8100412139378046E-2</v>
      </c>
      <c r="CB31" s="5">
        <v>0.96103409516672911</v>
      </c>
      <c r="CC31" s="1">
        <v>11</v>
      </c>
      <c r="CD31" s="1">
        <v>2658</v>
      </c>
      <c r="CE31" s="5">
        <v>4.121393780442113E-3</v>
      </c>
      <c r="CF31" s="5">
        <v>0.99587860621955793</v>
      </c>
      <c r="CG31" s="1">
        <v>1970</v>
      </c>
      <c r="CH31" s="1">
        <v>428</v>
      </c>
      <c r="CI31" s="5">
        <v>0.21725888324873097</v>
      </c>
      <c r="CJ31" s="5">
        <v>0.78274111675126901</v>
      </c>
      <c r="CK31" s="1">
        <v>967</v>
      </c>
      <c r="CL31" s="1">
        <v>400</v>
      </c>
      <c r="CM31" s="1">
        <v>2000</v>
      </c>
      <c r="CN31" s="1">
        <v>5280</v>
      </c>
      <c r="CO31" s="1">
        <v>1011</v>
      </c>
      <c r="CP31" s="1">
        <v>2738</v>
      </c>
      <c r="CQ31" s="5">
        <v>0.18314393939393939</v>
      </c>
      <c r="CR31" s="5">
        <v>0.39564787339268054</v>
      </c>
      <c r="CS31" s="5">
        <v>0.73046018991964934</v>
      </c>
      <c r="CT31" s="1">
        <v>60973</v>
      </c>
      <c r="CU31" s="1">
        <v>84370</v>
      </c>
      <c r="CV31" s="1">
        <v>32096</v>
      </c>
      <c r="CW31" s="1">
        <v>17267</v>
      </c>
      <c r="CX31" s="7">
        <v>3138</v>
      </c>
      <c r="CY31" s="6">
        <v>7854.4253103724504</v>
      </c>
      <c r="CZ31" s="7">
        <v>356</v>
      </c>
      <c r="DA31" s="6">
        <v>3650.9075992205899</v>
      </c>
      <c r="DB31" s="15">
        <v>1690</v>
      </c>
      <c r="DC31" s="2">
        <v>790</v>
      </c>
      <c r="DD31" s="8">
        <v>0.46750000000000003</v>
      </c>
      <c r="DE31" s="4" t="s">
        <v>346</v>
      </c>
      <c r="DF31" s="13" t="s">
        <v>346</v>
      </c>
      <c r="DG31" s="2">
        <v>103</v>
      </c>
      <c r="DH31" s="2">
        <v>75</v>
      </c>
      <c r="DI31" s="8">
        <v>0.72815533980582525</v>
      </c>
      <c r="DJ31" s="2">
        <v>0</v>
      </c>
      <c r="DK31" s="8">
        <v>0</v>
      </c>
      <c r="DL31" s="2">
        <v>183</v>
      </c>
      <c r="DM31" s="2">
        <v>146</v>
      </c>
      <c r="DN31" s="2">
        <v>118</v>
      </c>
      <c r="DO31" s="2">
        <v>204</v>
      </c>
      <c r="DP31" s="2">
        <v>500</v>
      </c>
      <c r="DQ31" s="9">
        <v>136</v>
      </c>
      <c r="DR31" s="9">
        <v>812684</v>
      </c>
      <c r="DS31" s="2">
        <v>200</v>
      </c>
      <c r="DT31" s="2">
        <v>487</v>
      </c>
      <c r="DU31" s="9">
        <v>133</v>
      </c>
      <c r="DV31" s="9">
        <v>778710</v>
      </c>
      <c r="DW31" s="10">
        <v>509</v>
      </c>
      <c r="DX31" s="10">
        <v>361</v>
      </c>
      <c r="DY31" s="10">
        <v>307</v>
      </c>
      <c r="DZ31" s="10">
        <v>37</v>
      </c>
      <c r="EA31" s="10">
        <v>17</v>
      </c>
      <c r="EB31" s="8">
        <v>0.85041551246537395</v>
      </c>
      <c r="EC31" s="8">
        <v>0.10249307479224377</v>
      </c>
      <c r="ED31" s="8">
        <v>4.7091412742382273E-2</v>
      </c>
      <c r="EE31" s="2">
        <v>20000</v>
      </c>
      <c r="EF31" s="2">
        <v>19120</v>
      </c>
      <c r="EG31" s="2">
        <v>890</v>
      </c>
      <c r="EH31" s="2">
        <v>4.4000000000000004</v>
      </c>
      <c r="EI31" s="2">
        <v>20100</v>
      </c>
      <c r="EJ31" s="2">
        <v>19300</v>
      </c>
      <c r="EK31" s="2">
        <v>800</v>
      </c>
      <c r="EL31" s="2">
        <v>4</v>
      </c>
      <c r="EM31" s="8">
        <v>0.63300000000000001</v>
      </c>
      <c r="EN31" s="8">
        <v>0.61099999999999999</v>
      </c>
      <c r="EO31" s="8">
        <v>0.65400000000000003</v>
      </c>
      <c r="EP31" s="8">
        <v>0.67800000000000005</v>
      </c>
      <c r="EQ31" s="8">
        <v>0.68</v>
      </c>
      <c r="ER31" s="2">
        <v>104</v>
      </c>
      <c r="ES31" s="8">
        <v>0.53061224489795922</v>
      </c>
      <c r="ET31" s="2">
        <v>58</v>
      </c>
      <c r="EU31" s="8">
        <v>0.51327433628318586</v>
      </c>
      <c r="EV31" s="2">
        <v>69</v>
      </c>
      <c r="EW31" s="8">
        <v>0.5</v>
      </c>
      <c r="EX31" s="2">
        <v>96</v>
      </c>
      <c r="EY31" s="8">
        <v>0.5423728813559322</v>
      </c>
      <c r="EZ31" s="2">
        <v>98</v>
      </c>
      <c r="FA31" s="8">
        <v>0.42060085836909872</v>
      </c>
      <c r="FB31" s="2">
        <v>92</v>
      </c>
      <c r="FC31" s="8">
        <v>0.42592592592592593</v>
      </c>
      <c r="FD31" s="10">
        <v>269</v>
      </c>
      <c r="FE31" s="11">
        <v>400</v>
      </c>
      <c r="FF31" s="11">
        <v>131</v>
      </c>
      <c r="FG31" s="8">
        <v>0.67249999999999999</v>
      </c>
      <c r="FH31" s="8">
        <v>0.32750000000000001</v>
      </c>
      <c r="FI31" s="10">
        <v>102</v>
      </c>
      <c r="FJ31" s="10">
        <v>2729</v>
      </c>
      <c r="FK31" s="8">
        <v>3.737632832539392E-2</v>
      </c>
      <c r="FL31" s="2">
        <v>4.41</v>
      </c>
      <c r="FM31" s="2">
        <v>7</v>
      </c>
      <c r="FN31" s="14">
        <v>1.83E-2</v>
      </c>
      <c r="FO31" s="2">
        <v>44</v>
      </c>
      <c r="FP31" s="2">
        <v>33</v>
      </c>
      <c r="FQ31" s="2">
        <v>9.6</v>
      </c>
      <c r="FR31" s="2">
        <v>7.8</v>
      </c>
      <c r="FS31" s="2">
        <v>37.799999999999997</v>
      </c>
      <c r="FT31" s="2">
        <v>29.3</v>
      </c>
      <c r="FU31" s="2">
        <v>470</v>
      </c>
      <c r="FV31" s="2">
        <v>457</v>
      </c>
      <c r="FW31" s="2">
        <v>425</v>
      </c>
      <c r="FX31" s="2">
        <v>30</v>
      </c>
      <c r="FY31" s="8">
        <v>6.6699999999999995E-2</v>
      </c>
      <c r="FZ31" s="2">
        <v>36</v>
      </c>
      <c r="GA31" s="8">
        <v>8.5900000000000004E-2</v>
      </c>
      <c r="GB31" s="11">
        <v>210</v>
      </c>
      <c r="GC31" s="2">
        <v>59</v>
      </c>
      <c r="GD31" s="2">
        <v>225</v>
      </c>
      <c r="GE31" s="8">
        <v>0.44700000000000001</v>
      </c>
      <c r="GF31" s="8">
        <v>0.497</v>
      </c>
      <c r="GG31" s="8">
        <v>0.53</v>
      </c>
      <c r="GH31" s="10">
        <v>33</v>
      </c>
      <c r="GI31" s="8">
        <v>5.0996749999999997E-3</v>
      </c>
      <c r="GJ31" s="10">
        <v>6767</v>
      </c>
      <c r="GK31" s="10">
        <v>5101</v>
      </c>
      <c r="GL31" s="10">
        <v>686</v>
      </c>
      <c r="GM31" s="10">
        <v>61</v>
      </c>
      <c r="GN31" s="10">
        <v>357</v>
      </c>
      <c r="GO31" s="10">
        <v>17</v>
      </c>
      <c r="GP31" s="10">
        <v>2</v>
      </c>
      <c r="GQ31" s="10">
        <v>543</v>
      </c>
      <c r="GR31" s="10">
        <v>1666</v>
      </c>
      <c r="GS31" s="8">
        <v>0.75380523126939558</v>
      </c>
      <c r="GT31" s="8">
        <v>0.10137431653613123</v>
      </c>
      <c r="GU31" s="8">
        <v>9.0143342692478208E-3</v>
      </c>
      <c r="GV31" s="8">
        <v>5.27560218708438E-2</v>
      </c>
      <c r="GW31" s="8">
        <v>2.5121915176592284E-3</v>
      </c>
      <c r="GX31" s="8">
        <v>2.9555194325402688E-4</v>
      </c>
      <c r="GY31" s="8">
        <v>8.0242352593468305E-2</v>
      </c>
      <c r="GZ31" s="8">
        <v>0.24619476873060439</v>
      </c>
      <c r="HA31" s="10">
        <v>2730</v>
      </c>
      <c r="HB31" s="10">
        <v>349</v>
      </c>
      <c r="HC31" s="10">
        <v>3079</v>
      </c>
      <c r="HD31" s="8">
        <v>0.45</v>
      </c>
      <c r="HE31" s="8">
        <v>5.8000000000000003E-2</v>
      </c>
      <c r="HF31" s="8">
        <v>0.50800000000000001</v>
      </c>
      <c r="HG31" s="2">
        <v>18.899999999999999</v>
      </c>
      <c r="HH31" s="2">
        <v>18.100000000000001</v>
      </c>
      <c r="HI31" s="2">
        <v>18.7</v>
      </c>
      <c r="HJ31" s="2">
        <v>9064</v>
      </c>
      <c r="HK31" s="2">
        <v>244</v>
      </c>
      <c r="HL31" s="2">
        <v>2.7</v>
      </c>
      <c r="HM31" s="2">
        <v>2666</v>
      </c>
      <c r="HN31" s="2">
        <v>89</v>
      </c>
      <c r="HO31" s="2">
        <v>3.3</v>
      </c>
    </row>
    <row r="32" spans="1:223">
      <c r="A32" s="22">
        <v>19059</v>
      </c>
      <c r="B32" s="1" t="s">
        <v>376</v>
      </c>
      <c r="C32" s="1">
        <v>990</v>
      </c>
      <c r="D32" s="1">
        <v>655</v>
      </c>
      <c r="E32" s="1">
        <v>152</v>
      </c>
      <c r="F32" s="1">
        <v>130</v>
      </c>
      <c r="G32" s="1">
        <v>937</v>
      </c>
      <c r="H32" s="1">
        <v>282</v>
      </c>
      <c r="I32" s="5">
        <v>0.30096051227321235</v>
      </c>
      <c r="J32" s="1">
        <v>831</v>
      </c>
      <c r="K32" s="5">
        <v>7.7015643802647415E-2</v>
      </c>
      <c r="L32" s="1">
        <v>602</v>
      </c>
      <c r="M32" s="1">
        <v>217</v>
      </c>
      <c r="N32" s="1">
        <v>168</v>
      </c>
      <c r="O32" s="1">
        <v>385</v>
      </c>
      <c r="P32" s="1">
        <v>987</v>
      </c>
      <c r="Q32" s="5">
        <v>0.39007092198581561</v>
      </c>
      <c r="R32" s="5">
        <v>8.114415654359404E-2</v>
      </c>
      <c r="S32" s="1">
        <v>86</v>
      </c>
      <c r="T32" s="1">
        <v>944</v>
      </c>
      <c r="U32" s="5">
        <v>9.110169491525423E-2</v>
      </c>
      <c r="V32" s="5">
        <v>8.6956521739130432E-2</v>
      </c>
      <c r="W32" s="1">
        <v>70</v>
      </c>
      <c r="X32" s="1">
        <v>10</v>
      </c>
      <c r="Y32" s="5">
        <v>0.14285714285714285</v>
      </c>
      <c r="Z32" s="1">
        <v>178</v>
      </c>
      <c r="AA32" s="5">
        <v>5.4718721180448814E-2</v>
      </c>
      <c r="AB32" s="1">
        <v>25</v>
      </c>
      <c r="AC32" s="1">
        <v>660</v>
      </c>
      <c r="AD32" s="5">
        <v>3.787878787878788E-2</v>
      </c>
      <c r="AE32" s="1">
        <v>3</v>
      </c>
      <c r="AF32" s="1">
        <v>153</v>
      </c>
      <c r="AG32" s="5">
        <v>1.9607843137254902E-2</v>
      </c>
      <c r="AH32" s="1">
        <v>58</v>
      </c>
      <c r="AI32" s="1">
        <v>131</v>
      </c>
      <c r="AJ32" s="5">
        <v>0.44274809160305345</v>
      </c>
      <c r="AK32" s="1">
        <v>794</v>
      </c>
      <c r="AL32" s="5">
        <v>0.84110169491525422</v>
      </c>
      <c r="AM32" s="1">
        <v>23</v>
      </c>
      <c r="AN32" s="5">
        <v>2.4364406779661018E-2</v>
      </c>
      <c r="AO32" s="1">
        <v>627</v>
      </c>
      <c r="AP32" s="1">
        <v>351</v>
      </c>
      <c r="AQ32" s="1">
        <v>978</v>
      </c>
      <c r="AR32" s="5">
        <v>0.35889570552147237</v>
      </c>
      <c r="AS32" s="1">
        <v>209</v>
      </c>
      <c r="AT32" s="1">
        <v>87</v>
      </c>
      <c r="AU32" s="1">
        <v>15</v>
      </c>
      <c r="AV32" s="1">
        <v>17</v>
      </c>
      <c r="AW32" s="1">
        <v>101</v>
      </c>
      <c r="AX32" s="5">
        <v>7.1770334928229665E-2</v>
      </c>
      <c r="AY32" s="5">
        <v>8.1339712918660281E-2</v>
      </c>
      <c r="AZ32" s="5">
        <v>0.48325358851674644</v>
      </c>
      <c r="BA32" s="5">
        <v>0.36363636363636365</v>
      </c>
      <c r="BB32" s="5">
        <v>0.41626794258373206</v>
      </c>
      <c r="BC32" s="5">
        <v>0</v>
      </c>
      <c r="BD32" s="5">
        <v>0</v>
      </c>
      <c r="BE32" s="5">
        <v>0.86138613861386137</v>
      </c>
      <c r="BF32" s="5">
        <v>0</v>
      </c>
      <c r="BG32" s="1">
        <v>2433</v>
      </c>
      <c r="BH32" s="5">
        <v>8.0558980682285244E-2</v>
      </c>
      <c r="BI32" s="5">
        <v>0.29058775174681462</v>
      </c>
      <c r="BJ32" s="5">
        <v>0.43444307439375257</v>
      </c>
      <c r="BK32" s="5">
        <v>0.19441019317714756</v>
      </c>
      <c r="BL32" s="1">
        <v>2171</v>
      </c>
      <c r="BM32" s="5">
        <v>6.5407646245969606E-2</v>
      </c>
      <c r="BN32" s="5">
        <v>0.13634269921695072</v>
      </c>
      <c r="BO32" s="5">
        <v>0.41455550437586364</v>
      </c>
      <c r="BP32" s="5">
        <v>0.38369415016121605</v>
      </c>
      <c r="BQ32" s="1">
        <v>944</v>
      </c>
      <c r="BR32" s="1">
        <v>645</v>
      </c>
      <c r="BS32" s="1">
        <v>0</v>
      </c>
      <c r="BT32" s="1">
        <v>11</v>
      </c>
      <c r="BU32" s="1">
        <v>288</v>
      </c>
      <c r="BV32" s="1">
        <v>0</v>
      </c>
      <c r="BW32" s="1">
        <v>0</v>
      </c>
      <c r="BX32" s="1">
        <v>933</v>
      </c>
      <c r="BY32" s="1">
        <v>11</v>
      </c>
      <c r="BZ32" s="5">
        <v>0</v>
      </c>
      <c r="CA32" s="5">
        <v>1.1652542372881356E-2</v>
      </c>
      <c r="CB32" s="5">
        <v>0.98834745762711862</v>
      </c>
      <c r="CC32" s="1">
        <v>5</v>
      </c>
      <c r="CD32" s="1">
        <v>939</v>
      </c>
      <c r="CE32" s="5">
        <v>5.2966101694915252E-3</v>
      </c>
      <c r="CF32" s="5">
        <v>0.99470338983050843</v>
      </c>
      <c r="CG32" s="1">
        <v>661</v>
      </c>
      <c r="CH32" s="1">
        <v>169</v>
      </c>
      <c r="CI32" s="5">
        <v>0.2556732223903177</v>
      </c>
      <c r="CJ32" s="5">
        <v>0.74432677760968224</v>
      </c>
      <c r="CK32" s="1">
        <v>188</v>
      </c>
      <c r="CL32" s="1">
        <v>61</v>
      </c>
      <c r="CM32" s="1">
        <v>199</v>
      </c>
      <c r="CN32" s="1">
        <v>2246</v>
      </c>
      <c r="CO32" s="1">
        <v>402</v>
      </c>
      <c r="CP32" s="1">
        <v>605</v>
      </c>
      <c r="CQ32" s="5">
        <v>8.3704363312555652E-2</v>
      </c>
      <c r="CR32" s="5">
        <v>0.15174129353233831</v>
      </c>
      <c r="CS32" s="5">
        <v>0.32892561983471075</v>
      </c>
      <c r="CT32" s="1">
        <v>78574</v>
      </c>
      <c r="CU32" s="1">
        <v>95493</v>
      </c>
      <c r="CV32" s="1">
        <v>65238</v>
      </c>
      <c r="CW32" s="1">
        <v>26316</v>
      </c>
      <c r="CX32" s="7">
        <v>438</v>
      </c>
      <c r="CY32" s="6">
        <v>2550.3668335856501</v>
      </c>
      <c r="CZ32" s="7">
        <v>44</v>
      </c>
      <c r="DA32" s="6">
        <v>1205.47945205479</v>
      </c>
      <c r="DB32" s="2">
        <v>381</v>
      </c>
      <c r="DC32" s="2">
        <v>134</v>
      </c>
      <c r="DD32" s="8">
        <v>0.35170000000000001</v>
      </c>
      <c r="DE32" s="2">
        <v>0</v>
      </c>
      <c r="DF32" s="8">
        <v>0</v>
      </c>
      <c r="DG32" s="2">
        <v>15</v>
      </c>
      <c r="DH32" s="2">
        <v>12</v>
      </c>
      <c r="DI32" s="8">
        <v>0.8</v>
      </c>
      <c r="DJ32" s="2">
        <v>1</v>
      </c>
      <c r="DK32" s="8">
        <v>6.6666666666666666E-2</v>
      </c>
      <c r="DL32" s="2">
        <v>51</v>
      </c>
      <c r="DM32" s="2">
        <v>54</v>
      </c>
      <c r="DN32" s="2">
        <v>54</v>
      </c>
      <c r="DO32" s="2">
        <v>20</v>
      </c>
      <c r="DP32" s="2">
        <v>37</v>
      </c>
      <c r="DQ32" s="9">
        <v>160</v>
      </c>
      <c r="DR32" s="9">
        <v>71019</v>
      </c>
      <c r="DS32" s="2">
        <v>22</v>
      </c>
      <c r="DT32" s="2">
        <v>44</v>
      </c>
      <c r="DU32" s="9">
        <v>153</v>
      </c>
      <c r="DV32" s="9">
        <v>81104</v>
      </c>
      <c r="DW32" s="10">
        <v>215</v>
      </c>
      <c r="DX32" s="10">
        <v>204</v>
      </c>
      <c r="DY32" s="10">
        <v>170</v>
      </c>
      <c r="DZ32" s="10">
        <v>31</v>
      </c>
      <c r="EA32" s="10">
        <v>3</v>
      </c>
      <c r="EB32" s="8">
        <v>0.83333333333333337</v>
      </c>
      <c r="EC32" s="8">
        <v>0.15196078431372548</v>
      </c>
      <c r="ED32" s="8">
        <v>1.4705882352941176E-2</v>
      </c>
      <c r="EE32" s="2">
        <v>11370</v>
      </c>
      <c r="EF32" s="2">
        <v>11070</v>
      </c>
      <c r="EG32" s="2">
        <v>290</v>
      </c>
      <c r="EH32" s="2">
        <v>2.6</v>
      </c>
      <c r="EI32" s="2">
        <v>11290</v>
      </c>
      <c r="EJ32" s="2">
        <v>11040</v>
      </c>
      <c r="EK32" s="2">
        <v>250</v>
      </c>
      <c r="EL32" s="2">
        <v>2.2000000000000002</v>
      </c>
      <c r="EM32" s="8">
        <v>0.83699999999999997</v>
      </c>
      <c r="EN32" s="8">
        <v>0.77700000000000002</v>
      </c>
      <c r="EO32" s="8">
        <v>0.82199999999999995</v>
      </c>
      <c r="EP32" s="8">
        <v>0.85199999999999998</v>
      </c>
      <c r="EQ32" s="8">
        <v>0.86</v>
      </c>
      <c r="ER32" s="2">
        <v>29</v>
      </c>
      <c r="ES32" s="8">
        <v>0.46774193548387094</v>
      </c>
      <c r="ET32" s="2">
        <v>18</v>
      </c>
      <c r="EU32" s="8">
        <v>0.66666666666666663</v>
      </c>
      <c r="EV32" s="2">
        <v>25</v>
      </c>
      <c r="EW32" s="8">
        <v>0.59523809523809523</v>
      </c>
      <c r="EX32" s="2">
        <v>22</v>
      </c>
      <c r="EY32" s="8">
        <v>0.53658536585365857</v>
      </c>
      <c r="EZ32" s="2">
        <v>18</v>
      </c>
      <c r="FA32" s="8">
        <v>0.45</v>
      </c>
      <c r="FB32" s="2">
        <v>29</v>
      </c>
      <c r="FC32" s="8">
        <v>0.55769230769230771</v>
      </c>
      <c r="FD32" s="10">
        <v>120</v>
      </c>
      <c r="FE32" s="11">
        <v>163</v>
      </c>
      <c r="FF32" s="11">
        <v>43</v>
      </c>
      <c r="FG32" s="8">
        <v>0.73619631901840488</v>
      </c>
      <c r="FH32" s="8">
        <v>0.26380368098159507</v>
      </c>
      <c r="FI32" s="10">
        <v>15</v>
      </c>
      <c r="FJ32" s="10">
        <v>1173</v>
      </c>
      <c r="FK32" s="8">
        <v>1.278772378516624E-2</v>
      </c>
      <c r="FL32" s="2">
        <v>3.7</v>
      </c>
      <c r="FN32" s="14"/>
      <c r="FO32" s="2" t="s">
        <v>346</v>
      </c>
      <c r="FP32" s="2">
        <v>9</v>
      </c>
      <c r="FR32" s="2">
        <v>6.1</v>
      </c>
      <c r="FS32" s="2" t="s">
        <v>346</v>
      </c>
      <c r="FT32" s="2">
        <v>20.5</v>
      </c>
      <c r="FU32" s="2">
        <v>161</v>
      </c>
      <c r="FV32" s="2">
        <v>170</v>
      </c>
      <c r="FW32" s="2">
        <v>147</v>
      </c>
      <c r="FX32" s="2">
        <v>11</v>
      </c>
      <c r="FY32" s="8">
        <v>7.1900000000000006E-2</v>
      </c>
      <c r="FZ32" s="2">
        <v>8</v>
      </c>
      <c r="GA32" s="8">
        <v>5.67E-2</v>
      </c>
      <c r="GB32" s="11">
        <v>48</v>
      </c>
      <c r="GC32" s="2">
        <v>58</v>
      </c>
      <c r="GD32" s="2">
        <v>38</v>
      </c>
      <c r="GE32" s="8">
        <v>0.29799999999999999</v>
      </c>
      <c r="GF32" s="8">
        <v>0.34100000000000003</v>
      </c>
      <c r="GG32" s="8">
        <v>0.25900000000000001</v>
      </c>
      <c r="GH32" s="10">
        <v>15</v>
      </c>
      <c r="GI32" s="8">
        <v>5.8846610000000002E-3</v>
      </c>
      <c r="GJ32" s="10">
        <v>2703</v>
      </c>
      <c r="GK32" s="10">
        <v>2497</v>
      </c>
      <c r="GL32" s="10">
        <v>18</v>
      </c>
      <c r="GM32" s="10">
        <v>17</v>
      </c>
      <c r="GN32" s="10">
        <v>92</v>
      </c>
      <c r="GO32" s="10">
        <v>3</v>
      </c>
      <c r="GP32" s="10">
        <v>0</v>
      </c>
      <c r="GQ32" s="10">
        <v>76</v>
      </c>
      <c r="GR32" s="10">
        <v>206</v>
      </c>
      <c r="GS32" s="8">
        <v>0.92378838327783941</v>
      </c>
      <c r="GT32" s="8">
        <v>6.6592674805771362E-3</v>
      </c>
      <c r="GU32" s="8">
        <v>6.2893081761006293E-3</v>
      </c>
      <c r="GV32" s="8">
        <v>3.4036256011838698E-2</v>
      </c>
      <c r="GW32" s="8">
        <v>1.1098779134295228E-3</v>
      </c>
      <c r="GX32" s="8">
        <v>0</v>
      </c>
      <c r="GY32" s="8">
        <v>2.8116907140214576E-2</v>
      </c>
      <c r="GZ32" s="8">
        <v>7.6211616722160563E-2</v>
      </c>
      <c r="HA32" s="10">
        <v>572</v>
      </c>
      <c r="HB32" s="10">
        <v>198</v>
      </c>
      <c r="HC32" s="10">
        <v>770</v>
      </c>
      <c r="HD32" s="8">
        <v>0.224</v>
      </c>
      <c r="HE32" s="8">
        <v>7.8E-2</v>
      </c>
      <c r="HF32" s="8">
        <v>0.30199999999999999</v>
      </c>
      <c r="HG32" s="2">
        <v>19.5</v>
      </c>
      <c r="HH32" s="2">
        <v>18.5</v>
      </c>
      <c r="HI32" s="2">
        <v>18.7</v>
      </c>
      <c r="HJ32" s="2">
        <v>3494</v>
      </c>
      <c r="HK32" s="2">
        <v>101</v>
      </c>
      <c r="HL32" s="2">
        <v>2.9</v>
      </c>
      <c r="HM32" s="2">
        <v>520</v>
      </c>
      <c r="HN32" s="2">
        <v>32</v>
      </c>
      <c r="HO32" s="2">
        <v>6.2</v>
      </c>
    </row>
    <row r="33" spans="1:223">
      <c r="A33" s="22">
        <v>19061</v>
      </c>
      <c r="B33" s="1" t="s">
        <v>377</v>
      </c>
      <c r="C33" s="1">
        <v>7392</v>
      </c>
      <c r="D33" s="1">
        <v>4896</v>
      </c>
      <c r="E33" s="1">
        <v>673</v>
      </c>
      <c r="F33" s="1">
        <v>1423</v>
      </c>
      <c r="G33" s="1">
        <v>6992</v>
      </c>
      <c r="H33" s="1">
        <v>2096</v>
      </c>
      <c r="I33" s="5">
        <v>0.2997711670480549</v>
      </c>
      <c r="J33" s="1">
        <v>6078</v>
      </c>
      <c r="K33" s="5">
        <v>0.1734123066798289</v>
      </c>
      <c r="L33" s="1">
        <v>3441</v>
      </c>
      <c r="M33" s="1">
        <v>516</v>
      </c>
      <c r="N33" s="1">
        <v>1065</v>
      </c>
      <c r="O33" s="1">
        <v>1581</v>
      </c>
      <c r="P33" s="1">
        <v>5022</v>
      </c>
      <c r="Q33" s="5">
        <v>0.31481481481481483</v>
      </c>
      <c r="R33" s="5">
        <v>0.11914054077364268</v>
      </c>
      <c r="S33" s="1">
        <v>1293</v>
      </c>
      <c r="T33" s="1">
        <v>7284</v>
      </c>
      <c r="U33" s="5">
        <v>0.17751235584843492</v>
      </c>
      <c r="V33" s="5">
        <v>0.10143716577540107</v>
      </c>
      <c r="W33" s="1">
        <v>1300</v>
      </c>
      <c r="X33" s="1">
        <v>686</v>
      </c>
      <c r="Y33" s="5">
        <v>0.52769230769230768</v>
      </c>
      <c r="Z33" s="1">
        <v>1261</v>
      </c>
      <c r="AA33" s="5">
        <v>5.6804360556781834E-2</v>
      </c>
      <c r="AB33" s="1">
        <v>187</v>
      </c>
      <c r="AC33" s="1">
        <v>5098</v>
      </c>
      <c r="AD33" s="5">
        <v>3.6681051392703022E-2</v>
      </c>
      <c r="AE33" s="1">
        <v>109</v>
      </c>
      <c r="AF33" s="1">
        <v>712</v>
      </c>
      <c r="AG33" s="5">
        <v>0.15308988764044945</v>
      </c>
      <c r="AH33" s="1">
        <v>997</v>
      </c>
      <c r="AI33" s="1">
        <v>1474</v>
      </c>
      <c r="AJ33" s="5">
        <v>0.67639077340569875</v>
      </c>
      <c r="AK33" s="1">
        <v>5930</v>
      </c>
      <c r="AL33" s="5">
        <v>0.81725468577728777</v>
      </c>
      <c r="AM33" s="1">
        <v>331</v>
      </c>
      <c r="AN33" s="5">
        <v>4.5617420066152152E-2</v>
      </c>
      <c r="AO33" s="1">
        <v>3340</v>
      </c>
      <c r="AP33" s="1">
        <v>1460</v>
      </c>
      <c r="AQ33" s="1">
        <v>4800</v>
      </c>
      <c r="AR33" s="5">
        <v>0.30416666666666664</v>
      </c>
      <c r="AS33" s="1">
        <v>1199</v>
      </c>
      <c r="AT33" s="1">
        <v>416</v>
      </c>
      <c r="AU33" s="1">
        <v>184</v>
      </c>
      <c r="AV33" s="1">
        <v>147</v>
      </c>
      <c r="AW33" s="1">
        <v>385</v>
      </c>
      <c r="AX33" s="5">
        <v>0.15346121768140117</v>
      </c>
      <c r="AY33" s="5">
        <v>0.12260216847372811</v>
      </c>
      <c r="AZ33" s="5">
        <v>0.32110091743119268</v>
      </c>
      <c r="BA33" s="5">
        <v>0.40283569641367806</v>
      </c>
      <c r="BB33" s="5">
        <v>0.34695579649708091</v>
      </c>
      <c r="BC33" s="5">
        <v>0.79891304347826086</v>
      </c>
      <c r="BD33" s="5">
        <v>0.46938775510204084</v>
      </c>
      <c r="BE33" s="5">
        <v>0.45194805194805193</v>
      </c>
      <c r="BF33" s="5">
        <v>5.3830227743271224E-2</v>
      </c>
      <c r="BG33" s="1">
        <v>16687</v>
      </c>
      <c r="BH33" s="5">
        <v>6.5919578114700061E-2</v>
      </c>
      <c r="BI33" s="5">
        <v>0.25181278839815424</v>
      </c>
      <c r="BJ33" s="5">
        <v>0.41055911787619104</v>
      </c>
      <c r="BK33" s="5">
        <v>0.27170851561095466</v>
      </c>
      <c r="BL33" s="1">
        <v>15935</v>
      </c>
      <c r="BM33" s="5">
        <v>5.9366175086288046E-2</v>
      </c>
      <c r="BN33" s="5">
        <v>0.15676184499529339</v>
      </c>
      <c r="BO33" s="5">
        <v>0.43614684656416691</v>
      </c>
      <c r="BP33" s="5">
        <v>0.34772513335425165</v>
      </c>
      <c r="BQ33" s="1">
        <v>7256</v>
      </c>
      <c r="BR33" s="1">
        <v>4554</v>
      </c>
      <c r="BS33" s="1">
        <v>222</v>
      </c>
      <c r="BT33" s="1">
        <v>182</v>
      </c>
      <c r="BU33" s="1">
        <v>2206</v>
      </c>
      <c r="BV33" s="1">
        <v>92</v>
      </c>
      <c r="BW33" s="1">
        <v>314</v>
      </c>
      <c r="BX33" s="1">
        <v>6760</v>
      </c>
      <c r="BY33" s="1">
        <v>182</v>
      </c>
      <c r="BZ33" s="5">
        <v>4.3274531422271223E-2</v>
      </c>
      <c r="CA33" s="5">
        <v>2.5082690187431093E-2</v>
      </c>
      <c r="CB33" s="5">
        <v>0.93164277839029763</v>
      </c>
      <c r="CC33" s="1">
        <v>55</v>
      </c>
      <c r="CD33" s="1">
        <v>7201</v>
      </c>
      <c r="CE33" s="5">
        <v>7.5799338478500554E-3</v>
      </c>
      <c r="CF33" s="5">
        <v>0.99242006615214995</v>
      </c>
      <c r="CG33" s="1">
        <v>4903</v>
      </c>
      <c r="CH33" s="1">
        <v>990</v>
      </c>
      <c r="CI33" s="5">
        <v>0.20191719355496635</v>
      </c>
      <c r="CJ33" s="5">
        <v>0.7980828064450336</v>
      </c>
      <c r="CK33" s="1">
        <v>1540</v>
      </c>
      <c r="CL33" s="1">
        <v>525</v>
      </c>
      <c r="CM33" s="1">
        <v>2626</v>
      </c>
      <c r="CN33" s="1">
        <v>15592</v>
      </c>
      <c r="CO33" s="1">
        <v>2173</v>
      </c>
      <c r="CP33" s="1">
        <v>4387</v>
      </c>
      <c r="CQ33" s="5">
        <v>9.8768599281682912E-2</v>
      </c>
      <c r="CR33" s="5">
        <v>0.24160147261849976</v>
      </c>
      <c r="CS33" s="5">
        <v>0.59858673353088676</v>
      </c>
      <c r="CT33" s="1">
        <v>74270</v>
      </c>
      <c r="CU33" s="1">
        <v>93161</v>
      </c>
      <c r="CV33" s="1">
        <v>44715</v>
      </c>
      <c r="CW33" s="1">
        <v>19108</v>
      </c>
      <c r="CX33" s="7">
        <v>5998</v>
      </c>
      <c r="CY33" s="6">
        <v>6128.4126205656403</v>
      </c>
      <c r="CZ33" s="7">
        <v>526</v>
      </c>
      <c r="DA33" s="6">
        <v>2083.0858183834298</v>
      </c>
      <c r="DB33" s="15">
        <v>2911</v>
      </c>
      <c r="DC33" s="15">
        <v>1851</v>
      </c>
      <c r="DD33" s="8">
        <v>0.63590000000000002</v>
      </c>
      <c r="DE33" s="4" t="s">
        <v>346</v>
      </c>
      <c r="DF33" s="13" t="s">
        <v>346</v>
      </c>
      <c r="DG33" s="2">
        <v>385</v>
      </c>
      <c r="DH33" s="2">
        <v>280</v>
      </c>
      <c r="DI33" s="8">
        <v>0.72727272727272729</v>
      </c>
      <c r="DJ33" s="2">
        <v>3</v>
      </c>
      <c r="DK33" s="8">
        <v>7.7922077922077922E-3</v>
      </c>
      <c r="DL33" s="2">
        <v>192</v>
      </c>
      <c r="DM33" s="2">
        <v>260</v>
      </c>
      <c r="DN33" s="2">
        <v>246</v>
      </c>
      <c r="DO33" s="2">
        <v>243</v>
      </c>
      <c r="DP33" s="2">
        <v>625</v>
      </c>
      <c r="DQ33" s="9">
        <v>129</v>
      </c>
      <c r="DR33" s="9">
        <v>970017</v>
      </c>
      <c r="DS33" s="2">
        <v>310</v>
      </c>
      <c r="DT33" s="2">
        <v>782</v>
      </c>
      <c r="DU33" s="9">
        <v>131</v>
      </c>
      <c r="DV33" s="9">
        <v>1228193</v>
      </c>
      <c r="DW33" s="10">
        <v>1198</v>
      </c>
      <c r="DX33" s="10">
        <v>1141</v>
      </c>
      <c r="DY33" s="10">
        <v>994</v>
      </c>
      <c r="DZ33" s="10">
        <v>136</v>
      </c>
      <c r="EA33" s="10">
        <v>11</v>
      </c>
      <c r="EB33" s="8">
        <v>0.87116564417177911</v>
      </c>
      <c r="EC33" s="8">
        <v>0.11919368974583698</v>
      </c>
      <c r="ED33" s="8">
        <v>9.6406660823838732E-3</v>
      </c>
      <c r="EE33" s="2">
        <v>54700</v>
      </c>
      <c r="EF33" s="2">
        <v>53100</v>
      </c>
      <c r="EG33" s="2">
        <v>1600</v>
      </c>
      <c r="EH33" s="2">
        <v>2.9</v>
      </c>
      <c r="EI33" s="2">
        <v>57400</v>
      </c>
      <c r="EJ33" s="2">
        <v>56100</v>
      </c>
      <c r="EK33" s="2">
        <v>1300</v>
      </c>
      <c r="EL33" s="2">
        <v>2.2000000000000002</v>
      </c>
      <c r="EM33" s="8">
        <v>0.754</v>
      </c>
      <c r="EN33" s="8">
        <v>0.45</v>
      </c>
      <c r="EO33" s="8">
        <v>0.64100000000000001</v>
      </c>
      <c r="EP33" s="8">
        <v>0.58299999999999996</v>
      </c>
      <c r="EQ33" s="8">
        <v>0.61399999999999999</v>
      </c>
      <c r="ER33" s="2">
        <v>197</v>
      </c>
      <c r="ES33" s="8">
        <v>0.51036269430051817</v>
      </c>
      <c r="ET33" s="2">
        <v>82</v>
      </c>
      <c r="EU33" s="8">
        <v>0.55033557046979864</v>
      </c>
      <c r="EV33" s="2">
        <v>128</v>
      </c>
      <c r="EW33" s="8">
        <v>0.64</v>
      </c>
      <c r="EX33" s="2">
        <v>169</v>
      </c>
      <c r="EY33" s="8">
        <v>0.58477508650519028</v>
      </c>
      <c r="EZ33" s="2">
        <v>188</v>
      </c>
      <c r="FA33" s="8">
        <v>0.55457227138643073</v>
      </c>
      <c r="FB33" s="2">
        <v>184</v>
      </c>
      <c r="FC33" s="8">
        <v>0.4946236559139785</v>
      </c>
      <c r="FD33" s="10">
        <v>681</v>
      </c>
      <c r="FE33" s="11">
        <v>914</v>
      </c>
      <c r="FF33" s="11">
        <v>233</v>
      </c>
      <c r="FG33" s="8">
        <v>0.74507658643326036</v>
      </c>
      <c r="FH33" s="8">
        <v>0.25492341356673959</v>
      </c>
      <c r="FI33" s="10">
        <v>107</v>
      </c>
      <c r="FJ33" s="10">
        <v>6498</v>
      </c>
      <c r="FK33" s="8">
        <v>1.6466605109264388E-2</v>
      </c>
      <c r="FL33" s="2">
        <v>4.4800000000000004</v>
      </c>
      <c r="FM33" s="2">
        <v>17</v>
      </c>
      <c r="FN33" s="14">
        <v>1.66E-2</v>
      </c>
      <c r="FO33" s="2">
        <v>60</v>
      </c>
      <c r="FP33" s="2">
        <v>43</v>
      </c>
      <c r="FQ33" s="2">
        <v>4.9000000000000004</v>
      </c>
      <c r="FR33" s="2">
        <v>3.8</v>
      </c>
      <c r="FS33" s="2">
        <v>17.899999999999999</v>
      </c>
      <c r="FT33" s="2">
        <v>12.8</v>
      </c>
      <c r="FU33" s="2">
        <v>1176</v>
      </c>
      <c r="FV33" s="2">
        <v>1220</v>
      </c>
      <c r="FW33" s="2">
        <v>1132</v>
      </c>
      <c r="FX33" s="2">
        <v>80</v>
      </c>
      <c r="FY33" s="8">
        <v>6.9900000000000004E-2</v>
      </c>
      <c r="FZ33" s="2">
        <v>63</v>
      </c>
      <c r="GA33" s="8">
        <v>5.8000000000000003E-2</v>
      </c>
      <c r="GB33" s="11">
        <v>412</v>
      </c>
      <c r="GC33" s="2">
        <v>392</v>
      </c>
      <c r="GD33" s="2">
        <v>384</v>
      </c>
      <c r="GE33" s="8">
        <v>0.35</v>
      </c>
      <c r="GF33" s="8">
        <v>0.32100000000000001</v>
      </c>
      <c r="GG33" s="8">
        <v>0.33900000000000002</v>
      </c>
      <c r="GH33" s="10">
        <v>409</v>
      </c>
      <c r="GI33" s="8">
        <v>2.4551294000000001E-2</v>
      </c>
      <c r="GJ33" s="10">
        <v>18273</v>
      </c>
      <c r="GK33" s="10">
        <v>15164</v>
      </c>
      <c r="GL33" s="10">
        <v>1093</v>
      </c>
      <c r="GM33" s="10">
        <v>167</v>
      </c>
      <c r="GN33" s="10">
        <v>831</v>
      </c>
      <c r="GO33" s="10">
        <v>15</v>
      </c>
      <c r="GP33" s="10">
        <v>270</v>
      </c>
      <c r="GQ33" s="10">
        <v>733</v>
      </c>
      <c r="GR33" s="10">
        <v>3109</v>
      </c>
      <c r="GS33" s="8">
        <v>0.82985826082197778</v>
      </c>
      <c r="GT33" s="8">
        <v>5.9815027636403437E-2</v>
      </c>
      <c r="GU33" s="8">
        <v>9.1391670771083025E-3</v>
      </c>
      <c r="GV33" s="8">
        <v>4.5476933180101792E-2</v>
      </c>
      <c r="GW33" s="8">
        <v>8.2088327039894922E-4</v>
      </c>
      <c r="GX33" s="8">
        <v>1.4775898867181086E-2</v>
      </c>
      <c r="GY33" s="8">
        <v>4.0113829146828657E-2</v>
      </c>
      <c r="GZ33" s="8">
        <v>0.17014173917802222</v>
      </c>
      <c r="HA33" s="10">
        <v>3916</v>
      </c>
      <c r="HB33" s="10">
        <v>907</v>
      </c>
      <c r="HC33" s="10">
        <v>4823</v>
      </c>
      <c r="HD33" s="8">
        <v>0.28899999999999998</v>
      </c>
      <c r="HE33" s="8">
        <v>6.7000000000000004E-2</v>
      </c>
      <c r="HF33" s="8">
        <v>0.35499999999999998</v>
      </c>
      <c r="HG33" s="2">
        <v>22.7</v>
      </c>
      <c r="HH33" s="2">
        <v>23</v>
      </c>
      <c r="HI33" s="2">
        <v>22.5</v>
      </c>
      <c r="HJ33" s="2">
        <v>23084</v>
      </c>
      <c r="HK33" s="2">
        <v>477</v>
      </c>
      <c r="HL33" s="2">
        <v>2.1</v>
      </c>
      <c r="HM33" s="2">
        <v>4355</v>
      </c>
      <c r="HN33" s="2">
        <v>150</v>
      </c>
      <c r="HO33" s="2">
        <v>3.4</v>
      </c>
    </row>
    <row r="34" spans="1:223">
      <c r="A34" s="22">
        <v>19063</v>
      </c>
      <c r="B34" s="1" t="s">
        <v>378</v>
      </c>
      <c r="C34" s="1">
        <v>584</v>
      </c>
      <c r="D34" s="1">
        <v>318</v>
      </c>
      <c r="E34" s="1">
        <v>59</v>
      </c>
      <c r="F34" s="1">
        <v>122</v>
      </c>
      <c r="G34" s="1">
        <v>499</v>
      </c>
      <c r="H34" s="1">
        <v>181</v>
      </c>
      <c r="I34" s="5">
        <v>0.36272545090180358</v>
      </c>
      <c r="J34" s="1">
        <v>509</v>
      </c>
      <c r="K34" s="5">
        <v>0.21021611001964635</v>
      </c>
      <c r="L34" s="1">
        <v>324</v>
      </c>
      <c r="M34" s="1">
        <v>45</v>
      </c>
      <c r="N34" s="1">
        <v>144</v>
      </c>
      <c r="O34" s="1">
        <v>189</v>
      </c>
      <c r="P34" s="1">
        <v>513</v>
      </c>
      <c r="Q34" s="5">
        <v>0.36842105263157893</v>
      </c>
      <c r="R34" s="5">
        <v>0.13818264736062022</v>
      </c>
      <c r="S34" s="1">
        <v>89</v>
      </c>
      <c r="T34" s="1">
        <v>567</v>
      </c>
      <c r="U34" s="5">
        <v>0.15696649029982362</v>
      </c>
      <c r="V34" s="5">
        <v>7.5514874141876437E-2</v>
      </c>
      <c r="W34" s="1">
        <v>130</v>
      </c>
      <c r="X34" s="1">
        <v>56</v>
      </c>
      <c r="Y34" s="5">
        <v>0.43076923076923079</v>
      </c>
      <c r="Z34" s="1">
        <v>212</v>
      </c>
      <c r="AA34" s="5">
        <v>0.10663983903420524</v>
      </c>
      <c r="AB34" s="1">
        <v>62</v>
      </c>
      <c r="AC34" s="1">
        <v>386</v>
      </c>
      <c r="AD34" s="5">
        <v>0.16062176165803108</v>
      </c>
      <c r="AE34" s="1">
        <v>0</v>
      </c>
      <c r="AF34" s="1">
        <v>59</v>
      </c>
      <c r="AG34" s="5">
        <v>0</v>
      </c>
      <c r="AH34" s="1">
        <v>27</v>
      </c>
      <c r="AI34" s="1">
        <v>122</v>
      </c>
      <c r="AJ34" s="5">
        <v>0.22131147540983606</v>
      </c>
      <c r="AK34" s="1">
        <v>461</v>
      </c>
      <c r="AL34" s="5">
        <v>0.81592920353982301</v>
      </c>
      <c r="AM34" s="1">
        <v>30</v>
      </c>
      <c r="AN34" s="5">
        <v>5.3097345132743362E-2</v>
      </c>
      <c r="AO34" s="1">
        <v>312</v>
      </c>
      <c r="AP34" s="1">
        <v>145</v>
      </c>
      <c r="AQ34" s="1">
        <v>457</v>
      </c>
      <c r="AR34" s="5">
        <v>0.3172866520787746</v>
      </c>
      <c r="AS34" s="1">
        <v>92</v>
      </c>
      <c r="AT34" s="1">
        <v>49</v>
      </c>
      <c r="AU34" s="1">
        <v>16</v>
      </c>
      <c r="AV34" s="1">
        <v>30</v>
      </c>
      <c r="AW34" s="1">
        <v>20</v>
      </c>
      <c r="AX34" s="5">
        <v>0.17391304347826086</v>
      </c>
      <c r="AY34" s="5">
        <v>0.32608695652173914</v>
      </c>
      <c r="AZ34" s="5">
        <v>0.21739130434782608</v>
      </c>
      <c r="BA34" s="5">
        <v>0.28260869565217389</v>
      </c>
      <c r="BB34" s="5">
        <v>0.53260869565217395</v>
      </c>
      <c r="BC34" s="5">
        <v>1</v>
      </c>
      <c r="BD34" s="5">
        <v>0.7</v>
      </c>
      <c r="BE34" s="5">
        <v>0.35</v>
      </c>
      <c r="BF34" s="5">
        <v>0.19230769230769232</v>
      </c>
      <c r="BG34" s="1">
        <v>1585</v>
      </c>
      <c r="BH34" s="5">
        <v>0.11419558359621451</v>
      </c>
      <c r="BI34" s="5">
        <v>0.1804416403785489</v>
      </c>
      <c r="BJ34" s="5">
        <v>0.53186119873817039</v>
      </c>
      <c r="BK34" s="5">
        <v>0.17350157728706625</v>
      </c>
      <c r="BL34" s="1">
        <v>1426</v>
      </c>
      <c r="BM34" s="5">
        <v>0.12272089761570827</v>
      </c>
      <c r="BN34" s="5">
        <v>0.14375876577840113</v>
      </c>
      <c r="BO34" s="5">
        <v>0.46213183730715285</v>
      </c>
      <c r="BP34" s="5">
        <v>0.27138849929873771</v>
      </c>
      <c r="BQ34" s="1">
        <v>565</v>
      </c>
      <c r="BR34" s="1">
        <v>291</v>
      </c>
      <c r="BS34" s="1">
        <v>14</v>
      </c>
      <c r="BT34" s="1">
        <v>13</v>
      </c>
      <c r="BU34" s="1">
        <v>201</v>
      </c>
      <c r="BV34" s="1">
        <v>46</v>
      </c>
      <c r="BW34" s="1">
        <v>60</v>
      </c>
      <c r="BX34" s="1">
        <v>492</v>
      </c>
      <c r="BY34" s="1">
        <v>13</v>
      </c>
      <c r="BZ34" s="5">
        <v>0.10619469026548672</v>
      </c>
      <c r="CA34" s="5">
        <v>2.3008849557522124E-2</v>
      </c>
      <c r="CB34" s="5">
        <v>0.87079646017699119</v>
      </c>
      <c r="CC34" s="1">
        <v>3</v>
      </c>
      <c r="CD34" s="1">
        <v>562</v>
      </c>
      <c r="CE34" s="5">
        <v>5.3097345132743362E-3</v>
      </c>
      <c r="CF34" s="5">
        <v>0.99469026548672568</v>
      </c>
      <c r="CG34" s="1">
        <v>428</v>
      </c>
      <c r="CH34" s="1">
        <v>105</v>
      </c>
      <c r="CI34" s="5">
        <v>0.24532710280373832</v>
      </c>
      <c r="CJ34" s="5">
        <v>0.75467289719626163</v>
      </c>
      <c r="CK34" s="1">
        <v>382</v>
      </c>
      <c r="CL34" s="1">
        <v>20</v>
      </c>
      <c r="CM34" s="1">
        <v>224</v>
      </c>
      <c r="CN34" s="1">
        <v>1391</v>
      </c>
      <c r="CO34" s="1">
        <v>143</v>
      </c>
      <c r="CP34" s="1">
        <v>434</v>
      </c>
      <c r="CQ34" s="5">
        <v>0.27462257368799425</v>
      </c>
      <c r="CR34" s="5">
        <v>0.13986013986013987</v>
      </c>
      <c r="CS34" s="5">
        <v>0.5161290322580645</v>
      </c>
      <c r="CT34" s="1">
        <v>67379</v>
      </c>
      <c r="CU34" s="1">
        <v>76442</v>
      </c>
      <c r="CV34" s="1">
        <v>36250</v>
      </c>
      <c r="CW34" s="1">
        <v>27700</v>
      </c>
      <c r="CX34" s="7">
        <v>343</v>
      </c>
      <c r="CY34" s="6">
        <v>3552.5634386328302</v>
      </c>
      <c r="CZ34" s="7">
        <v>32</v>
      </c>
      <c r="DA34" s="6">
        <v>1369.2768506632401</v>
      </c>
      <c r="DB34" s="2">
        <v>395</v>
      </c>
      <c r="DC34" s="2">
        <v>242</v>
      </c>
      <c r="DD34" s="8">
        <v>0.61270000000000002</v>
      </c>
      <c r="DE34" s="2">
        <v>0</v>
      </c>
      <c r="DF34" s="8">
        <v>0</v>
      </c>
      <c r="DG34" s="2">
        <v>24</v>
      </c>
      <c r="DH34" s="2">
        <v>21</v>
      </c>
      <c r="DI34" s="8">
        <v>0.875</v>
      </c>
      <c r="DJ34" s="2">
        <v>0</v>
      </c>
      <c r="DK34" s="8">
        <v>0</v>
      </c>
      <c r="DL34" s="2">
        <v>69</v>
      </c>
      <c r="DM34" s="2">
        <v>56</v>
      </c>
      <c r="DN34" s="2">
        <v>30</v>
      </c>
      <c r="DO34" s="2">
        <v>29</v>
      </c>
      <c r="DP34" s="2">
        <v>71</v>
      </c>
      <c r="DQ34" s="9">
        <v>134</v>
      </c>
      <c r="DR34" s="9">
        <v>114348</v>
      </c>
      <c r="DS34" s="2">
        <v>29</v>
      </c>
      <c r="DT34" s="2">
        <v>82</v>
      </c>
      <c r="DU34" s="9">
        <v>126</v>
      </c>
      <c r="DV34" s="9">
        <v>124306</v>
      </c>
      <c r="DW34" s="10">
        <v>89</v>
      </c>
      <c r="DX34" s="10">
        <v>84</v>
      </c>
      <c r="DY34" s="10">
        <v>70</v>
      </c>
      <c r="DZ34" s="10">
        <v>6</v>
      </c>
      <c r="EA34" s="10">
        <v>8</v>
      </c>
      <c r="EB34" s="8">
        <v>0.83333333333333337</v>
      </c>
      <c r="EC34" s="8">
        <v>7.1428571428571425E-2</v>
      </c>
      <c r="ED34" s="8">
        <v>9.5238095238095233E-2</v>
      </c>
      <c r="EE34" s="2">
        <v>5580</v>
      </c>
      <c r="EF34" s="2">
        <v>5430</v>
      </c>
      <c r="EG34" s="2">
        <v>160</v>
      </c>
      <c r="EH34" s="2">
        <v>2.8</v>
      </c>
      <c r="EI34" s="2">
        <v>5480</v>
      </c>
      <c r="EJ34" s="2">
        <v>5320</v>
      </c>
      <c r="EK34" s="2">
        <v>170</v>
      </c>
      <c r="EL34" s="2">
        <v>3</v>
      </c>
      <c r="EM34" s="8">
        <v>0.7</v>
      </c>
      <c r="EN34" s="8">
        <v>0.66900000000000004</v>
      </c>
      <c r="EO34" s="8">
        <v>0.64800000000000002</v>
      </c>
      <c r="EP34" s="8">
        <v>0.65400000000000003</v>
      </c>
      <c r="EQ34" s="8">
        <v>0.64500000000000002</v>
      </c>
      <c r="ER34" s="2">
        <v>30</v>
      </c>
      <c r="ES34" s="8">
        <v>0.55555555555555558</v>
      </c>
      <c r="ET34" s="2">
        <v>16</v>
      </c>
      <c r="EU34" s="8">
        <v>0.5161290322580645</v>
      </c>
      <c r="EV34" s="2">
        <v>19</v>
      </c>
      <c r="EW34" s="8">
        <v>0.51351351351351349</v>
      </c>
      <c r="EX34" s="2">
        <v>19</v>
      </c>
      <c r="EY34" s="8">
        <v>0.47499999999999998</v>
      </c>
      <c r="EZ34" s="2">
        <v>46</v>
      </c>
      <c r="FA34" s="8">
        <v>0.46938775510204084</v>
      </c>
      <c r="FB34" s="2">
        <v>27</v>
      </c>
      <c r="FC34" s="8">
        <v>0.3253012048192771</v>
      </c>
      <c r="FD34" s="10">
        <v>87</v>
      </c>
      <c r="FE34" s="11">
        <v>113</v>
      </c>
      <c r="FF34" s="11">
        <v>26</v>
      </c>
      <c r="FG34" s="8">
        <v>0.76991150442477874</v>
      </c>
      <c r="FH34" s="8">
        <v>0.23008849557522124</v>
      </c>
      <c r="FI34" s="10">
        <v>7</v>
      </c>
      <c r="FJ34" s="10">
        <v>800</v>
      </c>
      <c r="FK34" s="8">
        <v>8.7500000000000008E-3</v>
      </c>
      <c r="FL34" s="2">
        <v>5.4</v>
      </c>
      <c r="FN34" s="14"/>
      <c r="FO34" s="2">
        <v>10</v>
      </c>
      <c r="FP34" s="2">
        <v>10</v>
      </c>
      <c r="FQ34" s="2">
        <v>8.6</v>
      </c>
      <c r="FR34" s="2">
        <v>9.9</v>
      </c>
      <c r="FS34" s="2">
        <v>26.4</v>
      </c>
      <c r="FT34" s="2">
        <v>28.7</v>
      </c>
      <c r="FU34" s="2">
        <v>115</v>
      </c>
      <c r="FV34" s="2">
        <v>116</v>
      </c>
      <c r="FW34" s="2">
        <v>101</v>
      </c>
      <c r="FX34" s="2">
        <v>9</v>
      </c>
      <c r="FY34" s="8">
        <v>7.9600000000000004E-2</v>
      </c>
      <c r="FZ34" s="2">
        <v>12</v>
      </c>
      <c r="GA34" s="8">
        <v>0.125</v>
      </c>
      <c r="GB34" s="11">
        <v>55</v>
      </c>
      <c r="GC34" s="2">
        <v>54</v>
      </c>
      <c r="GD34" s="2">
        <v>47</v>
      </c>
      <c r="GE34" s="8">
        <v>0.47799999999999998</v>
      </c>
      <c r="GF34" s="8">
        <v>0.46600000000000003</v>
      </c>
      <c r="GG34" s="8">
        <v>0.47</v>
      </c>
      <c r="GH34" s="10">
        <v>92</v>
      </c>
      <c r="GI34" s="8">
        <v>5.6303550000000001E-2</v>
      </c>
      <c r="GJ34" s="10">
        <v>1721</v>
      </c>
      <c r="GK34" s="10">
        <v>1320</v>
      </c>
      <c r="GL34" s="10">
        <v>22</v>
      </c>
      <c r="GM34" s="10">
        <v>11</v>
      </c>
      <c r="GN34" s="10">
        <v>326</v>
      </c>
      <c r="GO34" s="10">
        <v>3</v>
      </c>
      <c r="GP34" s="10">
        <v>0</v>
      </c>
      <c r="GQ34" s="10">
        <v>39</v>
      </c>
      <c r="GR34" s="10">
        <v>401</v>
      </c>
      <c r="GS34" s="8">
        <v>0.76699593259732712</v>
      </c>
      <c r="GT34" s="8">
        <v>1.2783265543288786E-2</v>
      </c>
      <c r="GU34" s="8">
        <v>6.3916327716443929E-3</v>
      </c>
      <c r="GV34" s="8">
        <v>0.18942475305055201</v>
      </c>
      <c r="GW34" s="8">
        <v>1.7431725740848344E-3</v>
      </c>
      <c r="GX34" s="8">
        <v>0</v>
      </c>
      <c r="GY34" s="8">
        <v>2.2661243463102849E-2</v>
      </c>
      <c r="GZ34" s="8">
        <v>0.23300406740267288</v>
      </c>
      <c r="HA34" s="10">
        <v>633</v>
      </c>
      <c r="HB34" s="10">
        <v>143</v>
      </c>
      <c r="HC34" s="10">
        <v>776</v>
      </c>
      <c r="HD34" s="8">
        <v>0.38700000000000001</v>
      </c>
      <c r="HE34" s="8">
        <v>8.7999999999999995E-2</v>
      </c>
      <c r="HF34" s="8">
        <v>0.47499999999999998</v>
      </c>
      <c r="HG34" s="2">
        <v>18.8</v>
      </c>
      <c r="HH34" s="2">
        <v>18.399999999999999</v>
      </c>
      <c r="HI34" s="2">
        <v>19.600000000000001</v>
      </c>
      <c r="HJ34" s="2">
        <v>1944</v>
      </c>
      <c r="HK34" s="2">
        <v>65</v>
      </c>
      <c r="HL34" s="2">
        <v>3.3</v>
      </c>
      <c r="HM34" s="2">
        <v>446</v>
      </c>
      <c r="HN34" s="2">
        <v>20</v>
      </c>
      <c r="HO34" s="2">
        <v>4.5</v>
      </c>
    </row>
    <row r="35" spans="1:223">
      <c r="A35" s="22">
        <v>19065</v>
      </c>
      <c r="B35" s="1" t="s">
        <v>379</v>
      </c>
      <c r="C35" s="1">
        <v>1418</v>
      </c>
      <c r="D35" s="1">
        <v>851</v>
      </c>
      <c r="E35" s="1">
        <v>209</v>
      </c>
      <c r="F35" s="1">
        <v>296</v>
      </c>
      <c r="G35" s="1">
        <v>1356</v>
      </c>
      <c r="H35" s="1">
        <v>505</v>
      </c>
      <c r="I35" s="5">
        <v>0.3724188790560472</v>
      </c>
      <c r="J35" s="1">
        <v>1133</v>
      </c>
      <c r="K35" s="5">
        <v>0.14651368049426303</v>
      </c>
      <c r="L35" s="1">
        <v>626</v>
      </c>
      <c r="M35" s="1">
        <v>146</v>
      </c>
      <c r="N35" s="1">
        <v>274</v>
      </c>
      <c r="O35" s="1">
        <v>420</v>
      </c>
      <c r="P35" s="1">
        <v>1046</v>
      </c>
      <c r="Q35" s="5">
        <v>0.40152963671128106</v>
      </c>
      <c r="R35" s="5">
        <v>0.1276002684148041</v>
      </c>
      <c r="S35" s="1">
        <v>218</v>
      </c>
      <c r="T35" s="1">
        <v>1400</v>
      </c>
      <c r="U35" s="5">
        <v>0.15571428571428572</v>
      </c>
      <c r="V35" s="5">
        <v>0.11551155115511551</v>
      </c>
      <c r="W35" s="1">
        <v>188</v>
      </c>
      <c r="X35" s="1">
        <v>78</v>
      </c>
      <c r="Y35" s="5">
        <v>0.41489361702127658</v>
      </c>
      <c r="Z35" s="1">
        <v>258</v>
      </c>
      <c r="AA35" s="5">
        <v>6.0336763330215155E-2</v>
      </c>
      <c r="AB35" s="1">
        <v>37</v>
      </c>
      <c r="AC35" s="1">
        <v>895</v>
      </c>
      <c r="AD35" s="5">
        <v>4.1340782122905026E-2</v>
      </c>
      <c r="AE35" s="1">
        <v>25</v>
      </c>
      <c r="AF35" s="1">
        <v>209</v>
      </c>
      <c r="AG35" s="5">
        <v>0.11961722488038277</v>
      </c>
      <c r="AH35" s="1">
        <v>156</v>
      </c>
      <c r="AI35" s="1">
        <v>296</v>
      </c>
      <c r="AJ35" s="5">
        <v>0.52702702702702697</v>
      </c>
      <c r="AK35" s="1">
        <v>1096</v>
      </c>
      <c r="AL35" s="5">
        <v>0.787922358015816</v>
      </c>
      <c r="AM35" s="1">
        <v>94</v>
      </c>
      <c r="AN35" s="5">
        <v>6.7577282530553562E-2</v>
      </c>
      <c r="AO35" s="1">
        <v>635</v>
      </c>
      <c r="AP35" s="1">
        <v>376</v>
      </c>
      <c r="AQ35" s="1">
        <v>1011</v>
      </c>
      <c r="AR35" s="5">
        <v>0.37190900098911966</v>
      </c>
      <c r="AS35" s="1">
        <v>318</v>
      </c>
      <c r="AT35" s="1">
        <v>164</v>
      </c>
      <c r="AU35" s="1">
        <v>11</v>
      </c>
      <c r="AV35" s="1">
        <v>62</v>
      </c>
      <c r="AW35" s="1">
        <v>176</v>
      </c>
      <c r="AX35" s="5">
        <v>3.4591194968553458E-2</v>
      </c>
      <c r="AY35" s="5">
        <v>0.19496855345911951</v>
      </c>
      <c r="AZ35" s="5">
        <v>0.55345911949685533</v>
      </c>
      <c r="BA35" s="5">
        <v>0.21698113207547171</v>
      </c>
      <c r="BB35" s="5">
        <v>0.51572327044025157</v>
      </c>
      <c r="BC35" s="5">
        <v>0</v>
      </c>
      <c r="BD35" s="5">
        <v>0.967741935483871</v>
      </c>
      <c r="BE35" s="5">
        <v>0.51704545454545459</v>
      </c>
      <c r="BF35" s="5">
        <v>0.18840579710144928</v>
      </c>
      <c r="BG35" s="1">
        <v>3186</v>
      </c>
      <c r="BH35" s="5">
        <v>8.9139987445072191E-2</v>
      </c>
      <c r="BI35" s="5">
        <v>0.35718769617074703</v>
      </c>
      <c r="BJ35" s="5">
        <v>0.4256120527306968</v>
      </c>
      <c r="BK35" s="5">
        <v>0.128060263653484</v>
      </c>
      <c r="BL35" s="1">
        <v>2851</v>
      </c>
      <c r="BM35" s="5">
        <v>4.3493511048754825E-2</v>
      </c>
      <c r="BN35" s="5">
        <v>0.21255699754472115</v>
      </c>
      <c r="BO35" s="5">
        <v>0.47316730971588916</v>
      </c>
      <c r="BP35" s="5">
        <v>0.27078218169063484</v>
      </c>
      <c r="BQ35" s="1">
        <v>1391</v>
      </c>
      <c r="BR35" s="1">
        <v>826</v>
      </c>
      <c r="BS35" s="1">
        <v>22</v>
      </c>
      <c r="BT35" s="1">
        <v>3</v>
      </c>
      <c r="BU35" s="1">
        <v>540</v>
      </c>
      <c r="BV35" s="1">
        <v>0</v>
      </c>
      <c r="BW35" s="1">
        <v>22</v>
      </c>
      <c r="BX35" s="1">
        <v>1366</v>
      </c>
      <c r="BY35" s="1">
        <v>3</v>
      </c>
      <c r="BZ35" s="5">
        <v>1.5815959741193385E-2</v>
      </c>
      <c r="CA35" s="5">
        <v>2.1567217828900071E-3</v>
      </c>
      <c r="CB35" s="5">
        <v>0.98202731847591662</v>
      </c>
      <c r="CC35" s="1">
        <v>0</v>
      </c>
      <c r="CD35" s="1">
        <v>1391</v>
      </c>
      <c r="CE35" s="5">
        <v>0</v>
      </c>
      <c r="CF35" s="5">
        <v>1</v>
      </c>
      <c r="CG35" s="1">
        <v>798</v>
      </c>
      <c r="CH35" s="1">
        <v>150</v>
      </c>
      <c r="CI35" s="5">
        <v>0.18796992481203006</v>
      </c>
      <c r="CJ35" s="5">
        <v>0.81203007518796988</v>
      </c>
      <c r="CK35" s="1">
        <v>363</v>
      </c>
      <c r="CL35" s="1">
        <v>138</v>
      </c>
      <c r="CM35" s="1">
        <v>430</v>
      </c>
      <c r="CN35" s="1">
        <v>2802</v>
      </c>
      <c r="CO35" s="1">
        <v>436</v>
      </c>
      <c r="CP35" s="1">
        <v>1006</v>
      </c>
      <c r="CQ35" s="5">
        <v>0.12955032119914348</v>
      </c>
      <c r="CR35" s="5">
        <v>0.3165137614678899</v>
      </c>
      <c r="CS35" s="5">
        <v>0.42743538767395628</v>
      </c>
      <c r="CT35" s="1">
        <v>60128</v>
      </c>
      <c r="CU35" s="1">
        <v>79488</v>
      </c>
      <c r="CV35" s="1">
        <v>40735</v>
      </c>
      <c r="CW35" s="1">
        <v>24839</v>
      </c>
      <c r="CX35" s="7">
        <v>436</v>
      </c>
      <c r="CY35" s="6">
        <v>2168.3990650022401</v>
      </c>
      <c r="CZ35" s="7">
        <v>70</v>
      </c>
      <c r="DA35" s="6">
        <v>1395.53429027113</v>
      </c>
      <c r="DB35" s="2">
        <v>672</v>
      </c>
      <c r="DC35" s="2">
        <v>352</v>
      </c>
      <c r="DD35" s="8">
        <v>0.52380000000000004</v>
      </c>
      <c r="DE35" s="4" t="s">
        <v>346</v>
      </c>
      <c r="DF35" s="13" t="s">
        <v>346</v>
      </c>
      <c r="DG35" s="2">
        <v>6</v>
      </c>
      <c r="DH35" s="2">
        <v>4</v>
      </c>
      <c r="DI35" s="8">
        <v>0.66666666666666652</v>
      </c>
      <c r="DJ35" s="2">
        <v>0</v>
      </c>
      <c r="DK35" s="8">
        <v>0</v>
      </c>
      <c r="DL35" s="2">
        <v>51</v>
      </c>
      <c r="DM35" s="2">
        <v>54</v>
      </c>
      <c r="DN35" s="2">
        <v>54</v>
      </c>
      <c r="DO35" s="2">
        <v>58</v>
      </c>
      <c r="DP35" s="2">
        <v>141</v>
      </c>
      <c r="DQ35" s="9">
        <v>128</v>
      </c>
      <c r="DR35" s="9">
        <v>216544</v>
      </c>
      <c r="DS35" s="2">
        <v>58</v>
      </c>
      <c r="DT35" s="2">
        <v>135</v>
      </c>
      <c r="DU35" s="9">
        <v>134</v>
      </c>
      <c r="DV35" s="9">
        <v>217869</v>
      </c>
      <c r="DW35" s="10">
        <v>227</v>
      </c>
      <c r="DX35" s="10">
        <v>214</v>
      </c>
      <c r="DY35" s="10">
        <v>182</v>
      </c>
      <c r="DZ35" s="10">
        <v>31</v>
      </c>
      <c r="EA35" s="10">
        <v>1</v>
      </c>
      <c r="EB35" s="8">
        <v>0.85046728971962615</v>
      </c>
      <c r="EC35" s="8">
        <v>0.14485981308411214</v>
      </c>
      <c r="ED35" s="8">
        <v>4.6728971962616819E-3</v>
      </c>
      <c r="EE35" s="2">
        <v>10280</v>
      </c>
      <c r="EF35" s="2">
        <v>9930</v>
      </c>
      <c r="EG35" s="2">
        <v>350</v>
      </c>
      <c r="EH35" s="2">
        <v>3.4</v>
      </c>
      <c r="EI35" s="2">
        <v>10750</v>
      </c>
      <c r="EJ35" s="2">
        <v>10410</v>
      </c>
      <c r="EK35" s="2">
        <v>340</v>
      </c>
      <c r="EL35" s="2">
        <v>3.2</v>
      </c>
      <c r="EM35" s="8">
        <v>0.73099999999999998</v>
      </c>
      <c r="EN35" s="8">
        <v>0.64400000000000002</v>
      </c>
      <c r="EO35" s="8">
        <v>0.71499999999999997</v>
      </c>
      <c r="EP35" s="8">
        <v>0.74</v>
      </c>
      <c r="EQ35" s="8">
        <v>0.77700000000000002</v>
      </c>
      <c r="ER35" s="2">
        <v>36</v>
      </c>
      <c r="ES35" s="8">
        <v>0.6</v>
      </c>
      <c r="ET35" s="2">
        <v>18</v>
      </c>
      <c r="EU35" s="8">
        <v>0.36734693877551022</v>
      </c>
      <c r="EV35" s="2">
        <v>29</v>
      </c>
      <c r="EW35" s="8">
        <v>0.40845070422535212</v>
      </c>
      <c r="EX35" s="2">
        <v>24</v>
      </c>
      <c r="EY35" s="8">
        <v>0.48</v>
      </c>
      <c r="EZ35" s="2">
        <v>34</v>
      </c>
      <c r="FA35" s="8">
        <v>0.46575342465753422</v>
      </c>
      <c r="FB35" s="2">
        <v>19</v>
      </c>
      <c r="FC35" s="8">
        <v>0.39583333333333331</v>
      </c>
      <c r="FD35" s="10">
        <v>143</v>
      </c>
      <c r="FE35" s="11">
        <v>200</v>
      </c>
      <c r="FF35" s="11">
        <v>57</v>
      </c>
      <c r="FG35" s="8">
        <v>0.71499999999999997</v>
      </c>
      <c r="FH35" s="8">
        <v>0.28499999999999998</v>
      </c>
      <c r="FI35" s="10">
        <v>23</v>
      </c>
      <c r="FJ35" s="10">
        <v>1428</v>
      </c>
      <c r="FK35" s="8">
        <v>1.6106442577030811E-2</v>
      </c>
      <c r="FL35" s="2">
        <v>3.82</v>
      </c>
      <c r="FN35" s="14"/>
      <c r="FO35" s="2">
        <v>17</v>
      </c>
      <c r="FP35" s="2">
        <v>12</v>
      </c>
      <c r="FQ35" s="2">
        <v>8.6999999999999993</v>
      </c>
      <c r="FR35" s="2">
        <v>5.7</v>
      </c>
      <c r="FS35" s="2">
        <v>24.2</v>
      </c>
      <c r="FT35" s="2">
        <v>18.3</v>
      </c>
      <c r="FU35" s="2">
        <v>219</v>
      </c>
      <c r="FV35" s="2">
        <v>196</v>
      </c>
      <c r="FW35" s="2">
        <v>210</v>
      </c>
      <c r="FX35" s="2">
        <v>10</v>
      </c>
      <c r="FY35" s="8">
        <v>4.7800000000000002E-2</v>
      </c>
      <c r="FZ35" s="2">
        <v>13</v>
      </c>
      <c r="GA35" s="8">
        <v>6.3399999999999998E-2</v>
      </c>
      <c r="GB35" s="11">
        <v>74</v>
      </c>
      <c r="GC35" s="2">
        <v>76</v>
      </c>
      <c r="GD35" s="2">
        <v>68</v>
      </c>
      <c r="GE35" s="8">
        <v>0.33800000000000002</v>
      </c>
      <c r="GF35" s="8">
        <v>0.38800000000000001</v>
      </c>
      <c r="GG35" s="8">
        <v>0.32200000000000001</v>
      </c>
      <c r="GH35" s="10">
        <v>23</v>
      </c>
      <c r="GI35" s="8">
        <v>7.2784809999999998E-3</v>
      </c>
      <c r="GJ35" s="10">
        <v>3380</v>
      </c>
      <c r="GK35" s="10">
        <v>3103</v>
      </c>
      <c r="GL35" s="10">
        <v>26</v>
      </c>
      <c r="GM35" s="10">
        <v>11</v>
      </c>
      <c r="GN35" s="10">
        <v>119</v>
      </c>
      <c r="GO35" s="10">
        <v>6</v>
      </c>
      <c r="GP35" s="10">
        <v>1</v>
      </c>
      <c r="GQ35" s="10">
        <v>114</v>
      </c>
      <c r="GR35" s="10">
        <v>277</v>
      </c>
      <c r="GS35" s="8">
        <v>0.9180473372781065</v>
      </c>
      <c r="GT35" s="8">
        <v>7.6923076923076927E-3</v>
      </c>
      <c r="GU35" s="8">
        <v>3.2544378698224851E-3</v>
      </c>
      <c r="GV35" s="8">
        <v>3.5207100591715973E-2</v>
      </c>
      <c r="GW35" s="8">
        <v>1.7751479289940828E-3</v>
      </c>
      <c r="GX35" s="8">
        <v>2.9585798816568048E-4</v>
      </c>
      <c r="GY35" s="8">
        <v>3.3727810650887577E-2</v>
      </c>
      <c r="GZ35" s="8">
        <v>8.1952662721893485E-2</v>
      </c>
      <c r="HA35" s="10">
        <v>1183</v>
      </c>
      <c r="HB35" s="10">
        <v>313</v>
      </c>
      <c r="HC35" s="10">
        <v>1496</v>
      </c>
      <c r="HD35" s="8">
        <v>0.38400000000000001</v>
      </c>
      <c r="HE35" s="8">
        <v>0.10100000000000001</v>
      </c>
      <c r="HF35" s="8">
        <v>0.48499999999999999</v>
      </c>
      <c r="HG35" s="2">
        <v>19.399999999999999</v>
      </c>
      <c r="HH35" s="2">
        <v>19.600000000000001</v>
      </c>
      <c r="HI35" s="2">
        <v>19.2</v>
      </c>
      <c r="HJ35" s="2">
        <v>4185</v>
      </c>
      <c r="HK35" s="2">
        <v>127</v>
      </c>
      <c r="HL35" s="2">
        <v>3</v>
      </c>
      <c r="HM35" s="2">
        <v>1042</v>
      </c>
      <c r="HN35" s="2">
        <v>41</v>
      </c>
      <c r="HO35" s="2">
        <v>3.9</v>
      </c>
    </row>
    <row r="36" spans="1:223">
      <c r="A36" s="22">
        <v>19067</v>
      </c>
      <c r="B36" s="1" t="s">
        <v>380</v>
      </c>
      <c r="C36" s="1">
        <v>1142</v>
      </c>
      <c r="D36" s="1">
        <v>856</v>
      </c>
      <c r="E36" s="1">
        <v>32</v>
      </c>
      <c r="F36" s="1">
        <v>207</v>
      </c>
      <c r="G36" s="1">
        <v>1095</v>
      </c>
      <c r="H36" s="1">
        <v>239</v>
      </c>
      <c r="I36" s="5">
        <v>0.21826484018264841</v>
      </c>
      <c r="J36" s="1">
        <v>850</v>
      </c>
      <c r="K36" s="5">
        <v>6.9411764705882353E-2</v>
      </c>
      <c r="L36" s="1">
        <v>558</v>
      </c>
      <c r="M36" s="1">
        <v>33</v>
      </c>
      <c r="N36" s="1">
        <v>204</v>
      </c>
      <c r="O36" s="1">
        <v>237</v>
      </c>
      <c r="P36" s="1">
        <v>795</v>
      </c>
      <c r="Q36" s="5">
        <v>0.2981132075471698</v>
      </c>
      <c r="R36" s="5">
        <v>0.15563357804021705</v>
      </c>
      <c r="S36" s="1">
        <v>449</v>
      </c>
      <c r="T36" s="1">
        <v>1140</v>
      </c>
      <c r="U36" s="5">
        <v>0.39385964912280702</v>
      </c>
      <c r="V36" s="5">
        <v>0.38899430740037949</v>
      </c>
      <c r="W36" s="1">
        <v>86</v>
      </c>
      <c r="X36" s="1">
        <v>39</v>
      </c>
      <c r="Y36" s="5">
        <v>0.45348837209302323</v>
      </c>
      <c r="Z36" s="1">
        <v>113</v>
      </c>
      <c r="AA36" s="5">
        <v>3.1467557783347255E-2</v>
      </c>
      <c r="AB36" s="1">
        <v>270</v>
      </c>
      <c r="AC36" s="1">
        <v>876</v>
      </c>
      <c r="AD36" s="5">
        <v>0.30821917808219179</v>
      </c>
      <c r="AE36" s="1">
        <v>7</v>
      </c>
      <c r="AF36" s="1">
        <v>39</v>
      </c>
      <c r="AG36" s="5">
        <v>0.17948717948717949</v>
      </c>
      <c r="AH36" s="1">
        <v>172</v>
      </c>
      <c r="AI36" s="1">
        <v>225</v>
      </c>
      <c r="AJ36" s="5">
        <v>0.76444444444444448</v>
      </c>
      <c r="AK36" s="1">
        <v>744</v>
      </c>
      <c r="AL36" s="5">
        <v>0.65550660792951543</v>
      </c>
      <c r="AM36" s="1">
        <v>133</v>
      </c>
      <c r="AN36" s="5">
        <v>0.1171806167400881</v>
      </c>
      <c r="AO36" s="1">
        <v>483</v>
      </c>
      <c r="AP36" s="1">
        <v>262</v>
      </c>
      <c r="AQ36" s="1">
        <v>745</v>
      </c>
      <c r="AR36" s="5">
        <v>0.35167785234899329</v>
      </c>
      <c r="AS36" s="1">
        <v>250</v>
      </c>
      <c r="AT36" s="1">
        <v>58</v>
      </c>
      <c r="AU36" s="1">
        <v>82</v>
      </c>
      <c r="AV36" s="1">
        <v>27</v>
      </c>
      <c r="AW36" s="1">
        <v>82</v>
      </c>
      <c r="AX36" s="5">
        <v>0.32800000000000001</v>
      </c>
      <c r="AY36" s="5">
        <v>0.108</v>
      </c>
      <c r="AZ36" s="5">
        <v>0.32800000000000001</v>
      </c>
      <c r="BA36" s="5">
        <v>0.23599999999999999</v>
      </c>
      <c r="BB36" s="5">
        <v>0.23200000000000001</v>
      </c>
      <c r="BC36" s="5">
        <v>0.17073170731707318</v>
      </c>
      <c r="BD36" s="5">
        <v>0</v>
      </c>
      <c r="BE36" s="5">
        <v>0.32926829268292684</v>
      </c>
      <c r="BF36" s="5">
        <v>0.28813559322033899</v>
      </c>
      <c r="BG36" s="1">
        <v>2266</v>
      </c>
      <c r="BH36" s="5">
        <v>0.16240070609002649</v>
      </c>
      <c r="BI36" s="5">
        <v>0.25595763459841131</v>
      </c>
      <c r="BJ36" s="5">
        <v>0.44263018534863197</v>
      </c>
      <c r="BK36" s="5">
        <v>0.13901147396293026</v>
      </c>
      <c r="BL36" s="1">
        <v>2186</v>
      </c>
      <c r="BM36" s="5">
        <v>0.11390667886550777</v>
      </c>
      <c r="BN36" s="5">
        <v>0.22461116193961575</v>
      </c>
      <c r="BO36" s="5">
        <v>0.44144556267154622</v>
      </c>
      <c r="BP36" s="5">
        <v>0.2200365965233303</v>
      </c>
      <c r="BQ36" s="1">
        <v>1135</v>
      </c>
      <c r="BR36" s="1">
        <v>809</v>
      </c>
      <c r="BS36" s="1">
        <v>0</v>
      </c>
      <c r="BT36" s="1">
        <v>47</v>
      </c>
      <c r="BU36" s="1">
        <v>270</v>
      </c>
      <c r="BV36" s="1">
        <v>9</v>
      </c>
      <c r="BW36" s="1">
        <v>9</v>
      </c>
      <c r="BX36" s="1">
        <v>1079</v>
      </c>
      <c r="BY36" s="1">
        <v>47</v>
      </c>
      <c r="BZ36" s="5">
        <v>7.9295154185022032E-3</v>
      </c>
      <c r="CA36" s="5">
        <v>4.1409691629955947E-2</v>
      </c>
      <c r="CB36" s="5">
        <v>0.95066079295154182</v>
      </c>
      <c r="CC36" s="1">
        <v>0</v>
      </c>
      <c r="CD36" s="1">
        <v>1135</v>
      </c>
      <c r="CE36" s="5">
        <v>0</v>
      </c>
      <c r="CF36" s="5">
        <v>1</v>
      </c>
      <c r="CG36" s="1">
        <v>697</v>
      </c>
      <c r="CH36" s="1">
        <v>106</v>
      </c>
      <c r="CI36" s="5">
        <v>0.15208034433285508</v>
      </c>
      <c r="CJ36" s="5">
        <v>0.84791965566714489</v>
      </c>
      <c r="CK36" s="1">
        <v>502</v>
      </c>
      <c r="CL36" s="1">
        <v>0</v>
      </c>
      <c r="CM36" s="1">
        <v>523</v>
      </c>
      <c r="CN36" s="1">
        <v>2628</v>
      </c>
      <c r="CO36" s="1">
        <v>189</v>
      </c>
      <c r="CP36" s="1">
        <v>768</v>
      </c>
      <c r="CQ36" s="5">
        <v>0.19101978691019786</v>
      </c>
      <c r="CR36" s="5">
        <v>0</v>
      </c>
      <c r="CS36" s="5">
        <v>0.68098958333333337</v>
      </c>
      <c r="CT36" s="1">
        <v>63194</v>
      </c>
      <c r="CU36" s="1">
        <v>83289</v>
      </c>
      <c r="CV36" s="1">
        <v>51000</v>
      </c>
      <c r="CW36" s="1">
        <v>20148</v>
      </c>
      <c r="CX36" s="7">
        <v>420</v>
      </c>
      <c r="CY36" s="6">
        <v>2646.8364003024999</v>
      </c>
      <c r="CZ36" s="7">
        <v>49</v>
      </c>
      <c r="DA36" s="6">
        <v>1229.9196787148601</v>
      </c>
      <c r="DB36" s="2">
        <v>627</v>
      </c>
      <c r="DC36" s="2">
        <v>307</v>
      </c>
      <c r="DD36" s="8">
        <v>0.48959999999999998</v>
      </c>
      <c r="DE36" s="2">
        <v>0</v>
      </c>
      <c r="DF36" s="8">
        <v>0</v>
      </c>
      <c r="DG36" s="2">
        <v>2</v>
      </c>
      <c r="DH36" s="2">
        <v>2</v>
      </c>
      <c r="DI36" s="8">
        <v>1</v>
      </c>
      <c r="DJ36" s="2">
        <v>0</v>
      </c>
      <c r="DK36" s="8">
        <v>0</v>
      </c>
      <c r="DL36" s="2">
        <v>80</v>
      </c>
      <c r="DM36" s="2">
        <v>78</v>
      </c>
      <c r="DN36" s="2">
        <v>70</v>
      </c>
      <c r="DO36" s="2">
        <v>52</v>
      </c>
      <c r="DP36" s="2">
        <v>131</v>
      </c>
      <c r="DQ36" s="9">
        <v>132</v>
      </c>
      <c r="DR36" s="9">
        <v>207653</v>
      </c>
      <c r="DS36" s="2">
        <v>63</v>
      </c>
      <c r="DT36" s="2">
        <v>153</v>
      </c>
      <c r="DU36" s="9">
        <v>133</v>
      </c>
      <c r="DV36" s="9">
        <v>244877</v>
      </c>
      <c r="DW36" s="10">
        <v>203</v>
      </c>
      <c r="DX36" s="10">
        <v>92</v>
      </c>
      <c r="DY36" s="10">
        <v>76</v>
      </c>
      <c r="DZ36" s="10">
        <v>15</v>
      </c>
      <c r="EA36" s="10">
        <v>1</v>
      </c>
      <c r="EB36" s="8">
        <v>0.82608695652173914</v>
      </c>
      <c r="EC36" s="8">
        <v>0.16304347826086957</v>
      </c>
      <c r="ED36" s="8">
        <v>1.0869565217391304E-2</v>
      </c>
      <c r="EE36" s="2">
        <v>8910</v>
      </c>
      <c r="EF36" s="2">
        <v>8640</v>
      </c>
      <c r="EG36" s="2">
        <v>270</v>
      </c>
      <c r="EH36" s="2">
        <v>3</v>
      </c>
      <c r="EI36" s="2">
        <v>9120</v>
      </c>
      <c r="EJ36" s="2">
        <v>8870</v>
      </c>
      <c r="EK36" s="2">
        <v>250</v>
      </c>
      <c r="EL36" s="2">
        <v>2.8</v>
      </c>
      <c r="EM36" s="8">
        <v>0.69299999999999995</v>
      </c>
      <c r="EN36" s="8">
        <v>0.69099999999999995</v>
      </c>
      <c r="EO36" s="8">
        <v>0.65900000000000003</v>
      </c>
      <c r="EP36" s="8">
        <v>0.68500000000000005</v>
      </c>
      <c r="EQ36" s="8">
        <v>0.70599999999999996</v>
      </c>
      <c r="ER36" s="2">
        <v>53</v>
      </c>
      <c r="ES36" s="8">
        <v>0.5145631067961165</v>
      </c>
      <c r="ET36" s="2">
        <v>19</v>
      </c>
      <c r="EU36" s="8">
        <v>0.55882352941176472</v>
      </c>
      <c r="EV36" s="2">
        <v>16</v>
      </c>
      <c r="EW36" s="8">
        <v>0.32</v>
      </c>
      <c r="EX36" s="2">
        <v>32</v>
      </c>
      <c r="EY36" s="8">
        <v>0.5161290322580645</v>
      </c>
      <c r="EZ36" s="2">
        <v>29</v>
      </c>
      <c r="FA36" s="8">
        <v>0.5</v>
      </c>
      <c r="FB36" s="2">
        <v>47</v>
      </c>
      <c r="FC36" s="8">
        <v>0.5280898876404494</v>
      </c>
      <c r="FD36" s="10">
        <v>92</v>
      </c>
      <c r="FE36" s="11">
        <v>127</v>
      </c>
      <c r="FF36" s="11">
        <v>35</v>
      </c>
      <c r="FG36" s="8">
        <v>0.72440944881889768</v>
      </c>
      <c r="FH36" s="8">
        <v>0.27559055118110237</v>
      </c>
      <c r="FI36" s="10">
        <v>21</v>
      </c>
      <c r="FJ36" s="10">
        <v>980</v>
      </c>
      <c r="FK36" s="8">
        <v>2.1428571428571429E-2</v>
      </c>
      <c r="FL36" s="2">
        <v>2.0299999999999998</v>
      </c>
      <c r="FN36" s="14"/>
      <c r="FO36" s="2">
        <v>12</v>
      </c>
      <c r="FP36" s="2">
        <v>8</v>
      </c>
      <c r="FQ36" s="2">
        <v>6</v>
      </c>
      <c r="FR36" s="2">
        <v>3.9</v>
      </c>
      <c r="FS36" s="2">
        <v>23.6</v>
      </c>
      <c r="FT36" s="2">
        <v>16</v>
      </c>
      <c r="FU36" s="2">
        <v>168</v>
      </c>
      <c r="FV36" s="2">
        <v>201</v>
      </c>
      <c r="FW36" s="2">
        <v>203</v>
      </c>
      <c r="FX36" s="2">
        <v>11</v>
      </c>
      <c r="FY36" s="8">
        <v>6.9599999999999995E-2</v>
      </c>
      <c r="FZ36" s="2">
        <v>15</v>
      </c>
      <c r="GA36" s="8">
        <v>7.6100000000000001E-2</v>
      </c>
      <c r="GB36" s="11">
        <v>67</v>
      </c>
      <c r="GC36" s="2">
        <v>68</v>
      </c>
      <c r="GD36" s="2">
        <v>73</v>
      </c>
      <c r="GE36" s="8">
        <v>0.39900000000000002</v>
      </c>
      <c r="GF36" s="8">
        <v>0.33800000000000002</v>
      </c>
      <c r="GG36" s="8">
        <v>0.36</v>
      </c>
      <c r="GH36" s="10">
        <v>37</v>
      </c>
      <c r="GI36" s="8">
        <v>1.7543860000000001E-2</v>
      </c>
      <c r="GJ36" s="10">
        <v>2263</v>
      </c>
      <c r="GK36" s="10">
        <v>1811</v>
      </c>
      <c r="GL36" s="10">
        <v>180</v>
      </c>
      <c r="GM36" s="10">
        <v>57</v>
      </c>
      <c r="GN36" s="10">
        <v>128</v>
      </c>
      <c r="GO36" s="10">
        <v>4</v>
      </c>
      <c r="GP36" s="10">
        <v>4</v>
      </c>
      <c r="GQ36" s="10">
        <v>79</v>
      </c>
      <c r="GR36" s="10">
        <v>452</v>
      </c>
      <c r="GS36" s="8">
        <v>0.80026513477684491</v>
      </c>
      <c r="GT36" s="8">
        <v>7.9540433053468848E-2</v>
      </c>
      <c r="GU36" s="8">
        <v>2.5187803800265134E-2</v>
      </c>
      <c r="GV36" s="8">
        <v>5.6562085726911182E-2</v>
      </c>
      <c r="GW36" s="8">
        <v>1.7675651789659744E-3</v>
      </c>
      <c r="GX36" s="8">
        <v>1.7675651789659744E-3</v>
      </c>
      <c r="GY36" s="8">
        <v>3.4909412284577994E-2</v>
      </c>
      <c r="GZ36" s="8">
        <v>0.19973486522315512</v>
      </c>
      <c r="HA36" s="10">
        <v>781</v>
      </c>
      <c r="HB36" s="10">
        <v>155</v>
      </c>
      <c r="HC36" s="10">
        <v>936</v>
      </c>
      <c r="HD36" s="8">
        <v>0.41</v>
      </c>
      <c r="HE36" s="8">
        <v>8.1000000000000003E-2</v>
      </c>
      <c r="HF36" s="8">
        <v>0.49199999999999999</v>
      </c>
      <c r="HG36" s="2">
        <v>18.7</v>
      </c>
      <c r="HH36" s="2">
        <v>18.3</v>
      </c>
      <c r="HI36" s="2">
        <v>16.899999999999999</v>
      </c>
      <c r="HJ36" s="2">
        <v>3690</v>
      </c>
      <c r="HK36" s="2">
        <v>151</v>
      </c>
      <c r="HL36" s="2">
        <v>4.0999999999999996</v>
      </c>
      <c r="HM36" s="2">
        <v>968</v>
      </c>
      <c r="HN36" s="2">
        <v>45</v>
      </c>
      <c r="HO36" s="2">
        <v>4.5999999999999996</v>
      </c>
    </row>
    <row r="37" spans="1:223">
      <c r="A37" s="22">
        <v>19069</v>
      </c>
      <c r="B37" s="1" t="s">
        <v>381</v>
      </c>
      <c r="C37" s="1">
        <v>625</v>
      </c>
      <c r="D37" s="1">
        <v>367</v>
      </c>
      <c r="E37" s="1">
        <v>40</v>
      </c>
      <c r="F37" s="1">
        <v>150</v>
      </c>
      <c r="G37" s="1">
        <v>557</v>
      </c>
      <c r="H37" s="1">
        <v>190</v>
      </c>
      <c r="I37" s="5">
        <v>0.34111310592459604</v>
      </c>
      <c r="J37" s="1">
        <v>532</v>
      </c>
      <c r="K37" s="5">
        <v>0.26127819548872183</v>
      </c>
      <c r="L37" s="1">
        <v>295</v>
      </c>
      <c r="M37" s="1">
        <v>27</v>
      </c>
      <c r="N37" s="1">
        <v>146</v>
      </c>
      <c r="O37" s="1">
        <v>173</v>
      </c>
      <c r="P37" s="1">
        <v>468</v>
      </c>
      <c r="Q37" s="5">
        <v>0.36965811965811968</v>
      </c>
      <c r="R37" s="5">
        <v>0.15582629200235804</v>
      </c>
      <c r="S37" s="1">
        <v>170</v>
      </c>
      <c r="T37" s="1">
        <v>625</v>
      </c>
      <c r="U37" s="5">
        <v>0.27200000000000002</v>
      </c>
      <c r="V37" s="5">
        <v>0.24894514767932491</v>
      </c>
      <c r="W37" s="1">
        <v>151</v>
      </c>
      <c r="X37" s="1">
        <v>52</v>
      </c>
      <c r="Y37" s="5">
        <v>0.3443708609271523</v>
      </c>
      <c r="Z37" s="1">
        <v>126</v>
      </c>
      <c r="AA37" s="5">
        <v>5.2963430012610342E-2</v>
      </c>
      <c r="AB37" s="1">
        <v>64</v>
      </c>
      <c r="AC37" s="1">
        <v>422</v>
      </c>
      <c r="AD37" s="5">
        <v>0.15165876777251186</v>
      </c>
      <c r="AE37" s="1">
        <v>18</v>
      </c>
      <c r="AF37" s="1">
        <v>40</v>
      </c>
      <c r="AG37" s="5">
        <v>0.45</v>
      </c>
      <c r="AH37" s="1">
        <v>88</v>
      </c>
      <c r="AI37" s="1">
        <v>163</v>
      </c>
      <c r="AJ37" s="5">
        <v>0.53987730061349692</v>
      </c>
      <c r="AK37" s="1">
        <v>422</v>
      </c>
      <c r="AL37" s="5">
        <v>0.67520000000000002</v>
      </c>
      <c r="AM37" s="1">
        <v>69</v>
      </c>
      <c r="AN37" s="5">
        <v>0.1104</v>
      </c>
      <c r="AO37" s="1">
        <v>224</v>
      </c>
      <c r="AP37" s="1">
        <v>200</v>
      </c>
      <c r="AQ37" s="1">
        <v>424</v>
      </c>
      <c r="AR37" s="5">
        <v>0.47169811320754718</v>
      </c>
      <c r="AS37" s="1">
        <v>82</v>
      </c>
      <c r="AT37" s="1">
        <v>52</v>
      </c>
      <c r="AU37" s="1">
        <v>21</v>
      </c>
      <c r="AV37" s="1">
        <v>5</v>
      </c>
      <c r="AW37" s="1">
        <v>38</v>
      </c>
      <c r="AX37" s="5">
        <v>0.25609756097560976</v>
      </c>
      <c r="AY37" s="5">
        <v>6.097560975609756E-2</v>
      </c>
      <c r="AZ37" s="5">
        <v>0.46341463414634149</v>
      </c>
      <c r="BA37" s="5">
        <v>0.21951219512195122</v>
      </c>
      <c r="BB37" s="5">
        <v>0.63414634146341464</v>
      </c>
      <c r="BC37" s="5">
        <v>1</v>
      </c>
      <c r="BD37" s="5">
        <v>0.4</v>
      </c>
      <c r="BE37" s="5">
        <v>0.76315789473684215</v>
      </c>
      <c r="BF37" s="5">
        <v>0</v>
      </c>
      <c r="BG37" s="1">
        <v>1529</v>
      </c>
      <c r="BH37" s="5">
        <v>0.14126880313930673</v>
      </c>
      <c r="BI37" s="5">
        <v>0.421190320470896</v>
      </c>
      <c r="BJ37" s="5">
        <v>0.2805755395683453</v>
      </c>
      <c r="BK37" s="5">
        <v>0.15696533682145192</v>
      </c>
      <c r="BL37" s="1">
        <v>1475</v>
      </c>
      <c r="BM37" s="5">
        <v>0.18576271186440679</v>
      </c>
      <c r="BN37" s="5">
        <v>0.25152542372881354</v>
      </c>
      <c r="BO37" s="5">
        <v>0.3369491525423729</v>
      </c>
      <c r="BP37" s="5">
        <v>0.22576271186440677</v>
      </c>
      <c r="BQ37" s="1">
        <v>625</v>
      </c>
      <c r="BR37" s="1">
        <v>344</v>
      </c>
      <c r="BS37" s="1">
        <v>11</v>
      </c>
      <c r="BT37" s="1">
        <v>16</v>
      </c>
      <c r="BU37" s="1">
        <v>235</v>
      </c>
      <c r="BV37" s="1">
        <v>19</v>
      </c>
      <c r="BW37" s="1">
        <v>30</v>
      </c>
      <c r="BX37" s="1">
        <v>579</v>
      </c>
      <c r="BY37" s="1">
        <v>16</v>
      </c>
      <c r="BZ37" s="5">
        <v>4.8000000000000001E-2</v>
      </c>
      <c r="CA37" s="5">
        <v>2.5600000000000001E-2</v>
      </c>
      <c r="CB37" s="5">
        <v>0.9264</v>
      </c>
      <c r="CC37" s="1">
        <v>0</v>
      </c>
      <c r="CD37" s="1">
        <v>625</v>
      </c>
      <c r="CE37" s="5">
        <v>0</v>
      </c>
      <c r="CF37" s="5">
        <v>1</v>
      </c>
      <c r="CG37" s="1">
        <v>461</v>
      </c>
      <c r="CH37" s="1">
        <v>97</v>
      </c>
      <c r="CI37" s="5">
        <v>0.210412147505423</v>
      </c>
      <c r="CJ37" s="5">
        <v>0.78958785249457697</v>
      </c>
      <c r="CK37" s="1">
        <v>238</v>
      </c>
      <c r="CL37" s="1">
        <v>94</v>
      </c>
      <c r="CM37" s="1">
        <v>498</v>
      </c>
      <c r="CN37" s="1">
        <v>1463</v>
      </c>
      <c r="CO37" s="1">
        <v>193</v>
      </c>
      <c r="CP37" s="1">
        <v>723</v>
      </c>
      <c r="CQ37" s="5">
        <v>0.16267942583732056</v>
      </c>
      <c r="CR37" s="5">
        <v>0.48704663212435234</v>
      </c>
      <c r="CS37" s="5">
        <v>0.68879668049792531</v>
      </c>
      <c r="CT37" s="1">
        <v>57659</v>
      </c>
      <c r="CU37" s="1">
        <v>71484</v>
      </c>
      <c r="CV37" s="1">
        <v>33229</v>
      </c>
      <c r="CW37" s="1" t="s">
        <v>348</v>
      </c>
      <c r="CX37" s="7">
        <v>78</v>
      </c>
      <c r="CY37" s="6">
        <v>764.55596941776105</v>
      </c>
      <c r="CZ37" s="7">
        <v>10</v>
      </c>
      <c r="DA37" s="6">
        <v>405.35062829347402</v>
      </c>
      <c r="DB37" s="2">
        <v>409</v>
      </c>
      <c r="DC37" s="2">
        <v>221</v>
      </c>
      <c r="DD37" s="8">
        <v>0.5403</v>
      </c>
      <c r="DE37" s="4" t="s">
        <v>346</v>
      </c>
      <c r="DF37" s="13" t="s">
        <v>346</v>
      </c>
      <c r="DG37" s="2">
        <v>5</v>
      </c>
      <c r="DH37" s="2">
        <v>5</v>
      </c>
      <c r="DI37" s="8">
        <v>1</v>
      </c>
      <c r="DJ37" s="2">
        <v>0</v>
      </c>
      <c r="DK37" s="8">
        <v>0</v>
      </c>
      <c r="DL37" s="2">
        <v>38</v>
      </c>
      <c r="DM37" s="2">
        <v>31</v>
      </c>
      <c r="DN37" s="2">
        <v>36</v>
      </c>
      <c r="DO37" s="2">
        <v>20</v>
      </c>
      <c r="DP37" s="2">
        <v>53</v>
      </c>
      <c r="DQ37" s="9">
        <v>129</v>
      </c>
      <c r="DR37" s="9">
        <v>81607</v>
      </c>
      <c r="DS37" s="2">
        <v>26</v>
      </c>
      <c r="DT37" s="2">
        <v>73</v>
      </c>
      <c r="DU37" s="9">
        <v>128</v>
      </c>
      <c r="DV37" s="9">
        <v>111427</v>
      </c>
      <c r="DW37" s="10">
        <v>157</v>
      </c>
      <c r="DX37" s="10">
        <v>88</v>
      </c>
      <c r="DY37" s="10">
        <v>77</v>
      </c>
      <c r="DZ37" s="10">
        <v>11</v>
      </c>
      <c r="EA37" s="10">
        <v>0</v>
      </c>
      <c r="EB37" s="8">
        <v>0.875</v>
      </c>
      <c r="EC37" s="8">
        <v>0.125</v>
      </c>
      <c r="ED37" s="8">
        <v>0</v>
      </c>
      <c r="EE37" s="2">
        <v>5970</v>
      </c>
      <c r="EF37" s="2">
        <v>5830</v>
      </c>
      <c r="EG37" s="2">
        <v>140</v>
      </c>
      <c r="EH37" s="2">
        <v>2.4</v>
      </c>
      <c r="EI37" s="2">
        <v>5980</v>
      </c>
      <c r="EJ37" s="2">
        <v>5860</v>
      </c>
      <c r="EK37" s="2">
        <v>130</v>
      </c>
      <c r="EL37" s="2">
        <v>2.1</v>
      </c>
      <c r="EM37" s="8">
        <v>0.63900000000000001</v>
      </c>
      <c r="EN37" s="8">
        <v>0.65</v>
      </c>
      <c r="EO37" s="8">
        <v>0.73399999999999999</v>
      </c>
      <c r="EP37" s="8">
        <v>0.73599999999999999</v>
      </c>
      <c r="EQ37" s="8">
        <v>0.76100000000000001</v>
      </c>
      <c r="ER37" s="2">
        <v>30</v>
      </c>
      <c r="ES37" s="8">
        <v>0.5</v>
      </c>
      <c r="ET37" s="2">
        <v>13</v>
      </c>
      <c r="EU37" s="8">
        <v>0.4642857142857143</v>
      </c>
      <c r="EV37" s="2">
        <v>9</v>
      </c>
      <c r="EW37" s="8">
        <v>0.3</v>
      </c>
      <c r="EX37" s="2">
        <v>19</v>
      </c>
      <c r="EY37" s="8">
        <v>0.52777777777777779</v>
      </c>
      <c r="EZ37" s="2">
        <v>16</v>
      </c>
      <c r="FA37" s="8">
        <v>0.36363636363636365</v>
      </c>
      <c r="FB37" s="2">
        <v>13</v>
      </c>
      <c r="FC37" s="8">
        <v>0.59090909090909094</v>
      </c>
      <c r="FD37" s="10">
        <v>64</v>
      </c>
      <c r="FE37" s="11">
        <v>90</v>
      </c>
      <c r="FF37" s="11">
        <v>26</v>
      </c>
      <c r="FG37" s="8">
        <v>0.71111111111111114</v>
      </c>
      <c r="FH37" s="8">
        <v>0.28888888888888886</v>
      </c>
      <c r="FI37" s="10">
        <v>3</v>
      </c>
      <c r="FJ37" s="10">
        <v>648</v>
      </c>
      <c r="FK37" s="8">
        <v>4.6296296296296294E-3</v>
      </c>
      <c r="FL37" s="2">
        <v>3.14</v>
      </c>
      <c r="FN37" s="14"/>
      <c r="FO37" s="2" t="s">
        <v>346</v>
      </c>
      <c r="FP37" s="2">
        <v>5</v>
      </c>
      <c r="FR37" s="2">
        <v>3.6</v>
      </c>
      <c r="FS37" s="2" t="s">
        <v>346</v>
      </c>
      <c r="FT37" s="2">
        <v>16</v>
      </c>
      <c r="FU37" s="2">
        <v>108</v>
      </c>
      <c r="FV37" s="2">
        <v>114</v>
      </c>
      <c r="FW37" s="2">
        <v>138</v>
      </c>
      <c r="FX37" s="2">
        <v>7</v>
      </c>
      <c r="FY37" s="8">
        <v>6.7299999999999999E-2</v>
      </c>
      <c r="FZ37" s="2">
        <v>8</v>
      </c>
      <c r="GA37" s="8">
        <v>5.9700000000000003E-2</v>
      </c>
      <c r="GB37" s="11">
        <v>45</v>
      </c>
      <c r="GC37" s="2">
        <v>40</v>
      </c>
      <c r="GD37" s="2">
        <v>59</v>
      </c>
      <c r="GE37" s="8">
        <v>0.41699999999999998</v>
      </c>
      <c r="GF37" s="8">
        <v>0.35099999999999998</v>
      </c>
      <c r="GG37" s="8">
        <v>0.42799999999999999</v>
      </c>
      <c r="GH37" s="10">
        <v>243</v>
      </c>
      <c r="GI37" s="8">
        <v>0.117164899</v>
      </c>
      <c r="GJ37" s="10">
        <v>2230</v>
      </c>
      <c r="GK37" s="10">
        <v>1537</v>
      </c>
      <c r="GL37" s="10">
        <v>28</v>
      </c>
      <c r="GM37" s="10">
        <v>8</v>
      </c>
      <c r="GN37" s="10">
        <v>614</v>
      </c>
      <c r="GO37" s="10">
        <v>18</v>
      </c>
      <c r="GP37" s="10">
        <v>3</v>
      </c>
      <c r="GQ37" s="10">
        <v>22</v>
      </c>
      <c r="GR37" s="10">
        <v>693</v>
      </c>
      <c r="GS37" s="8">
        <v>0.68923766816143495</v>
      </c>
      <c r="GT37" s="8">
        <v>1.2556053811659192E-2</v>
      </c>
      <c r="GU37" s="8">
        <v>3.5874439461883408E-3</v>
      </c>
      <c r="GV37" s="8">
        <v>0.27533632286995513</v>
      </c>
      <c r="GW37" s="8">
        <v>8.0717488789237672E-3</v>
      </c>
      <c r="GX37" s="8">
        <v>1.3452914798206279E-3</v>
      </c>
      <c r="GY37" s="8">
        <v>9.8654708520179366E-3</v>
      </c>
      <c r="GZ37" s="8">
        <v>0.310762331838565</v>
      </c>
      <c r="HA37" s="10">
        <v>759</v>
      </c>
      <c r="HB37" s="10">
        <v>195</v>
      </c>
      <c r="HC37" s="10">
        <v>954</v>
      </c>
      <c r="HD37" s="8">
        <v>0.371</v>
      </c>
      <c r="HE37" s="8">
        <v>9.5000000000000001E-2</v>
      </c>
      <c r="HF37" s="8">
        <v>0.46700000000000003</v>
      </c>
      <c r="HG37" s="2">
        <v>18</v>
      </c>
      <c r="HH37" s="2">
        <v>18.2</v>
      </c>
      <c r="HI37" s="2">
        <v>17.399999999999999</v>
      </c>
      <c r="HJ37" s="2">
        <v>2363</v>
      </c>
      <c r="HK37" s="2">
        <v>104</v>
      </c>
      <c r="HL37" s="2">
        <v>4.4000000000000004</v>
      </c>
      <c r="HM37" s="2">
        <v>629</v>
      </c>
      <c r="HN37" s="2">
        <v>32</v>
      </c>
      <c r="HO37" s="2">
        <v>5.0999999999999996</v>
      </c>
    </row>
    <row r="38" spans="1:223">
      <c r="A38" s="22">
        <v>19071</v>
      </c>
      <c r="B38" s="1" t="s">
        <v>382</v>
      </c>
      <c r="C38" s="1">
        <v>463</v>
      </c>
      <c r="D38" s="1">
        <v>284</v>
      </c>
      <c r="E38" s="1">
        <v>35</v>
      </c>
      <c r="F38" s="1">
        <v>101</v>
      </c>
      <c r="G38" s="1">
        <v>420</v>
      </c>
      <c r="H38" s="1">
        <v>136</v>
      </c>
      <c r="I38" s="5">
        <v>0.32380952380952382</v>
      </c>
      <c r="J38" s="1">
        <v>410</v>
      </c>
      <c r="K38" s="5">
        <v>0.13414634146341464</v>
      </c>
      <c r="L38" s="1">
        <v>254</v>
      </c>
      <c r="M38" s="1">
        <v>36</v>
      </c>
      <c r="N38" s="1">
        <v>79</v>
      </c>
      <c r="O38" s="1">
        <v>115</v>
      </c>
      <c r="P38" s="1">
        <v>369</v>
      </c>
      <c r="Q38" s="5">
        <v>0.31165311653116529</v>
      </c>
      <c r="R38" s="5">
        <v>0.11001617884983085</v>
      </c>
      <c r="S38" s="1">
        <v>84</v>
      </c>
      <c r="T38" s="1">
        <v>452</v>
      </c>
      <c r="U38" s="5">
        <v>0.18584070796460178</v>
      </c>
      <c r="V38" s="5">
        <v>0.12846347607052896</v>
      </c>
      <c r="W38" s="1">
        <v>55</v>
      </c>
      <c r="X38" s="1">
        <v>33</v>
      </c>
      <c r="Y38" s="5">
        <v>0.6</v>
      </c>
      <c r="Z38" s="1">
        <v>163</v>
      </c>
      <c r="AA38" s="5">
        <v>0.1055699481865285</v>
      </c>
      <c r="AB38" s="1">
        <v>16</v>
      </c>
      <c r="AC38" s="1">
        <v>309</v>
      </c>
      <c r="AD38" s="5">
        <v>5.1779935275080909E-2</v>
      </c>
      <c r="AE38" s="1">
        <v>3</v>
      </c>
      <c r="AF38" s="1">
        <v>35</v>
      </c>
      <c r="AG38" s="5">
        <v>8.5714285714285715E-2</v>
      </c>
      <c r="AH38" s="1">
        <v>65</v>
      </c>
      <c r="AI38" s="1">
        <v>108</v>
      </c>
      <c r="AJ38" s="5">
        <v>0.60185185185185186</v>
      </c>
      <c r="AK38" s="1">
        <v>311</v>
      </c>
      <c r="AL38" s="5">
        <v>0.68805309734513276</v>
      </c>
      <c r="AM38" s="1">
        <v>29</v>
      </c>
      <c r="AN38" s="5">
        <v>6.4159292035398233E-2</v>
      </c>
      <c r="AO38" s="1">
        <v>204</v>
      </c>
      <c r="AP38" s="1">
        <v>143</v>
      </c>
      <c r="AQ38" s="1">
        <v>347</v>
      </c>
      <c r="AR38" s="5">
        <v>0.41210374639769454</v>
      </c>
      <c r="AS38" s="1">
        <v>97</v>
      </c>
      <c r="AT38" s="1">
        <v>26</v>
      </c>
      <c r="AU38" s="1">
        <v>0</v>
      </c>
      <c r="AV38" s="1">
        <v>37</v>
      </c>
      <c r="AW38" s="1">
        <v>51</v>
      </c>
      <c r="AX38" s="5">
        <v>0</v>
      </c>
      <c r="AY38" s="5">
        <v>0.38144329896907214</v>
      </c>
      <c r="AZ38" s="5">
        <v>0.52577319587628868</v>
      </c>
      <c r="BA38" s="5">
        <v>9.2783505154639179E-2</v>
      </c>
      <c r="BB38" s="5">
        <v>0.26804123711340205</v>
      </c>
      <c r="BC38" s="5" t="e">
        <v>#DIV/0!</v>
      </c>
      <c r="BD38" s="5">
        <v>5.4054054054054057E-2</v>
      </c>
      <c r="BE38" s="5">
        <v>0.47058823529411764</v>
      </c>
      <c r="BF38" s="5">
        <v>0</v>
      </c>
      <c r="BG38" s="1">
        <v>970</v>
      </c>
      <c r="BH38" s="5">
        <v>8.8659793814432994E-2</v>
      </c>
      <c r="BI38" s="5">
        <v>0.34329896907216495</v>
      </c>
      <c r="BJ38" s="5">
        <v>0.3731958762886598</v>
      </c>
      <c r="BK38" s="5">
        <v>0.19484536082474227</v>
      </c>
      <c r="BL38" s="1">
        <v>924</v>
      </c>
      <c r="BM38" s="5">
        <v>4.6536796536796536E-2</v>
      </c>
      <c r="BN38" s="5">
        <v>0.20346320346320346</v>
      </c>
      <c r="BO38" s="5">
        <v>0.49025974025974028</v>
      </c>
      <c r="BP38" s="5">
        <v>0.25974025974025972</v>
      </c>
      <c r="BQ38" s="1">
        <v>452</v>
      </c>
      <c r="BR38" s="1">
        <v>265</v>
      </c>
      <c r="BS38" s="1">
        <v>17</v>
      </c>
      <c r="BT38" s="1">
        <v>9</v>
      </c>
      <c r="BU38" s="1">
        <v>161</v>
      </c>
      <c r="BV38" s="1">
        <v>0</v>
      </c>
      <c r="BW38" s="1">
        <v>17</v>
      </c>
      <c r="BX38" s="1">
        <v>426</v>
      </c>
      <c r="BY38" s="1">
        <v>9</v>
      </c>
      <c r="BZ38" s="5">
        <v>3.7610619469026552E-2</v>
      </c>
      <c r="CA38" s="5">
        <v>1.9911504424778761E-2</v>
      </c>
      <c r="CB38" s="5">
        <v>0.94247787610619471</v>
      </c>
      <c r="CC38" s="1">
        <v>0</v>
      </c>
      <c r="CD38" s="1">
        <v>452</v>
      </c>
      <c r="CE38" s="5">
        <v>0</v>
      </c>
      <c r="CF38" s="5">
        <v>1</v>
      </c>
      <c r="CG38" s="1">
        <v>332</v>
      </c>
      <c r="CH38" s="1">
        <v>102</v>
      </c>
      <c r="CI38" s="5">
        <v>0.30722891566265059</v>
      </c>
      <c r="CJ38" s="5">
        <v>0.69277108433734935</v>
      </c>
      <c r="CK38" s="1">
        <v>166</v>
      </c>
      <c r="CL38" s="1">
        <v>39</v>
      </c>
      <c r="CM38" s="1">
        <v>179</v>
      </c>
      <c r="CN38" s="1">
        <v>1045</v>
      </c>
      <c r="CO38" s="1">
        <v>152</v>
      </c>
      <c r="CP38" s="1">
        <v>292</v>
      </c>
      <c r="CQ38" s="5">
        <v>0.15885167464114833</v>
      </c>
      <c r="CR38" s="5">
        <v>0.25657894736842107</v>
      </c>
      <c r="CS38" s="5">
        <v>0.61301369863013699</v>
      </c>
      <c r="CT38" s="1">
        <v>66045</v>
      </c>
      <c r="CU38" s="1">
        <v>68854</v>
      </c>
      <c r="CV38" s="1">
        <v>49444</v>
      </c>
      <c r="CW38" s="1">
        <v>18393</v>
      </c>
      <c r="CX38" s="7">
        <v>313</v>
      </c>
      <c r="CY38" s="6">
        <v>4606.3281824871201</v>
      </c>
      <c r="CZ38" s="7">
        <v>20</v>
      </c>
      <c r="DA38" s="6">
        <v>1173.70892018779</v>
      </c>
      <c r="DB38" s="2">
        <v>279</v>
      </c>
      <c r="DC38" s="2">
        <v>128</v>
      </c>
      <c r="DD38" s="8">
        <v>0.45879999999999999</v>
      </c>
      <c r="DE38" s="4" t="s">
        <v>346</v>
      </c>
      <c r="DF38" s="13" t="s">
        <v>346</v>
      </c>
      <c r="DG38" s="2">
        <v>1</v>
      </c>
      <c r="DH38" s="2">
        <v>1</v>
      </c>
      <c r="DI38" s="8">
        <v>1</v>
      </c>
      <c r="DJ38" s="2">
        <v>0</v>
      </c>
      <c r="DK38" s="8">
        <v>0</v>
      </c>
      <c r="DL38" s="2">
        <v>23</v>
      </c>
      <c r="DM38" s="2">
        <v>28</v>
      </c>
      <c r="DN38" s="2">
        <v>26</v>
      </c>
      <c r="DO38" s="2">
        <v>21</v>
      </c>
      <c r="DP38" s="2">
        <v>43</v>
      </c>
      <c r="DQ38" s="9">
        <v>146</v>
      </c>
      <c r="DR38" s="9">
        <v>75373</v>
      </c>
      <c r="DS38" s="2">
        <v>20</v>
      </c>
      <c r="DT38" s="2">
        <v>41</v>
      </c>
      <c r="DU38" s="9">
        <v>141</v>
      </c>
      <c r="DV38" s="9">
        <v>69918</v>
      </c>
      <c r="DW38" s="10">
        <v>88</v>
      </c>
      <c r="DX38" s="10">
        <v>88</v>
      </c>
      <c r="DY38" s="10">
        <v>67</v>
      </c>
      <c r="DZ38" s="10">
        <v>17</v>
      </c>
      <c r="EA38" s="10">
        <v>4</v>
      </c>
      <c r="EB38" s="8">
        <v>0.76136363636363635</v>
      </c>
      <c r="EC38" s="8">
        <v>0.19318181818181818</v>
      </c>
      <c r="ED38" s="8">
        <v>4.5454545454545456E-2</v>
      </c>
      <c r="EE38" s="2">
        <v>3900</v>
      </c>
      <c r="EF38" s="2">
        <v>3800</v>
      </c>
      <c r="EG38" s="2">
        <v>100</v>
      </c>
      <c r="EH38" s="2">
        <v>2.6</v>
      </c>
      <c r="EI38" s="2">
        <v>3850</v>
      </c>
      <c r="EJ38" s="2">
        <v>3720</v>
      </c>
      <c r="EK38" s="2">
        <v>140</v>
      </c>
      <c r="EL38" s="2">
        <v>3.5</v>
      </c>
      <c r="EM38" s="8">
        <v>0.69</v>
      </c>
      <c r="EN38" s="8">
        <v>0.45300000000000001</v>
      </c>
      <c r="EO38" s="8">
        <v>0.66100000000000003</v>
      </c>
      <c r="EP38" s="8">
        <v>0.65</v>
      </c>
      <c r="EQ38" s="8">
        <v>0.73099999999999998</v>
      </c>
      <c r="ER38" s="2">
        <v>4</v>
      </c>
      <c r="ES38" s="8">
        <v>0.25</v>
      </c>
      <c r="ET38" s="2">
        <v>12</v>
      </c>
      <c r="EU38" s="8">
        <v>0.63157894736842102</v>
      </c>
      <c r="EV38" s="2">
        <v>10</v>
      </c>
      <c r="EW38" s="8">
        <v>0.43478260869565216</v>
      </c>
      <c r="EX38" s="2">
        <v>12</v>
      </c>
      <c r="EY38" s="8">
        <v>0.52173913043478259</v>
      </c>
      <c r="EZ38" s="2">
        <v>14</v>
      </c>
      <c r="FA38" s="8">
        <v>0.4375</v>
      </c>
      <c r="FB38" s="2">
        <v>10</v>
      </c>
      <c r="FC38" s="8">
        <v>0.33333333333333331</v>
      </c>
      <c r="FD38" s="10">
        <v>38</v>
      </c>
      <c r="FE38" s="11">
        <v>64</v>
      </c>
      <c r="FF38" s="11">
        <v>26</v>
      </c>
      <c r="FG38" s="8">
        <v>0.59375</v>
      </c>
      <c r="FH38" s="8">
        <v>0.40625</v>
      </c>
      <c r="FI38" s="10">
        <v>5</v>
      </c>
      <c r="FJ38" s="10">
        <v>454</v>
      </c>
      <c r="FK38" s="8">
        <v>1.1013215859030838E-2</v>
      </c>
      <c r="FL38" s="2">
        <v>7.52</v>
      </c>
      <c r="FN38" s="14"/>
      <c r="FO38" s="2">
        <v>7</v>
      </c>
      <c r="FP38" s="2">
        <v>10</v>
      </c>
      <c r="FQ38" s="2">
        <v>10.8</v>
      </c>
      <c r="FR38" s="2">
        <v>10.9</v>
      </c>
      <c r="FS38" s="2">
        <v>35</v>
      </c>
      <c r="FT38" s="2">
        <v>55.9</v>
      </c>
      <c r="FU38" s="2">
        <v>81</v>
      </c>
      <c r="FV38" s="2">
        <v>65</v>
      </c>
      <c r="FW38" s="2">
        <v>92</v>
      </c>
      <c r="FX38" s="2">
        <v>8</v>
      </c>
      <c r="FY38" s="8">
        <v>0.1013</v>
      </c>
      <c r="FZ38" s="2">
        <v>8</v>
      </c>
      <c r="GA38" s="8">
        <v>8.8900000000000007E-2</v>
      </c>
      <c r="GB38" s="11">
        <v>30</v>
      </c>
      <c r="GC38" s="2">
        <v>33</v>
      </c>
      <c r="GD38" s="2">
        <v>40</v>
      </c>
      <c r="GE38" s="8">
        <v>0.37</v>
      </c>
      <c r="GF38" s="8">
        <v>0.50800000000000001</v>
      </c>
      <c r="GG38" s="8">
        <v>0.435</v>
      </c>
      <c r="GH38" s="10">
        <v>8</v>
      </c>
      <c r="GI38" s="8">
        <v>7.4487900000000003E-3</v>
      </c>
      <c r="GJ38" s="10">
        <v>1209</v>
      </c>
      <c r="GK38" s="10">
        <v>1114</v>
      </c>
      <c r="GL38" s="10">
        <v>4</v>
      </c>
      <c r="GM38" s="10">
        <v>2</v>
      </c>
      <c r="GN38" s="10">
        <v>58</v>
      </c>
      <c r="GO38" s="10">
        <v>0</v>
      </c>
      <c r="GP38" s="10">
        <v>1</v>
      </c>
      <c r="GQ38" s="10">
        <v>30</v>
      </c>
      <c r="GR38" s="10">
        <v>95</v>
      </c>
      <c r="GS38" s="8">
        <v>0.92142266335814726</v>
      </c>
      <c r="GT38" s="8">
        <v>3.3085194375516956E-3</v>
      </c>
      <c r="GU38" s="8">
        <v>1.6542597187758478E-3</v>
      </c>
      <c r="GV38" s="8">
        <v>4.7973531844499588E-2</v>
      </c>
      <c r="GW38" s="8">
        <v>0</v>
      </c>
      <c r="GX38" s="8">
        <v>8.271298593879239E-4</v>
      </c>
      <c r="GY38" s="8">
        <v>2.4813895781637719E-2</v>
      </c>
      <c r="GZ38" s="8">
        <v>7.8577336641852777E-2</v>
      </c>
      <c r="HA38" s="10">
        <v>407</v>
      </c>
      <c r="HB38" s="10">
        <v>76</v>
      </c>
      <c r="HC38" s="10">
        <v>483</v>
      </c>
      <c r="HD38" s="8">
        <v>0.379</v>
      </c>
      <c r="HE38" s="8">
        <v>7.0999999999999994E-2</v>
      </c>
      <c r="HF38" s="8">
        <v>0.45</v>
      </c>
      <c r="HG38" s="2">
        <v>19.5</v>
      </c>
      <c r="HH38" s="2">
        <v>18.600000000000001</v>
      </c>
      <c r="HI38" s="2">
        <v>18.5</v>
      </c>
      <c r="HJ38" s="2">
        <v>1571</v>
      </c>
      <c r="HK38" s="2">
        <v>50</v>
      </c>
      <c r="HL38" s="2">
        <v>3.2</v>
      </c>
      <c r="HM38" s="2">
        <v>367</v>
      </c>
      <c r="HN38" s="2">
        <v>19</v>
      </c>
      <c r="HO38" s="2">
        <v>5.2</v>
      </c>
    </row>
    <row r="39" spans="1:223">
      <c r="A39" s="22">
        <v>19073</v>
      </c>
      <c r="B39" s="1" t="s">
        <v>383</v>
      </c>
      <c r="C39" s="1">
        <v>581</v>
      </c>
      <c r="D39" s="1">
        <v>397</v>
      </c>
      <c r="E39" s="1">
        <v>44</v>
      </c>
      <c r="F39" s="1">
        <v>74</v>
      </c>
      <c r="G39" s="1">
        <v>515</v>
      </c>
      <c r="H39" s="1">
        <v>118</v>
      </c>
      <c r="I39" s="5">
        <v>0.22912621359223301</v>
      </c>
      <c r="J39" s="1">
        <v>480</v>
      </c>
      <c r="K39" s="5">
        <v>1.6666666666666666E-2</v>
      </c>
      <c r="L39" s="1">
        <v>307</v>
      </c>
      <c r="M39" s="1">
        <v>32</v>
      </c>
      <c r="N39" s="1">
        <v>91</v>
      </c>
      <c r="O39" s="1">
        <v>123</v>
      </c>
      <c r="P39" s="1">
        <v>430</v>
      </c>
      <c r="Q39" s="5">
        <v>0.28604651162790695</v>
      </c>
      <c r="R39" s="5">
        <v>0.10032617253402316</v>
      </c>
      <c r="S39" s="1">
        <v>72</v>
      </c>
      <c r="T39" s="1">
        <v>578</v>
      </c>
      <c r="U39" s="5">
        <v>0.1245674740484429</v>
      </c>
      <c r="V39" s="5">
        <v>0.12099644128113879</v>
      </c>
      <c r="W39" s="1">
        <v>16</v>
      </c>
      <c r="X39" s="1">
        <v>4</v>
      </c>
      <c r="Y39" s="5">
        <v>0.25</v>
      </c>
      <c r="Z39" s="1">
        <v>206</v>
      </c>
      <c r="AA39" s="5">
        <v>0.1022332506203474</v>
      </c>
      <c r="AB39" s="1">
        <v>16</v>
      </c>
      <c r="AC39" s="1">
        <v>439</v>
      </c>
      <c r="AD39" s="5">
        <v>3.644646924829157E-2</v>
      </c>
      <c r="AE39" s="1">
        <v>9</v>
      </c>
      <c r="AF39" s="1">
        <v>44</v>
      </c>
      <c r="AG39" s="5">
        <v>0.20454545454545456</v>
      </c>
      <c r="AH39" s="1">
        <v>47</v>
      </c>
      <c r="AI39" s="1">
        <v>95</v>
      </c>
      <c r="AJ39" s="5">
        <v>0.49473684210526314</v>
      </c>
      <c r="AK39" s="1">
        <v>486</v>
      </c>
      <c r="AL39" s="5">
        <v>0.85563380281690138</v>
      </c>
      <c r="AM39" s="1">
        <v>19</v>
      </c>
      <c r="AN39" s="5">
        <v>3.345070422535211E-2</v>
      </c>
      <c r="AO39" s="1">
        <v>225</v>
      </c>
      <c r="AP39" s="1">
        <v>148</v>
      </c>
      <c r="AQ39" s="1">
        <v>373</v>
      </c>
      <c r="AR39" s="5">
        <v>0.39678284182305629</v>
      </c>
      <c r="AS39" s="1">
        <v>129</v>
      </c>
      <c r="AT39" s="1">
        <v>46</v>
      </c>
      <c r="AU39" s="1">
        <v>8</v>
      </c>
      <c r="AV39" s="1">
        <v>23</v>
      </c>
      <c r="AW39" s="1">
        <v>65</v>
      </c>
      <c r="AX39" s="5">
        <v>6.2015503875968991E-2</v>
      </c>
      <c r="AY39" s="5">
        <v>0.17829457364341086</v>
      </c>
      <c r="AZ39" s="5">
        <v>0.50387596899224807</v>
      </c>
      <c r="BA39" s="5">
        <v>0.2558139534883721</v>
      </c>
      <c r="BB39" s="5">
        <v>0.35658914728682173</v>
      </c>
      <c r="BC39" s="5">
        <v>1</v>
      </c>
      <c r="BD39" s="5">
        <v>0.78260869565217395</v>
      </c>
      <c r="BE39" s="5">
        <v>0.30769230769230771</v>
      </c>
      <c r="BF39" s="5">
        <v>0</v>
      </c>
      <c r="BG39" s="1">
        <v>1235</v>
      </c>
      <c r="BH39" s="5">
        <v>8.0161943319838058E-2</v>
      </c>
      <c r="BI39" s="5">
        <v>0.37813765182186238</v>
      </c>
      <c r="BJ39" s="5">
        <v>0.4</v>
      </c>
      <c r="BK39" s="5">
        <v>0.1417004048582996</v>
      </c>
      <c r="BL39" s="1">
        <v>1225</v>
      </c>
      <c r="BM39" s="5">
        <v>5.7142857142857141E-2</v>
      </c>
      <c r="BN39" s="5">
        <v>0.2416326530612245</v>
      </c>
      <c r="BO39" s="5">
        <v>0.46857142857142858</v>
      </c>
      <c r="BP39" s="5">
        <v>0.23265306122448978</v>
      </c>
      <c r="BQ39" s="1">
        <v>568</v>
      </c>
      <c r="BR39" s="1">
        <v>390</v>
      </c>
      <c r="BS39" s="1">
        <v>0</v>
      </c>
      <c r="BT39" s="1">
        <v>7</v>
      </c>
      <c r="BU39" s="1">
        <v>167</v>
      </c>
      <c r="BV39" s="1">
        <v>4</v>
      </c>
      <c r="BW39" s="1">
        <v>4</v>
      </c>
      <c r="BX39" s="1">
        <v>557</v>
      </c>
      <c r="BY39" s="1">
        <v>7</v>
      </c>
      <c r="BZ39" s="5">
        <v>7.0422535211267607E-3</v>
      </c>
      <c r="CA39" s="5">
        <v>1.232394366197183E-2</v>
      </c>
      <c r="CB39" s="5">
        <v>0.98063380281690138</v>
      </c>
      <c r="CC39" s="1">
        <v>0</v>
      </c>
      <c r="CD39" s="1">
        <v>568</v>
      </c>
      <c r="CE39" s="5">
        <v>0</v>
      </c>
      <c r="CF39" s="5">
        <v>1</v>
      </c>
      <c r="CG39" s="1">
        <v>392</v>
      </c>
      <c r="CH39" s="1">
        <v>80</v>
      </c>
      <c r="CI39" s="5">
        <v>0.20408163265306123</v>
      </c>
      <c r="CJ39" s="5">
        <v>0.79591836734693877</v>
      </c>
      <c r="CK39" s="1">
        <v>295</v>
      </c>
      <c r="CL39" s="1">
        <v>72</v>
      </c>
      <c r="CM39" s="1">
        <v>225</v>
      </c>
      <c r="CN39" s="1">
        <v>1446</v>
      </c>
      <c r="CO39" s="1">
        <v>160</v>
      </c>
      <c r="CP39" s="1">
        <v>368</v>
      </c>
      <c r="CQ39" s="5">
        <v>0.20401106500691563</v>
      </c>
      <c r="CR39" s="5">
        <v>0.45</v>
      </c>
      <c r="CS39" s="5">
        <v>0.61141304347826086</v>
      </c>
      <c r="CT39" s="1">
        <v>66938</v>
      </c>
      <c r="CU39" s="1">
        <v>85870</v>
      </c>
      <c r="CV39" s="1">
        <v>48750</v>
      </c>
      <c r="CW39" s="1">
        <v>35000</v>
      </c>
      <c r="CX39" s="7">
        <v>220</v>
      </c>
      <c r="CY39" s="6">
        <v>2458.10055865922</v>
      </c>
      <c r="CZ39" s="7">
        <v>7</v>
      </c>
      <c r="DA39" s="6">
        <v>306.47985989492099</v>
      </c>
      <c r="DB39" s="2">
        <v>324</v>
      </c>
      <c r="DC39" s="2">
        <v>216</v>
      </c>
      <c r="DD39" s="8">
        <v>0.66669999999999996</v>
      </c>
      <c r="DE39" s="4" t="s">
        <v>346</v>
      </c>
      <c r="DF39" s="13" t="s">
        <v>346</v>
      </c>
      <c r="DG39" s="2">
        <v>8</v>
      </c>
      <c r="DH39" s="2">
        <v>5</v>
      </c>
      <c r="DI39" s="8">
        <v>0.625</v>
      </c>
      <c r="DJ39" s="2">
        <v>0</v>
      </c>
      <c r="DK39" s="8">
        <v>0</v>
      </c>
      <c r="DL39" s="2">
        <v>48</v>
      </c>
      <c r="DM39" s="2">
        <v>41</v>
      </c>
      <c r="DN39" s="2">
        <v>49</v>
      </c>
      <c r="DO39" s="2">
        <v>25</v>
      </c>
      <c r="DP39" s="2">
        <v>57</v>
      </c>
      <c r="DQ39" s="9">
        <v>144</v>
      </c>
      <c r="DR39" s="9">
        <v>98288</v>
      </c>
      <c r="DS39" s="2">
        <v>29</v>
      </c>
      <c r="DT39" s="2">
        <v>65</v>
      </c>
      <c r="DU39" s="9">
        <v>141</v>
      </c>
      <c r="DV39" s="9">
        <v>109432</v>
      </c>
      <c r="DW39" s="10">
        <v>94</v>
      </c>
      <c r="DX39" s="10">
        <v>92</v>
      </c>
      <c r="DY39" s="10">
        <v>70</v>
      </c>
      <c r="DZ39" s="10">
        <v>15</v>
      </c>
      <c r="EA39" s="10">
        <v>7</v>
      </c>
      <c r="EB39" s="8">
        <v>0.76086956521739135</v>
      </c>
      <c r="EC39" s="8">
        <v>0.16304347826086957</v>
      </c>
      <c r="ED39" s="8">
        <v>7.6086956521739135E-2</v>
      </c>
      <c r="EE39" s="2">
        <v>5520</v>
      </c>
      <c r="EF39" s="2">
        <v>5350</v>
      </c>
      <c r="EG39" s="2">
        <v>180</v>
      </c>
      <c r="EH39" s="2">
        <v>3.2</v>
      </c>
      <c r="EI39" s="2">
        <v>5580</v>
      </c>
      <c r="EJ39" s="2">
        <v>5400</v>
      </c>
      <c r="EK39" s="2">
        <v>180</v>
      </c>
      <c r="EL39" s="2">
        <v>3.2</v>
      </c>
      <c r="EM39" s="8">
        <v>0.82899999999999996</v>
      </c>
      <c r="EN39" s="8">
        <v>0.77</v>
      </c>
      <c r="EO39" s="8">
        <v>0.84899999999999998</v>
      </c>
      <c r="EP39" s="8">
        <v>0.83299999999999996</v>
      </c>
      <c r="EQ39" s="8">
        <v>0.80600000000000005</v>
      </c>
      <c r="ER39" s="2">
        <v>20</v>
      </c>
      <c r="ES39" s="8">
        <v>0.47619047619047616</v>
      </c>
      <c r="ET39" s="2">
        <v>8</v>
      </c>
      <c r="EU39" s="8">
        <v>0.44444444444444442</v>
      </c>
      <c r="EV39" s="2">
        <v>22</v>
      </c>
      <c r="EW39" s="8">
        <v>0.44</v>
      </c>
      <c r="EX39" s="2">
        <v>17</v>
      </c>
      <c r="EY39" s="8">
        <v>0.44736842105263158</v>
      </c>
      <c r="EZ39" s="2">
        <v>18</v>
      </c>
      <c r="FA39" s="8">
        <v>0.58064516129032262</v>
      </c>
      <c r="FB39" s="2">
        <v>25</v>
      </c>
      <c r="FC39" s="8">
        <v>0.44642857142857145</v>
      </c>
      <c r="FD39" s="10">
        <v>73</v>
      </c>
      <c r="FE39" s="11">
        <v>92</v>
      </c>
      <c r="FF39" s="11">
        <v>19</v>
      </c>
      <c r="FG39" s="8">
        <v>0.79347826086956519</v>
      </c>
      <c r="FH39" s="8">
        <v>0.20652173913043478</v>
      </c>
      <c r="FI39" s="10">
        <v>14</v>
      </c>
      <c r="FJ39" s="10">
        <v>661</v>
      </c>
      <c r="FK39" s="8">
        <v>2.118003025718608E-2</v>
      </c>
      <c r="FL39" s="2">
        <v>7.27</v>
      </c>
      <c r="FN39" s="14"/>
      <c r="FO39" s="2">
        <v>13</v>
      </c>
      <c r="FP39" s="2">
        <v>7</v>
      </c>
      <c r="FQ39" s="2">
        <v>11.1</v>
      </c>
      <c r="FR39" s="2">
        <v>6.4</v>
      </c>
      <c r="FS39" s="2">
        <v>45.8</v>
      </c>
      <c r="FT39" s="2">
        <v>24.7</v>
      </c>
      <c r="FU39" s="2">
        <v>97</v>
      </c>
      <c r="FV39" s="2">
        <v>117</v>
      </c>
      <c r="FW39" s="2">
        <v>109</v>
      </c>
      <c r="FX39" s="2">
        <v>8</v>
      </c>
      <c r="FY39" s="8">
        <v>8.7900000000000006E-2</v>
      </c>
      <c r="FZ39" s="2">
        <v>11</v>
      </c>
      <c r="GA39" s="8">
        <v>0.1028</v>
      </c>
      <c r="GB39" s="11">
        <v>37</v>
      </c>
      <c r="GC39" s="2">
        <v>47</v>
      </c>
      <c r="GD39" s="2">
        <v>38</v>
      </c>
      <c r="GE39" s="8">
        <v>0.38100000000000001</v>
      </c>
      <c r="GF39" s="8">
        <v>0.40200000000000002</v>
      </c>
      <c r="GG39" s="8">
        <v>0.34899999999999998</v>
      </c>
      <c r="GH39" s="10">
        <v>14</v>
      </c>
      <c r="GI39" s="8">
        <v>1.0007148E-2</v>
      </c>
      <c r="GJ39" s="10">
        <v>1527</v>
      </c>
      <c r="GK39" s="10">
        <v>1349</v>
      </c>
      <c r="GL39" s="10">
        <v>7</v>
      </c>
      <c r="GM39" s="10">
        <v>10</v>
      </c>
      <c r="GN39" s="10">
        <v>107</v>
      </c>
      <c r="GO39" s="10">
        <v>1</v>
      </c>
      <c r="GP39" s="10">
        <v>1</v>
      </c>
      <c r="GQ39" s="10">
        <v>52</v>
      </c>
      <c r="GR39" s="10">
        <v>178</v>
      </c>
      <c r="GS39" s="8">
        <v>0.8834315651604453</v>
      </c>
      <c r="GT39" s="8">
        <v>4.5841519318926003E-3</v>
      </c>
      <c r="GU39" s="8">
        <v>6.5487884741322853E-3</v>
      </c>
      <c r="GV39" s="8">
        <v>7.007203667321546E-2</v>
      </c>
      <c r="GW39" s="8">
        <v>6.5487884741322858E-4</v>
      </c>
      <c r="GX39" s="8">
        <v>6.5487884741322858E-4</v>
      </c>
      <c r="GY39" s="8">
        <v>3.4053700065487885E-2</v>
      </c>
      <c r="GZ39" s="8">
        <v>0.11656843483955469</v>
      </c>
      <c r="HA39" s="10">
        <v>516</v>
      </c>
      <c r="HB39" s="10">
        <v>127</v>
      </c>
      <c r="HC39" s="10">
        <v>643</v>
      </c>
      <c r="HD39" s="8">
        <v>0.36899999999999999</v>
      </c>
      <c r="HE39" s="8">
        <v>9.0999999999999998E-2</v>
      </c>
      <c r="HF39" s="8">
        <v>0.46</v>
      </c>
      <c r="HG39" s="2">
        <v>19</v>
      </c>
      <c r="HH39" s="2">
        <v>17.600000000000001</v>
      </c>
      <c r="HI39" s="2">
        <v>18.3</v>
      </c>
      <c r="HJ39" s="2">
        <v>2143</v>
      </c>
      <c r="HK39" s="2">
        <v>62</v>
      </c>
      <c r="HL39" s="2">
        <v>2.9</v>
      </c>
      <c r="HM39" s="2">
        <v>513</v>
      </c>
      <c r="HN39" s="2">
        <v>22</v>
      </c>
      <c r="HO39" s="2">
        <v>4.3</v>
      </c>
    </row>
    <row r="40" spans="1:223">
      <c r="A40" s="22">
        <v>19075</v>
      </c>
      <c r="B40" s="1" t="s">
        <v>384</v>
      </c>
      <c r="C40" s="1">
        <v>939</v>
      </c>
      <c r="D40" s="1">
        <v>797</v>
      </c>
      <c r="E40" s="1">
        <v>42</v>
      </c>
      <c r="F40" s="1">
        <v>81</v>
      </c>
      <c r="G40" s="1">
        <v>920</v>
      </c>
      <c r="H40" s="1">
        <v>123</v>
      </c>
      <c r="I40" s="5">
        <v>0.13369565217391305</v>
      </c>
      <c r="J40" s="1">
        <v>691</v>
      </c>
      <c r="K40" s="5">
        <v>5.0651230101302458E-2</v>
      </c>
      <c r="L40" s="1">
        <v>566</v>
      </c>
      <c r="M40" s="1">
        <v>44</v>
      </c>
      <c r="N40" s="1">
        <v>94</v>
      </c>
      <c r="O40" s="1">
        <v>138</v>
      </c>
      <c r="P40" s="1">
        <v>704</v>
      </c>
      <c r="Q40" s="5">
        <v>0.19602272727272727</v>
      </c>
      <c r="R40" s="5">
        <v>5.7627118644067797E-2</v>
      </c>
      <c r="S40" s="1">
        <v>39</v>
      </c>
      <c r="T40" s="1">
        <v>926</v>
      </c>
      <c r="U40" s="5">
        <v>4.2116630669546434E-2</v>
      </c>
      <c r="V40" s="5">
        <v>4.3771043771043773E-2</v>
      </c>
      <c r="W40" s="1">
        <v>35</v>
      </c>
      <c r="X40" s="1">
        <v>0</v>
      </c>
      <c r="Y40" s="5">
        <v>0</v>
      </c>
      <c r="Z40" s="1">
        <v>168</v>
      </c>
      <c r="AA40" s="5">
        <v>5.7692307692307696E-2</v>
      </c>
      <c r="AB40" s="1">
        <v>0</v>
      </c>
      <c r="AC40" s="1">
        <v>801</v>
      </c>
      <c r="AD40" s="5">
        <v>0</v>
      </c>
      <c r="AE40" s="1">
        <v>3</v>
      </c>
      <c r="AF40" s="1">
        <v>43</v>
      </c>
      <c r="AG40" s="5">
        <v>6.9767441860465115E-2</v>
      </c>
      <c r="AH40" s="1">
        <v>36</v>
      </c>
      <c r="AI40" s="1">
        <v>82</v>
      </c>
      <c r="AJ40" s="5">
        <v>0.43902439024390244</v>
      </c>
      <c r="AK40" s="1">
        <v>732</v>
      </c>
      <c r="AL40" s="5">
        <v>0.7930660888407367</v>
      </c>
      <c r="AM40" s="1">
        <v>15</v>
      </c>
      <c r="AN40" s="5">
        <v>1.6251354279523293E-2</v>
      </c>
      <c r="AO40" s="1">
        <v>521</v>
      </c>
      <c r="AP40" s="1">
        <v>177</v>
      </c>
      <c r="AQ40" s="1">
        <v>698</v>
      </c>
      <c r="AR40" s="5">
        <v>0.25358166189111747</v>
      </c>
      <c r="AS40" s="1">
        <v>175</v>
      </c>
      <c r="AT40" s="1">
        <v>62</v>
      </c>
      <c r="AU40" s="1">
        <v>16</v>
      </c>
      <c r="AV40" s="1">
        <v>36</v>
      </c>
      <c r="AW40" s="1">
        <v>68</v>
      </c>
      <c r="AX40" s="5">
        <v>9.1428571428571428E-2</v>
      </c>
      <c r="AY40" s="5">
        <v>0.20571428571428571</v>
      </c>
      <c r="AZ40" s="5">
        <v>0.38857142857142857</v>
      </c>
      <c r="BA40" s="5">
        <v>0.31428571428571428</v>
      </c>
      <c r="BB40" s="5">
        <v>0.35428571428571426</v>
      </c>
      <c r="BC40" s="5">
        <v>0.3125</v>
      </c>
      <c r="BD40" s="5">
        <v>0.69444444444444442</v>
      </c>
      <c r="BE40" s="5">
        <v>0.29411764705882354</v>
      </c>
      <c r="BF40" s="5">
        <v>0.21818181818181817</v>
      </c>
      <c r="BG40" s="1">
        <v>1854</v>
      </c>
      <c r="BH40" s="5">
        <v>3.0744336569579287E-2</v>
      </c>
      <c r="BI40" s="5">
        <v>0.30312837108953616</v>
      </c>
      <c r="BJ40" s="5">
        <v>0.40668824163969797</v>
      </c>
      <c r="BK40" s="5">
        <v>0.25943905070118661</v>
      </c>
      <c r="BL40" s="1">
        <v>1732</v>
      </c>
      <c r="BM40" s="5">
        <v>3.2332563510392612E-2</v>
      </c>
      <c r="BN40" s="5">
        <v>0.17147806004618937</v>
      </c>
      <c r="BO40" s="5">
        <v>0.38625866050808316</v>
      </c>
      <c r="BP40" s="5">
        <v>0.40993071593533487</v>
      </c>
      <c r="BQ40" s="1">
        <v>923</v>
      </c>
      <c r="BR40" s="1">
        <v>788</v>
      </c>
      <c r="BS40" s="1">
        <v>0</v>
      </c>
      <c r="BT40" s="1">
        <v>9</v>
      </c>
      <c r="BU40" s="1">
        <v>126</v>
      </c>
      <c r="BV40" s="1">
        <v>0</v>
      </c>
      <c r="BW40" s="1">
        <v>0</v>
      </c>
      <c r="BX40" s="1">
        <v>914</v>
      </c>
      <c r="BY40" s="1">
        <v>9</v>
      </c>
      <c r="BZ40" s="5">
        <v>0</v>
      </c>
      <c r="CA40" s="5">
        <v>9.7508125677139759E-3</v>
      </c>
      <c r="CB40" s="5">
        <v>0.99024918743228607</v>
      </c>
      <c r="CC40" s="1">
        <v>0</v>
      </c>
      <c r="CD40" s="1">
        <v>923</v>
      </c>
      <c r="CE40" s="5">
        <v>0</v>
      </c>
      <c r="CF40" s="5">
        <v>1</v>
      </c>
      <c r="CG40" s="1">
        <v>553</v>
      </c>
      <c r="CH40" s="1">
        <v>68</v>
      </c>
      <c r="CI40" s="5">
        <v>0.12296564195298372</v>
      </c>
      <c r="CJ40" s="5">
        <v>0.87703435804701624</v>
      </c>
      <c r="CK40" s="1">
        <v>104</v>
      </c>
      <c r="CL40" s="1">
        <v>47</v>
      </c>
      <c r="CM40" s="1">
        <v>96</v>
      </c>
      <c r="CN40" s="1">
        <v>2300</v>
      </c>
      <c r="CO40" s="1">
        <v>206</v>
      </c>
      <c r="CP40" s="1">
        <v>306</v>
      </c>
      <c r="CQ40" s="5">
        <v>4.5217391304347827E-2</v>
      </c>
      <c r="CR40" s="5">
        <v>0.22815533980582525</v>
      </c>
      <c r="CS40" s="5">
        <v>0.31372549019607843</v>
      </c>
      <c r="CT40" s="1">
        <v>77023</v>
      </c>
      <c r="CU40" s="1">
        <v>92663</v>
      </c>
      <c r="CV40" s="1">
        <v>48333</v>
      </c>
      <c r="CW40" s="1">
        <v>32344</v>
      </c>
      <c r="CX40" s="7">
        <v>151</v>
      </c>
      <c r="CY40" s="6">
        <v>1216.6626379824299</v>
      </c>
      <c r="CZ40" s="7">
        <v>15</v>
      </c>
      <c r="DA40" s="6">
        <v>480</v>
      </c>
      <c r="DB40" s="2">
        <v>264</v>
      </c>
      <c r="DC40" s="2">
        <v>131</v>
      </c>
      <c r="DD40" s="8">
        <v>0.49619999999999997</v>
      </c>
      <c r="DE40" s="2">
        <v>23</v>
      </c>
      <c r="DF40" s="8">
        <v>8.7099999999999997E-2</v>
      </c>
      <c r="DG40" s="2">
        <v>10</v>
      </c>
      <c r="DH40" s="2">
        <v>7</v>
      </c>
      <c r="DI40" s="8">
        <v>0.7</v>
      </c>
      <c r="DJ40" s="2">
        <v>0</v>
      </c>
      <c r="DK40" s="8">
        <v>0</v>
      </c>
      <c r="DL40" s="2">
        <v>16</v>
      </c>
      <c r="DM40" s="2">
        <v>11</v>
      </c>
      <c r="DN40" s="2">
        <v>9</v>
      </c>
      <c r="DO40" s="2">
        <v>15</v>
      </c>
      <c r="DP40" s="2">
        <v>38</v>
      </c>
      <c r="DQ40" s="9">
        <v>120</v>
      </c>
      <c r="DR40" s="9">
        <v>54822</v>
      </c>
      <c r="DS40" s="2">
        <v>15</v>
      </c>
      <c r="DT40" s="2">
        <v>35</v>
      </c>
      <c r="DU40" s="9">
        <v>128</v>
      </c>
      <c r="DV40" s="9">
        <v>53588</v>
      </c>
      <c r="DW40" s="10">
        <v>183</v>
      </c>
      <c r="DX40" s="10">
        <v>112</v>
      </c>
      <c r="DY40" s="10">
        <v>64</v>
      </c>
      <c r="DZ40" s="10">
        <v>47</v>
      </c>
      <c r="EA40" s="10">
        <v>1</v>
      </c>
      <c r="EB40" s="8">
        <v>0.5714285714285714</v>
      </c>
      <c r="EC40" s="8">
        <v>0.41964285714285715</v>
      </c>
      <c r="ED40" s="8">
        <v>8.9285714285714281E-3</v>
      </c>
      <c r="EE40" s="2">
        <v>6500</v>
      </c>
      <c r="EF40" s="2">
        <v>6300</v>
      </c>
      <c r="EG40" s="2">
        <v>200</v>
      </c>
      <c r="EH40" s="2">
        <v>2.8</v>
      </c>
      <c r="EI40" s="2">
        <v>6600</v>
      </c>
      <c r="EJ40" s="2">
        <v>6400</v>
      </c>
      <c r="EK40" s="2">
        <v>200</v>
      </c>
      <c r="EL40" s="2">
        <v>2.5</v>
      </c>
      <c r="EM40" s="8">
        <v>0.79800000000000004</v>
      </c>
      <c r="EN40" s="8">
        <v>0.75900000000000001</v>
      </c>
      <c r="EO40" s="8">
        <v>0.83599999999999997</v>
      </c>
      <c r="EP40" s="8">
        <v>0.87</v>
      </c>
      <c r="EQ40" s="8">
        <v>0.85799999999999998</v>
      </c>
      <c r="ER40" s="2">
        <v>15</v>
      </c>
      <c r="ES40" s="8">
        <v>0.51724137931034486</v>
      </c>
      <c r="ET40" s="2">
        <v>3</v>
      </c>
      <c r="EU40" s="8">
        <v>0.2</v>
      </c>
      <c r="EV40" s="2">
        <v>10</v>
      </c>
      <c r="EW40" s="8">
        <v>0.43478260869565216</v>
      </c>
      <c r="EX40" s="2">
        <v>9</v>
      </c>
      <c r="EY40" s="8">
        <v>0.47368421052631576</v>
      </c>
      <c r="EZ40" s="2">
        <v>12</v>
      </c>
      <c r="FA40" s="8">
        <v>0.42857142857142855</v>
      </c>
      <c r="FB40" s="2">
        <v>13</v>
      </c>
      <c r="FC40" s="8">
        <v>0.4642857142857143</v>
      </c>
      <c r="FD40" s="10">
        <v>159</v>
      </c>
      <c r="FE40" s="11">
        <v>193</v>
      </c>
      <c r="FF40" s="11">
        <v>34</v>
      </c>
      <c r="FG40" s="8">
        <v>0.82383419689119175</v>
      </c>
      <c r="FH40" s="8">
        <v>0.17616580310880828</v>
      </c>
      <c r="FI40" s="10">
        <v>5</v>
      </c>
      <c r="FJ40" s="10">
        <v>1194</v>
      </c>
      <c r="FK40" s="8">
        <v>4.1876046901172526E-3</v>
      </c>
      <c r="FL40" s="2">
        <v>6.33</v>
      </c>
      <c r="FN40" s="14"/>
      <c r="FO40" s="2" t="s">
        <v>346</v>
      </c>
      <c r="FP40" s="2" t="s">
        <v>346</v>
      </c>
      <c r="FS40" s="2" t="s">
        <v>346</v>
      </c>
      <c r="FT40" s="2" t="s">
        <v>346</v>
      </c>
      <c r="FU40" s="2">
        <v>124</v>
      </c>
      <c r="FV40" s="2">
        <v>139</v>
      </c>
      <c r="FW40" s="2">
        <v>122</v>
      </c>
      <c r="FX40" s="2">
        <v>12</v>
      </c>
      <c r="FY40" s="8">
        <v>0.1</v>
      </c>
      <c r="FZ40" s="2">
        <v>8</v>
      </c>
      <c r="GA40" s="8">
        <v>6.6699999999999995E-2</v>
      </c>
      <c r="GB40" s="11">
        <v>24</v>
      </c>
      <c r="GC40" s="2">
        <v>38</v>
      </c>
      <c r="GD40" s="2">
        <v>29</v>
      </c>
      <c r="GE40" s="8">
        <v>0.19400000000000001</v>
      </c>
      <c r="GF40" s="8">
        <v>0.27300000000000002</v>
      </c>
      <c r="GG40" s="8">
        <v>0.23799999999999999</v>
      </c>
      <c r="GH40" s="10">
        <v>9</v>
      </c>
      <c r="GI40" s="8">
        <v>3.4642029999999999E-3</v>
      </c>
      <c r="GJ40" s="10">
        <v>2749</v>
      </c>
      <c r="GK40" s="10">
        <v>2581</v>
      </c>
      <c r="GL40" s="10">
        <v>13</v>
      </c>
      <c r="GM40" s="10">
        <v>13</v>
      </c>
      <c r="GN40" s="10">
        <v>62</v>
      </c>
      <c r="GO40" s="10">
        <v>3</v>
      </c>
      <c r="GP40" s="10">
        <v>5</v>
      </c>
      <c r="GQ40" s="10">
        <v>72</v>
      </c>
      <c r="GR40" s="10">
        <v>168</v>
      </c>
      <c r="GS40" s="8">
        <v>0.93888686795198251</v>
      </c>
      <c r="GT40" s="8">
        <v>4.7289923608584937E-3</v>
      </c>
      <c r="GU40" s="8">
        <v>4.7289923608584937E-3</v>
      </c>
      <c r="GV40" s="8">
        <v>2.2553655874863587E-2</v>
      </c>
      <c r="GW40" s="8">
        <v>1.0913059294288831E-3</v>
      </c>
      <c r="GX40" s="8">
        <v>1.8188432157148053E-3</v>
      </c>
      <c r="GY40" s="8">
        <v>2.6191342306293199E-2</v>
      </c>
      <c r="GZ40" s="8">
        <v>6.1113132048017459E-2</v>
      </c>
      <c r="HA40" s="10">
        <v>558</v>
      </c>
      <c r="HB40" s="10">
        <v>140</v>
      </c>
      <c r="HC40" s="10">
        <v>698</v>
      </c>
      <c r="HD40" s="8">
        <v>0.215</v>
      </c>
      <c r="HE40" s="8">
        <v>5.3999999999999999E-2</v>
      </c>
      <c r="HF40" s="8">
        <v>0.26900000000000002</v>
      </c>
      <c r="HG40" s="2">
        <v>20.399999999999999</v>
      </c>
      <c r="HH40" s="2">
        <v>19.600000000000001</v>
      </c>
      <c r="HI40" s="2">
        <v>20.100000000000001</v>
      </c>
      <c r="HJ40" s="2">
        <v>2982</v>
      </c>
      <c r="HK40" s="2">
        <v>76</v>
      </c>
      <c r="HL40" s="2">
        <v>2.5</v>
      </c>
      <c r="HM40" s="2">
        <v>373</v>
      </c>
      <c r="HN40" s="2">
        <v>30</v>
      </c>
      <c r="HO40" s="2">
        <v>8</v>
      </c>
    </row>
    <row r="41" spans="1:223">
      <c r="A41" s="22">
        <v>19077</v>
      </c>
      <c r="B41" s="1" t="s">
        <v>385</v>
      </c>
      <c r="C41" s="1">
        <v>662</v>
      </c>
      <c r="D41" s="1">
        <v>407</v>
      </c>
      <c r="E41" s="1">
        <v>41</v>
      </c>
      <c r="F41" s="1">
        <v>101</v>
      </c>
      <c r="G41" s="1">
        <v>549</v>
      </c>
      <c r="H41" s="1">
        <v>142</v>
      </c>
      <c r="I41" s="5">
        <v>0.25865209471766848</v>
      </c>
      <c r="J41" s="1">
        <v>554</v>
      </c>
      <c r="K41" s="5">
        <v>5.0541516245487361E-2</v>
      </c>
      <c r="L41" s="1">
        <v>300</v>
      </c>
      <c r="M41" s="1">
        <v>43</v>
      </c>
      <c r="N41" s="1">
        <v>88</v>
      </c>
      <c r="O41" s="1">
        <v>131</v>
      </c>
      <c r="P41" s="1">
        <v>431</v>
      </c>
      <c r="Q41" s="5">
        <v>0.30394431554524359</v>
      </c>
      <c r="R41" s="5">
        <v>0.10086345953126483</v>
      </c>
      <c r="S41" s="1">
        <v>99</v>
      </c>
      <c r="T41" s="1">
        <v>657</v>
      </c>
      <c r="U41" s="5">
        <v>0.15068493150684931</v>
      </c>
      <c r="V41" s="5">
        <v>0.1494435612082671</v>
      </c>
      <c r="W41" s="1">
        <v>28</v>
      </c>
      <c r="X41" s="1">
        <v>5</v>
      </c>
      <c r="Y41" s="5">
        <v>0.17857142857142858</v>
      </c>
      <c r="Z41" s="1">
        <v>210</v>
      </c>
      <c r="AA41" s="5">
        <v>8.771929824561403E-2</v>
      </c>
      <c r="AB41" s="1">
        <v>32</v>
      </c>
      <c r="AC41" s="1">
        <v>486</v>
      </c>
      <c r="AD41" s="5">
        <v>6.584362139917696E-2</v>
      </c>
      <c r="AE41" s="1">
        <v>18</v>
      </c>
      <c r="AF41" s="1">
        <v>50</v>
      </c>
      <c r="AG41" s="5">
        <v>0.36</v>
      </c>
      <c r="AH41" s="1">
        <v>49</v>
      </c>
      <c r="AI41" s="1">
        <v>121</v>
      </c>
      <c r="AJ41" s="5">
        <v>0.4049586776859504</v>
      </c>
      <c r="AK41" s="1">
        <v>509</v>
      </c>
      <c r="AL41" s="5">
        <v>0.83442622950819667</v>
      </c>
      <c r="AM41" s="1">
        <v>40</v>
      </c>
      <c r="AN41" s="5">
        <v>6.5573770491803282E-2</v>
      </c>
      <c r="AO41" s="1">
        <v>261</v>
      </c>
      <c r="AP41" s="1">
        <v>111</v>
      </c>
      <c r="AQ41" s="1">
        <v>372</v>
      </c>
      <c r="AR41" s="5">
        <v>0.29838709677419356</v>
      </c>
      <c r="AS41" s="1">
        <v>63</v>
      </c>
      <c r="AT41" s="1">
        <v>26</v>
      </c>
      <c r="AU41" s="1">
        <v>0</v>
      </c>
      <c r="AV41" s="1">
        <v>11</v>
      </c>
      <c r="AW41" s="1">
        <v>42</v>
      </c>
      <c r="AX41" s="5">
        <v>0</v>
      </c>
      <c r="AY41" s="5">
        <v>0.17460317460317459</v>
      </c>
      <c r="AZ41" s="5">
        <v>0.66666666666666663</v>
      </c>
      <c r="BA41" s="5">
        <v>0.15873015873015872</v>
      </c>
      <c r="BB41" s="5">
        <v>0.41269841269841268</v>
      </c>
      <c r="BC41" s="5" t="e">
        <v>#DIV/0!</v>
      </c>
      <c r="BD41" s="5">
        <v>0.54545454545454541</v>
      </c>
      <c r="BE41" s="5">
        <v>0.47619047619047616</v>
      </c>
      <c r="BF41" s="5">
        <v>0</v>
      </c>
      <c r="BG41" s="1">
        <v>1472</v>
      </c>
      <c r="BH41" s="5">
        <v>8.8994565217391311E-2</v>
      </c>
      <c r="BI41" s="5">
        <v>0.28125</v>
      </c>
      <c r="BJ41" s="5">
        <v>0.46467391304347827</v>
      </c>
      <c r="BK41" s="5">
        <v>0.16508152173913043</v>
      </c>
      <c r="BL41" s="1">
        <v>1379</v>
      </c>
      <c r="BM41" s="5">
        <v>8.7744742567077594E-2</v>
      </c>
      <c r="BN41" s="5">
        <v>0.22770123277737492</v>
      </c>
      <c r="BO41" s="5">
        <v>0.41986947063089197</v>
      </c>
      <c r="BP41" s="5">
        <v>0.26468455402465557</v>
      </c>
      <c r="BQ41" s="1">
        <v>610</v>
      </c>
      <c r="BR41" s="1">
        <v>417</v>
      </c>
      <c r="BS41" s="1">
        <v>0</v>
      </c>
      <c r="BT41" s="1">
        <v>2</v>
      </c>
      <c r="BU41" s="1">
        <v>191</v>
      </c>
      <c r="BV41" s="1">
        <v>0</v>
      </c>
      <c r="BW41" s="1">
        <v>0</v>
      </c>
      <c r="BX41" s="1">
        <v>608</v>
      </c>
      <c r="BY41" s="1">
        <v>2</v>
      </c>
      <c r="BZ41" s="5">
        <v>0</v>
      </c>
      <c r="CA41" s="5">
        <v>3.2786885245901639E-3</v>
      </c>
      <c r="CB41" s="5">
        <v>0.99672131147540988</v>
      </c>
      <c r="CC41" s="1">
        <v>0</v>
      </c>
      <c r="CD41" s="1">
        <v>610</v>
      </c>
      <c r="CE41" s="5">
        <v>0</v>
      </c>
      <c r="CF41" s="5">
        <v>1</v>
      </c>
      <c r="CG41" s="1">
        <v>492</v>
      </c>
      <c r="CH41" s="1">
        <v>96</v>
      </c>
      <c r="CI41" s="5">
        <v>0.1951219512195122</v>
      </c>
      <c r="CJ41" s="5">
        <v>0.80487804878048785</v>
      </c>
      <c r="CK41" s="1">
        <v>174</v>
      </c>
      <c r="CL41" s="1">
        <v>36</v>
      </c>
      <c r="CM41" s="1">
        <v>240</v>
      </c>
      <c r="CN41" s="1">
        <v>1769</v>
      </c>
      <c r="CO41" s="1">
        <v>152</v>
      </c>
      <c r="CP41" s="1">
        <v>458</v>
      </c>
      <c r="CQ41" s="5">
        <v>9.8360655737704916E-2</v>
      </c>
      <c r="CR41" s="5">
        <v>0.23684210526315788</v>
      </c>
      <c r="CS41" s="5">
        <v>0.5240174672489083</v>
      </c>
      <c r="CT41" s="1">
        <v>70238</v>
      </c>
      <c r="CU41" s="1">
        <v>86654</v>
      </c>
      <c r="CV41" s="1">
        <v>32344</v>
      </c>
      <c r="CW41" s="1">
        <v>31333</v>
      </c>
      <c r="CX41" s="7">
        <v>0</v>
      </c>
      <c r="CY41" s="6">
        <v>565.71751838581895</v>
      </c>
      <c r="CZ41" s="7">
        <v>0</v>
      </c>
      <c r="DA41" s="6">
        <v>0</v>
      </c>
      <c r="DB41" s="2">
        <v>325</v>
      </c>
      <c r="DC41" s="2">
        <v>162</v>
      </c>
      <c r="DD41" s="8">
        <v>0.4985</v>
      </c>
      <c r="DE41" s="4" t="s">
        <v>346</v>
      </c>
      <c r="DF41" s="13" t="s">
        <v>346</v>
      </c>
      <c r="DG41" s="2">
        <v>0</v>
      </c>
      <c r="DH41" s="2">
        <v>0</v>
      </c>
      <c r="DI41" s="8">
        <v>0</v>
      </c>
      <c r="DJ41" s="2">
        <v>0</v>
      </c>
      <c r="DK41" s="8">
        <v>0</v>
      </c>
      <c r="DL41" s="2">
        <v>34</v>
      </c>
      <c r="DM41" s="2">
        <v>24</v>
      </c>
      <c r="DN41" s="2">
        <v>30</v>
      </c>
      <c r="DO41" s="2">
        <v>19</v>
      </c>
      <c r="DP41" s="2">
        <v>37</v>
      </c>
      <c r="DQ41" s="9">
        <v>151</v>
      </c>
      <c r="DR41" s="9">
        <v>66281</v>
      </c>
      <c r="DS41" s="2">
        <v>21</v>
      </c>
      <c r="DT41" s="2">
        <v>48</v>
      </c>
      <c r="DU41" s="9">
        <v>135</v>
      </c>
      <c r="DV41" s="9">
        <v>77217</v>
      </c>
      <c r="DW41" s="10">
        <v>150</v>
      </c>
      <c r="DX41" s="10">
        <v>121</v>
      </c>
      <c r="DY41" s="10">
        <v>104</v>
      </c>
      <c r="DZ41" s="10">
        <v>13</v>
      </c>
      <c r="EA41" s="10">
        <v>4</v>
      </c>
      <c r="EB41" s="8">
        <v>0.85950413223140498</v>
      </c>
      <c r="EC41" s="8">
        <v>0.10743801652892562</v>
      </c>
      <c r="ED41" s="8">
        <v>3.3057851239669422E-2</v>
      </c>
      <c r="EE41" s="2">
        <v>5600</v>
      </c>
      <c r="EF41" s="2">
        <v>5400</v>
      </c>
      <c r="EG41" s="2">
        <v>200</v>
      </c>
      <c r="EH41" s="2">
        <v>3.4</v>
      </c>
      <c r="EI41" s="2">
        <v>5800</v>
      </c>
      <c r="EJ41" s="2">
        <v>5600</v>
      </c>
      <c r="EK41" s="2">
        <v>200</v>
      </c>
      <c r="EL41" s="2">
        <v>2.6</v>
      </c>
      <c r="EM41" s="8">
        <v>0.68100000000000005</v>
      </c>
      <c r="EN41" s="8">
        <v>0.68799999999999994</v>
      </c>
      <c r="EO41" s="8">
        <v>0.77</v>
      </c>
      <c r="EP41" s="8">
        <v>0.80800000000000005</v>
      </c>
      <c r="EQ41" s="8">
        <v>0.80600000000000005</v>
      </c>
      <c r="ER41" s="2">
        <v>20</v>
      </c>
      <c r="ES41" s="8">
        <v>0.5</v>
      </c>
      <c r="ET41" s="2">
        <v>11</v>
      </c>
      <c r="EU41" s="8">
        <v>0.5</v>
      </c>
      <c r="EV41" s="2">
        <v>12</v>
      </c>
      <c r="EW41" s="8">
        <v>0.41379310344827586</v>
      </c>
      <c r="EX41" s="2">
        <v>15</v>
      </c>
      <c r="EY41" s="8">
        <v>0.44117647058823528</v>
      </c>
      <c r="EZ41" s="2">
        <v>16</v>
      </c>
      <c r="FA41" s="8">
        <v>0.3902439024390244</v>
      </c>
      <c r="FB41" s="2">
        <v>27</v>
      </c>
      <c r="FC41" s="8">
        <v>0.46551724137931033</v>
      </c>
      <c r="FD41" s="10">
        <v>109</v>
      </c>
      <c r="FE41" s="11">
        <v>143</v>
      </c>
      <c r="FF41" s="11">
        <v>34</v>
      </c>
      <c r="FG41" s="8">
        <v>0.76223776223776218</v>
      </c>
      <c r="FH41" s="8">
        <v>0.23776223776223776</v>
      </c>
      <c r="FI41" s="10">
        <v>7</v>
      </c>
      <c r="FJ41" s="10">
        <v>1080</v>
      </c>
      <c r="FK41" s="8">
        <v>6.4814814814814813E-3</v>
      </c>
      <c r="FL41" s="2">
        <v>1.77</v>
      </c>
      <c r="FN41" s="14"/>
      <c r="FO41" s="2">
        <v>8</v>
      </c>
      <c r="FP41" s="2" t="s">
        <v>346</v>
      </c>
      <c r="FQ41" s="2">
        <v>7.3</v>
      </c>
      <c r="FS41" s="2">
        <v>25.6</v>
      </c>
      <c r="FT41" s="2" t="s">
        <v>346</v>
      </c>
      <c r="FU41" s="2">
        <v>104</v>
      </c>
      <c r="FV41" s="2">
        <v>110</v>
      </c>
      <c r="FW41" s="2">
        <v>121</v>
      </c>
      <c r="FX41" s="2">
        <v>10</v>
      </c>
      <c r="FY41" s="8">
        <v>9.8000000000000004E-2</v>
      </c>
      <c r="FZ41" s="2">
        <v>10</v>
      </c>
      <c r="GA41" s="8">
        <v>8.4000000000000005E-2</v>
      </c>
      <c r="GB41" s="11">
        <v>45</v>
      </c>
      <c r="GC41" s="2">
        <v>34</v>
      </c>
      <c r="GD41" s="2">
        <v>40</v>
      </c>
      <c r="GE41" s="8">
        <v>0.433</v>
      </c>
      <c r="GF41" s="8">
        <v>0.309</v>
      </c>
      <c r="GG41" s="8">
        <v>0.33100000000000002</v>
      </c>
      <c r="GH41" s="10">
        <v>15</v>
      </c>
      <c r="GI41" s="8">
        <v>6.7750680000000004E-3</v>
      </c>
      <c r="GJ41" s="10">
        <v>2348</v>
      </c>
      <c r="GK41" s="10">
        <v>2163</v>
      </c>
      <c r="GL41" s="10">
        <v>9</v>
      </c>
      <c r="GM41" s="10">
        <v>11</v>
      </c>
      <c r="GN41" s="10">
        <v>105</v>
      </c>
      <c r="GO41" s="10">
        <v>6</v>
      </c>
      <c r="GP41" s="10">
        <v>3</v>
      </c>
      <c r="GQ41" s="10">
        <v>51</v>
      </c>
      <c r="GR41" s="10">
        <v>185</v>
      </c>
      <c r="GS41" s="8">
        <v>0.92120954003407152</v>
      </c>
      <c r="GT41" s="8">
        <v>3.8330494037478705E-3</v>
      </c>
      <c r="GU41" s="8">
        <v>4.6848381601362864E-3</v>
      </c>
      <c r="GV41" s="8">
        <v>4.4718909710391823E-2</v>
      </c>
      <c r="GW41" s="8">
        <v>2.5553662691652468E-3</v>
      </c>
      <c r="GX41" s="8">
        <v>1.2776831345826234E-3</v>
      </c>
      <c r="GY41" s="8">
        <v>2.1720613287904599E-2</v>
      </c>
      <c r="GZ41" s="8">
        <v>7.8790459965928455E-2</v>
      </c>
      <c r="HA41" s="10">
        <v>633</v>
      </c>
      <c r="HB41" s="10">
        <v>172</v>
      </c>
      <c r="HC41" s="10">
        <v>805</v>
      </c>
      <c r="HD41" s="8">
        <v>0.28599999999999998</v>
      </c>
      <c r="HE41" s="8">
        <v>7.8E-2</v>
      </c>
      <c r="HF41" s="8">
        <v>0.36399999999999999</v>
      </c>
      <c r="HG41" s="2">
        <v>19.5</v>
      </c>
      <c r="HH41" s="2">
        <v>18.8</v>
      </c>
      <c r="HI41" s="2">
        <v>18.5</v>
      </c>
      <c r="HJ41" s="2">
        <v>2468</v>
      </c>
      <c r="HK41" s="2">
        <v>101</v>
      </c>
      <c r="HL41" s="2">
        <v>4.0999999999999996</v>
      </c>
      <c r="HM41" s="2">
        <v>474</v>
      </c>
      <c r="HN41" s="2">
        <v>31</v>
      </c>
      <c r="HO41" s="2">
        <v>6.5</v>
      </c>
    </row>
    <row r="42" spans="1:223">
      <c r="A42" s="22">
        <v>19079</v>
      </c>
      <c r="B42" s="1" t="s">
        <v>386</v>
      </c>
      <c r="C42" s="1">
        <v>1068</v>
      </c>
      <c r="D42" s="1">
        <v>866</v>
      </c>
      <c r="E42" s="1">
        <v>10</v>
      </c>
      <c r="F42" s="1">
        <v>111</v>
      </c>
      <c r="G42" s="1">
        <v>987</v>
      </c>
      <c r="H42" s="1">
        <v>121</v>
      </c>
      <c r="I42" s="5">
        <v>0.12259371833839919</v>
      </c>
      <c r="J42" s="1">
        <v>926</v>
      </c>
      <c r="K42" s="5">
        <v>0.23434125269978401</v>
      </c>
      <c r="L42" s="1">
        <v>584</v>
      </c>
      <c r="M42" s="1">
        <v>13</v>
      </c>
      <c r="N42" s="1">
        <v>77</v>
      </c>
      <c r="O42" s="1">
        <v>90</v>
      </c>
      <c r="P42" s="1">
        <v>674</v>
      </c>
      <c r="Q42" s="5">
        <v>0.13353115727002968</v>
      </c>
      <c r="R42" s="5">
        <v>9.3553983718136932E-2</v>
      </c>
      <c r="S42" s="1">
        <v>128</v>
      </c>
      <c r="T42" s="1">
        <v>1060</v>
      </c>
      <c r="U42" s="5">
        <v>0.12075471698113208</v>
      </c>
      <c r="V42" s="5">
        <v>4.0572792362768499E-2</v>
      </c>
      <c r="W42" s="1">
        <v>222</v>
      </c>
      <c r="X42" s="1">
        <v>94</v>
      </c>
      <c r="Y42" s="5">
        <v>0.42342342342342343</v>
      </c>
      <c r="Z42" s="1">
        <v>137</v>
      </c>
      <c r="AA42" s="5">
        <v>3.941311852704258E-2</v>
      </c>
      <c r="AB42" s="1">
        <v>61</v>
      </c>
      <c r="AC42" s="1">
        <v>932</v>
      </c>
      <c r="AD42" s="5">
        <v>6.5450643776824038E-2</v>
      </c>
      <c r="AE42" s="1">
        <v>0</v>
      </c>
      <c r="AF42" s="1">
        <v>14</v>
      </c>
      <c r="AG42" s="5">
        <v>0</v>
      </c>
      <c r="AH42" s="1">
        <v>67</v>
      </c>
      <c r="AI42" s="1">
        <v>114</v>
      </c>
      <c r="AJ42" s="5">
        <v>0.58771929824561409</v>
      </c>
      <c r="AK42" s="1">
        <v>768</v>
      </c>
      <c r="AL42" s="5">
        <v>0.73492822966507176</v>
      </c>
      <c r="AM42" s="1">
        <v>34</v>
      </c>
      <c r="AN42" s="5">
        <v>3.2535885167464113E-2</v>
      </c>
      <c r="AO42" s="1">
        <v>448</v>
      </c>
      <c r="AP42" s="1">
        <v>180</v>
      </c>
      <c r="AQ42" s="1">
        <v>628</v>
      </c>
      <c r="AR42" s="5">
        <v>0.28662420382165604</v>
      </c>
      <c r="AS42" s="1">
        <v>121</v>
      </c>
      <c r="AT42" s="1">
        <v>15</v>
      </c>
      <c r="AU42" s="1">
        <v>15</v>
      </c>
      <c r="AV42" s="1">
        <v>3</v>
      </c>
      <c r="AW42" s="1">
        <v>14</v>
      </c>
      <c r="AX42" s="5">
        <v>0.12396694214876033</v>
      </c>
      <c r="AY42" s="5">
        <v>2.4793388429752067E-2</v>
      </c>
      <c r="AZ42" s="5">
        <v>0.11570247933884298</v>
      </c>
      <c r="BA42" s="5">
        <v>0.73553719008264462</v>
      </c>
      <c r="BB42" s="5">
        <v>0.12396694214876033</v>
      </c>
      <c r="BC42" s="5">
        <v>0.66666666666666663</v>
      </c>
      <c r="BD42" s="5">
        <v>1</v>
      </c>
      <c r="BE42" s="5">
        <v>0.14285714285714285</v>
      </c>
      <c r="BF42" s="5">
        <v>0</v>
      </c>
      <c r="BG42" s="1">
        <v>2202</v>
      </c>
      <c r="BH42" s="5">
        <v>8.8555858310626706E-2</v>
      </c>
      <c r="BI42" s="5">
        <v>0.27475022706630337</v>
      </c>
      <c r="BJ42" s="5">
        <v>0.43006357856494098</v>
      </c>
      <c r="BK42" s="5">
        <v>0.20663033605812897</v>
      </c>
      <c r="BL42" s="1">
        <v>2321</v>
      </c>
      <c r="BM42" s="5">
        <v>9.4355881085738905E-2</v>
      </c>
      <c r="BN42" s="5">
        <v>0.23179663937957776</v>
      </c>
      <c r="BO42" s="5">
        <v>0.38948728996122362</v>
      </c>
      <c r="BP42" s="5">
        <v>0.28436018957345971</v>
      </c>
      <c r="BQ42" s="1">
        <v>1045</v>
      </c>
      <c r="BR42" s="1">
        <v>773</v>
      </c>
      <c r="BS42" s="1">
        <v>20</v>
      </c>
      <c r="BT42" s="1">
        <v>88</v>
      </c>
      <c r="BU42" s="1">
        <v>131</v>
      </c>
      <c r="BV42" s="1">
        <v>33</v>
      </c>
      <c r="BW42" s="1">
        <v>53</v>
      </c>
      <c r="BX42" s="1">
        <v>904</v>
      </c>
      <c r="BY42" s="1">
        <v>88</v>
      </c>
      <c r="BZ42" s="5">
        <v>5.0717703349282293E-2</v>
      </c>
      <c r="CA42" s="5">
        <v>8.4210526315789472E-2</v>
      </c>
      <c r="CB42" s="5">
        <v>0.86507177033492821</v>
      </c>
      <c r="CC42" s="1">
        <v>1</v>
      </c>
      <c r="CD42" s="1">
        <v>1044</v>
      </c>
      <c r="CE42" s="5">
        <v>9.5693779904306223E-4</v>
      </c>
      <c r="CF42" s="5">
        <v>0.99904306220095696</v>
      </c>
      <c r="CG42" s="1">
        <v>769</v>
      </c>
      <c r="CH42" s="1">
        <v>61</v>
      </c>
      <c r="CI42" s="5">
        <v>7.9323797139141741E-2</v>
      </c>
      <c r="CJ42" s="5">
        <v>0.92067620286085827</v>
      </c>
      <c r="CK42" s="1">
        <v>264</v>
      </c>
      <c r="CL42" s="1">
        <v>5</v>
      </c>
      <c r="CM42" s="1">
        <v>122</v>
      </c>
      <c r="CN42" s="1">
        <v>2860</v>
      </c>
      <c r="CO42" s="1">
        <v>142</v>
      </c>
      <c r="CP42" s="1">
        <v>449</v>
      </c>
      <c r="CQ42" s="5">
        <v>9.2307692307692313E-2</v>
      </c>
      <c r="CR42" s="5">
        <v>3.5211267605633804E-2</v>
      </c>
      <c r="CS42" s="5">
        <v>0.27171492204899778</v>
      </c>
      <c r="CT42" s="1">
        <v>69148</v>
      </c>
      <c r="CU42" s="1">
        <v>77258</v>
      </c>
      <c r="CV42" s="1">
        <v>44583</v>
      </c>
      <c r="CW42" s="1">
        <v>21417</v>
      </c>
      <c r="CX42" s="7">
        <v>374</v>
      </c>
      <c r="CY42" s="6">
        <v>2480.4350709643199</v>
      </c>
      <c r="CZ42" s="7">
        <v>17</v>
      </c>
      <c r="DA42" s="6">
        <v>443.86422976501302</v>
      </c>
      <c r="DB42" s="2">
        <v>471</v>
      </c>
      <c r="DC42" s="2">
        <v>293</v>
      </c>
      <c r="DD42" s="8">
        <v>0.62209999999999999</v>
      </c>
      <c r="DE42" s="2">
        <v>0</v>
      </c>
      <c r="DF42" s="8">
        <v>0</v>
      </c>
      <c r="DG42" s="2">
        <v>20</v>
      </c>
      <c r="DH42" s="2">
        <v>15</v>
      </c>
      <c r="DI42" s="8">
        <v>0.75</v>
      </c>
      <c r="DJ42" s="2">
        <v>0</v>
      </c>
      <c r="DK42" s="8">
        <v>0</v>
      </c>
      <c r="DL42" s="2">
        <v>45</v>
      </c>
      <c r="DM42" s="2">
        <v>45</v>
      </c>
      <c r="DN42" s="2">
        <v>49</v>
      </c>
      <c r="DO42" s="2">
        <v>21</v>
      </c>
      <c r="DP42" s="2">
        <v>51</v>
      </c>
      <c r="DQ42" s="9">
        <v>137</v>
      </c>
      <c r="DR42" s="9">
        <v>83855</v>
      </c>
      <c r="DS42" s="2">
        <v>32</v>
      </c>
      <c r="DT42" s="2">
        <v>76</v>
      </c>
      <c r="DU42" s="9">
        <v>140</v>
      </c>
      <c r="DV42" s="9">
        <v>127425</v>
      </c>
      <c r="DW42" s="10">
        <v>182</v>
      </c>
      <c r="DX42" s="10">
        <v>146</v>
      </c>
      <c r="DY42" s="10">
        <v>125</v>
      </c>
      <c r="DZ42" s="10">
        <v>16</v>
      </c>
      <c r="EA42" s="10">
        <v>5</v>
      </c>
      <c r="EB42" s="8">
        <v>0.85616438356164382</v>
      </c>
      <c r="EC42" s="8">
        <v>0.1095890410958904</v>
      </c>
      <c r="ED42" s="8">
        <v>3.4246575342465752E-2</v>
      </c>
      <c r="EE42" s="2">
        <v>7080</v>
      </c>
      <c r="EF42" s="2">
        <v>6840</v>
      </c>
      <c r="EG42" s="2">
        <v>240</v>
      </c>
      <c r="EH42" s="2">
        <v>3.4</v>
      </c>
      <c r="EI42" s="2">
        <v>7020</v>
      </c>
      <c r="EJ42" s="2">
        <v>6840</v>
      </c>
      <c r="EK42" s="2">
        <v>180</v>
      </c>
      <c r="EL42" s="2">
        <v>2.5</v>
      </c>
      <c r="EM42" s="8">
        <v>0.72</v>
      </c>
      <c r="EN42" s="8">
        <v>0.73199999999999998</v>
      </c>
      <c r="EO42" s="8">
        <v>0.78400000000000003</v>
      </c>
      <c r="EP42" s="8">
        <v>0.72699999999999998</v>
      </c>
      <c r="EQ42" s="8">
        <v>0.80400000000000005</v>
      </c>
      <c r="ER42" s="2">
        <v>45</v>
      </c>
      <c r="ES42" s="8">
        <v>0.42857142857142855</v>
      </c>
      <c r="ET42" s="2">
        <v>19</v>
      </c>
      <c r="EU42" s="8">
        <v>0.43181818181818182</v>
      </c>
      <c r="EV42" s="2">
        <v>23</v>
      </c>
      <c r="EW42" s="8">
        <v>0.46938775510204084</v>
      </c>
      <c r="EX42" s="2">
        <v>13</v>
      </c>
      <c r="EY42" s="8">
        <v>0.41935483870967744</v>
      </c>
      <c r="EZ42" s="2">
        <v>17</v>
      </c>
      <c r="FA42" s="8">
        <v>0.44736842105263158</v>
      </c>
      <c r="FB42" s="2">
        <v>14</v>
      </c>
      <c r="FC42" s="8">
        <v>0.5</v>
      </c>
      <c r="FD42" s="10">
        <v>113</v>
      </c>
      <c r="FE42" s="11">
        <v>157</v>
      </c>
      <c r="FF42" s="11">
        <v>44</v>
      </c>
      <c r="FG42" s="8">
        <v>0.71974522292993626</v>
      </c>
      <c r="FH42" s="8">
        <v>0.28025477707006369</v>
      </c>
      <c r="FI42" s="10">
        <v>10</v>
      </c>
      <c r="FJ42" s="10">
        <v>1160</v>
      </c>
      <c r="FK42" s="8">
        <v>8.6206896551724137E-3</v>
      </c>
      <c r="FL42" s="2">
        <v>2.1</v>
      </c>
      <c r="FN42" s="14"/>
      <c r="FO42" s="2">
        <v>11</v>
      </c>
      <c r="FP42" s="2">
        <v>9</v>
      </c>
      <c r="FQ42" s="2">
        <v>6.2</v>
      </c>
      <c r="FR42" s="2">
        <v>5.5</v>
      </c>
      <c r="FS42" s="2">
        <v>24.4</v>
      </c>
      <c r="FT42" s="2">
        <v>20.5</v>
      </c>
      <c r="FU42" s="2">
        <v>143</v>
      </c>
      <c r="FV42" s="2">
        <v>179</v>
      </c>
      <c r="FW42" s="2">
        <v>163</v>
      </c>
      <c r="FX42" s="2">
        <v>17</v>
      </c>
      <c r="FY42" s="8">
        <v>0.12230000000000001</v>
      </c>
      <c r="FZ42" s="2">
        <v>15</v>
      </c>
      <c r="GA42" s="8">
        <v>9.3200000000000005E-2</v>
      </c>
      <c r="GB42" s="11">
        <v>48</v>
      </c>
      <c r="GC42" s="2">
        <v>67</v>
      </c>
      <c r="GD42" s="2">
        <v>59</v>
      </c>
      <c r="GE42" s="8">
        <v>0.33600000000000002</v>
      </c>
      <c r="GF42" s="8">
        <v>0.374</v>
      </c>
      <c r="GG42" s="8">
        <v>0.36199999999999999</v>
      </c>
      <c r="GH42" s="10">
        <v>224</v>
      </c>
      <c r="GI42" s="8">
        <v>8.9065606000000005E-2</v>
      </c>
      <c r="GJ42" s="10">
        <v>2701</v>
      </c>
      <c r="GK42" s="10">
        <v>2093</v>
      </c>
      <c r="GL42" s="10">
        <v>14</v>
      </c>
      <c r="GM42" s="10">
        <v>102</v>
      </c>
      <c r="GN42" s="10">
        <v>408</v>
      </c>
      <c r="GO42" s="10">
        <v>2</v>
      </c>
      <c r="GP42" s="10">
        <v>0</v>
      </c>
      <c r="GQ42" s="10">
        <v>82</v>
      </c>
      <c r="GR42" s="10">
        <v>608</v>
      </c>
      <c r="GS42" s="8">
        <v>0.77489818585708992</v>
      </c>
      <c r="GT42" s="8">
        <v>5.1832654572380602E-3</v>
      </c>
      <c r="GU42" s="8">
        <v>3.776379118844872E-2</v>
      </c>
      <c r="GV42" s="8">
        <v>0.15105516475379488</v>
      </c>
      <c r="GW42" s="8">
        <v>7.4046649389115145E-4</v>
      </c>
      <c r="GX42" s="8">
        <v>0</v>
      </c>
      <c r="GY42" s="8">
        <v>3.0359126249537207E-2</v>
      </c>
      <c r="GZ42" s="8">
        <v>0.22510181414291003</v>
      </c>
      <c r="HA42" s="10">
        <v>886</v>
      </c>
      <c r="HB42" s="10">
        <v>161</v>
      </c>
      <c r="HC42" s="10">
        <v>1047</v>
      </c>
      <c r="HD42" s="8">
        <v>0.36299999999999999</v>
      </c>
      <c r="HE42" s="8">
        <v>6.6000000000000003E-2</v>
      </c>
      <c r="HF42" s="8">
        <v>0.42899999999999999</v>
      </c>
      <c r="HG42" s="2">
        <v>20</v>
      </c>
      <c r="HH42" s="2">
        <v>18.5</v>
      </c>
      <c r="HI42" s="2">
        <v>19</v>
      </c>
      <c r="HJ42" s="2">
        <v>3567</v>
      </c>
      <c r="HK42" s="2">
        <v>117</v>
      </c>
      <c r="HL42" s="2">
        <v>3.3</v>
      </c>
      <c r="HM42" s="2">
        <v>736</v>
      </c>
      <c r="HN42" s="2">
        <v>40</v>
      </c>
      <c r="HO42" s="2">
        <v>5.4</v>
      </c>
    </row>
    <row r="43" spans="1:223">
      <c r="A43" s="22">
        <v>19081</v>
      </c>
      <c r="B43" s="1" t="s">
        <v>387</v>
      </c>
      <c r="C43" s="1">
        <v>692</v>
      </c>
      <c r="D43" s="1">
        <v>456</v>
      </c>
      <c r="E43" s="1">
        <v>69</v>
      </c>
      <c r="F43" s="1">
        <v>88</v>
      </c>
      <c r="G43" s="1">
        <v>613</v>
      </c>
      <c r="H43" s="1">
        <v>157</v>
      </c>
      <c r="I43" s="5">
        <v>0.2561174551386623</v>
      </c>
      <c r="J43" s="1">
        <v>558</v>
      </c>
      <c r="K43" s="5">
        <v>0.12544802867383512</v>
      </c>
      <c r="L43" s="1">
        <v>338</v>
      </c>
      <c r="M43" s="1">
        <v>61</v>
      </c>
      <c r="N43" s="1">
        <v>94</v>
      </c>
      <c r="O43" s="1">
        <v>155</v>
      </c>
      <c r="P43" s="1">
        <v>493</v>
      </c>
      <c r="Q43" s="5">
        <v>0.31440162271805272</v>
      </c>
      <c r="R43" s="5">
        <v>9.0613684894624458E-2</v>
      </c>
      <c r="S43" s="1">
        <v>126</v>
      </c>
      <c r="T43" s="1">
        <v>656</v>
      </c>
      <c r="U43" s="5">
        <v>0.19207317073170732</v>
      </c>
      <c r="V43" s="5">
        <v>0.12050359712230216</v>
      </c>
      <c r="W43" s="1">
        <v>100</v>
      </c>
      <c r="X43" s="1">
        <v>59</v>
      </c>
      <c r="Y43" s="5">
        <v>0.59</v>
      </c>
      <c r="Z43" s="1">
        <v>176</v>
      </c>
      <c r="AA43" s="5">
        <v>7.1428571428571425E-2</v>
      </c>
      <c r="AB43" s="1">
        <v>24</v>
      </c>
      <c r="AC43" s="1">
        <v>472</v>
      </c>
      <c r="AD43" s="5">
        <v>5.0847457627118647E-2</v>
      </c>
      <c r="AE43" s="1">
        <v>35</v>
      </c>
      <c r="AF43" s="1">
        <v>76</v>
      </c>
      <c r="AG43" s="5">
        <v>0.46052631578947367</v>
      </c>
      <c r="AH43" s="1">
        <v>67</v>
      </c>
      <c r="AI43" s="1">
        <v>108</v>
      </c>
      <c r="AJ43" s="5">
        <v>0.62037037037037035</v>
      </c>
      <c r="AK43" s="1">
        <v>509</v>
      </c>
      <c r="AL43" s="5">
        <v>0.77591463414634143</v>
      </c>
      <c r="AM43" s="1">
        <v>53</v>
      </c>
      <c r="AN43" s="5">
        <v>8.0792682926829271E-2</v>
      </c>
      <c r="AO43" s="1">
        <v>294</v>
      </c>
      <c r="AP43" s="1">
        <v>165</v>
      </c>
      <c r="AQ43" s="1">
        <v>459</v>
      </c>
      <c r="AR43" s="5">
        <v>0.35947712418300654</v>
      </c>
      <c r="AS43" s="1">
        <v>133</v>
      </c>
      <c r="AT43" s="1">
        <v>20</v>
      </c>
      <c r="AU43" s="1">
        <v>5</v>
      </c>
      <c r="AV43" s="1">
        <v>27</v>
      </c>
      <c r="AW43" s="1">
        <v>45</v>
      </c>
      <c r="AX43" s="5">
        <v>3.7593984962406013E-2</v>
      </c>
      <c r="AY43" s="5">
        <v>0.20300751879699247</v>
      </c>
      <c r="AZ43" s="5">
        <v>0.33834586466165412</v>
      </c>
      <c r="BA43" s="5">
        <v>0.42105263157894735</v>
      </c>
      <c r="BB43" s="5">
        <v>0.15037593984962405</v>
      </c>
      <c r="BC43" s="5">
        <v>1</v>
      </c>
      <c r="BD43" s="5">
        <v>0.25925925925925924</v>
      </c>
      <c r="BE43" s="5">
        <v>0.17777777777777778</v>
      </c>
      <c r="BF43" s="5">
        <v>0</v>
      </c>
      <c r="BG43" s="1">
        <v>1585</v>
      </c>
      <c r="BH43" s="5">
        <v>9.400630914826498E-2</v>
      </c>
      <c r="BI43" s="5">
        <v>0.29400630914826498</v>
      </c>
      <c r="BJ43" s="5">
        <v>0.40441640378548893</v>
      </c>
      <c r="BK43" s="5">
        <v>0.20757097791798107</v>
      </c>
      <c r="BL43" s="1">
        <v>1465</v>
      </c>
      <c r="BM43" s="5">
        <v>6.1433447098976107E-2</v>
      </c>
      <c r="BN43" s="5">
        <v>0.27167235494880548</v>
      </c>
      <c r="BO43" s="5">
        <v>0.41706484641638225</v>
      </c>
      <c r="BP43" s="5">
        <v>0.24982935153583619</v>
      </c>
      <c r="BQ43" s="1">
        <v>656</v>
      </c>
      <c r="BR43" s="1">
        <v>428</v>
      </c>
      <c r="BS43" s="1">
        <v>5</v>
      </c>
      <c r="BT43" s="1">
        <v>23</v>
      </c>
      <c r="BU43" s="1">
        <v>163</v>
      </c>
      <c r="BV43" s="1">
        <v>37</v>
      </c>
      <c r="BW43" s="1">
        <v>42</v>
      </c>
      <c r="BX43" s="1">
        <v>591</v>
      </c>
      <c r="BY43" s="1">
        <v>23</v>
      </c>
      <c r="BZ43" s="5">
        <v>6.402439024390244E-2</v>
      </c>
      <c r="CA43" s="5">
        <v>3.5060975609756101E-2</v>
      </c>
      <c r="CB43" s="5">
        <v>0.90091463414634143</v>
      </c>
      <c r="CC43" s="1">
        <v>7</v>
      </c>
      <c r="CD43" s="1">
        <v>649</v>
      </c>
      <c r="CE43" s="5">
        <v>1.0670731707317074E-2</v>
      </c>
      <c r="CF43" s="5">
        <v>0.98932926829268297</v>
      </c>
      <c r="CG43" s="1">
        <v>466</v>
      </c>
      <c r="CH43" s="1">
        <v>80</v>
      </c>
      <c r="CI43" s="5">
        <v>0.17167381974248927</v>
      </c>
      <c r="CJ43" s="5">
        <v>0.8283261802575107</v>
      </c>
      <c r="CK43" s="1">
        <v>225</v>
      </c>
      <c r="CL43" s="1">
        <v>37</v>
      </c>
      <c r="CM43" s="1">
        <v>122</v>
      </c>
      <c r="CN43" s="1">
        <v>1937</v>
      </c>
      <c r="CO43" s="1">
        <v>169</v>
      </c>
      <c r="CP43" s="1">
        <v>337</v>
      </c>
      <c r="CQ43" s="5">
        <v>0.11615900877645845</v>
      </c>
      <c r="CR43" s="5">
        <v>0.21893491124260356</v>
      </c>
      <c r="CS43" s="5">
        <v>0.36201780415430268</v>
      </c>
      <c r="CT43" s="1">
        <v>67286</v>
      </c>
      <c r="CU43" s="1">
        <v>84069</v>
      </c>
      <c r="CV43" s="1">
        <v>35000</v>
      </c>
      <c r="CW43" s="1">
        <v>19479</v>
      </c>
      <c r="CX43" s="7">
        <v>140</v>
      </c>
      <c r="CY43" s="6">
        <v>1324.2527430949699</v>
      </c>
      <c r="CZ43" s="7">
        <v>2</v>
      </c>
      <c r="DA43" s="6">
        <v>71.428571428571402</v>
      </c>
      <c r="DB43" s="2">
        <v>268</v>
      </c>
      <c r="DC43" s="2">
        <v>118</v>
      </c>
      <c r="DD43" s="8">
        <v>0.44030000000000002</v>
      </c>
      <c r="DE43" s="2">
        <v>0</v>
      </c>
      <c r="DF43" s="8">
        <v>0</v>
      </c>
      <c r="DG43" s="2">
        <v>6</v>
      </c>
      <c r="DH43" s="2">
        <v>5</v>
      </c>
      <c r="DI43" s="8">
        <v>0.83333333333333348</v>
      </c>
      <c r="DJ43" s="2">
        <v>1</v>
      </c>
      <c r="DK43" s="8">
        <v>0.16666666666666663</v>
      </c>
      <c r="DL43" s="2">
        <v>18</v>
      </c>
      <c r="DM43" s="2">
        <v>12</v>
      </c>
      <c r="DN43" s="2">
        <v>26</v>
      </c>
      <c r="DO43" s="2">
        <v>17</v>
      </c>
      <c r="DP43" s="2">
        <v>46</v>
      </c>
      <c r="DQ43" s="9">
        <v>129</v>
      </c>
      <c r="DR43" s="9">
        <v>70928</v>
      </c>
      <c r="DS43" s="2">
        <v>18</v>
      </c>
      <c r="DT43" s="2">
        <v>49</v>
      </c>
      <c r="DU43" s="9">
        <v>124</v>
      </c>
      <c r="DV43" s="9">
        <v>72633</v>
      </c>
      <c r="DW43" s="10">
        <v>98</v>
      </c>
      <c r="DX43" s="10">
        <v>89</v>
      </c>
      <c r="DY43" s="10">
        <v>79</v>
      </c>
      <c r="DZ43" s="10">
        <v>8</v>
      </c>
      <c r="EA43" s="10">
        <v>2</v>
      </c>
      <c r="EB43" s="8">
        <v>0.88764044943820219</v>
      </c>
      <c r="EC43" s="8">
        <v>8.98876404494382E-2</v>
      </c>
      <c r="ED43" s="8">
        <v>2.247191011235955E-2</v>
      </c>
      <c r="EE43" s="2">
        <v>6270</v>
      </c>
      <c r="EF43" s="2">
        <v>6120</v>
      </c>
      <c r="EG43" s="2">
        <v>150</v>
      </c>
      <c r="EH43" s="2">
        <v>2.5</v>
      </c>
      <c r="EI43" s="2">
        <v>6130</v>
      </c>
      <c r="EJ43" s="2">
        <v>5980</v>
      </c>
      <c r="EK43" s="2">
        <v>150</v>
      </c>
      <c r="EL43" s="2">
        <v>2.5</v>
      </c>
      <c r="EM43" s="8">
        <v>0.73699999999999999</v>
      </c>
      <c r="EN43" s="8">
        <v>0.71799999999999997</v>
      </c>
      <c r="EO43" s="8">
        <v>0.83599999999999997</v>
      </c>
      <c r="EP43" s="8">
        <v>0.77800000000000002</v>
      </c>
      <c r="EQ43" s="8">
        <v>0.83199999999999996</v>
      </c>
      <c r="ER43" s="2">
        <v>18</v>
      </c>
      <c r="ES43" s="8">
        <v>0.47368421052631576</v>
      </c>
      <c r="ET43" s="2">
        <v>5</v>
      </c>
      <c r="EU43" s="8">
        <v>0.45454545454545453</v>
      </c>
      <c r="EV43" s="2">
        <v>11</v>
      </c>
      <c r="EW43" s="8">
        <v>0.42307692307692307</v>
      </c>
      <c r="EX43" s="2">
        <v>10</v>
      </c>
      <c r="EY43" s="8">
        <v>0.76923076923076927</v>
      </c>
      <c r="EZ43" s="2">
        <v>13</v>
      </c>
      <c r="FA43" s="8">
        <v>0.48148148148148145</v>
      </c>
      <c r="FB43" s="2">
        <v>7</v>
      </c>
      <c r="FC43" s="8">
        <v>0.3888888888888889</v>
      </c>
      <c r="FD43" s="10">
        <v>88</v>
      </c>
      <c r="FE43" s="11">
        <v>107</v>
      </c>
      <c r="FF43" s="11">
        <v>19</v>
      </c>
      <c r="FG43" s="8">
        <v>0.82242990654205606</v>
      </c>
      <c r="FH43" s="8">
        <v>0.17757009345794392</v>
      </c>
      <c r="FI43" s="10">
        <v>5</v>
      </c>
      <c r="FJ43" s="10">
        <v>729</v>
      </c>
      <c r="FK43" s="8">
        <v>6.8587105624142658E-3</v>
      </c>
      <c r="FL43" s="2">
        <v>5.22</v>
      </c>
      <c r="FN43" s="14"/>
      <c r="FO43" s="2" t="s">
        <v>346</v>
      </c>
      <c r="FP43" s="2" t="s">
        <v>346</v>
      </c>
      <c r="FS43" s="2" t="s">
        <v>346</v>
      </c>
      <c r="FT43" s="2" t="s">
        <v>346</v>
      </c>
      <c r="FU43" s="2">
        <v>113</v>
      </c>
      <c r="FV43" s="2">
        <v>110</v>
      </c>
      <c r="FW43" s="2">
        <v>112</v>
      </c>
      <c r="FX43" s="2">
        <v>12</v>
      </c>
      <c r="FY43" s="8">
        <v>0.1154</v>
      </c>
      <c r="GA43" s="8"/>
      <c r="GB43" s="11">
        <v>31</v>
      </c>
      <c r="GC43" s="2">
        <v>30</v>
      </c>
      <c r="GD43" s="2">
        <v>36</v>
      </c>
      <c r="GE43" s="8">
        <v>0.27400000000000002</v>
      </c>
      <c r="GF43" s="8">
        <v>0.27300000000000002</v>
      </c>
      <c r="GG43" s="8">
        <v>0.32100000000000001</v>
      </c>
      <c r="GH43" s="10">
        <v>36</v>
      </c>
      <c r="GI43" s="8">
        <v>2.3225806000000002E-2</v>
      </c>
      <c r="GJ43" s="10">
        <v>1695</v>
      </c>
      <c r="GK43" s="10">
        <v>1497</v>
      </c>
      <c r="GL43" s="10">
        <v>19</v>
      </c>
      <c r="GM43" s="10">
        <v>5</v>
      </c>
      <c r="GN43" s="10">
        <v>140</v>
      </c>
      <c r="GO43" s="10">
        <v>1</v>
      </c>
      <c r="GP43" s="10">
        <v>0</v>
      </c>
      <c r="GQ43" s="10">
        <v>33</v>
      </c>
      <c r="GR43" s="10">
        <v>198</v>
      </c>
      <c r="GS43" s="8">
        <v>0.88318584070796458</v>
      </c>
      <c r="GT43" s="8">
        <v>1.1209439528023599E-2</v>
      </c>
      <c r="GU43" s="8">
        <v>2.9498525073746312E-3</v>
      </c>
      <c r="GV43" s="8">
        <v>8.2595870206489674E-2</v>
      </c>
      <c r="GW43" s="8">
        <v>5.8997050147492625E-4</v>
      </c>
      <c r="GX43" s="8">
        <v>0</v>
      </c>
      <c r="GY43" s="8">
        <v>1.9469026548672566E-2</v>
      </c>
      <c r="GZ43" s="8">
        <v>0.1168141592920354</v>
      </c>
      <c r="HA43" s="10">
        <v>389</v>
      </c>
      <c r="HB43" s="10">
        <v>120</v>
      </c>
      <c r="HC43" s="10">
        <v>509</v>
      </c>
      <c r="HD43" s="8">
        <v>0.254</v>
      </c>
      <c r="HE43" s="8">
        <v>7.8E-2</v>
      </c>
      <c r="HF43" s="8">
        <v>0.33300000000000002</v>
      </c>
      <c r="HG43" s="2">
        <v>20.6</v>
      </c>
      <c r="HH43" s="2">
        <v>19.7</v>
      </c>
      <c r="HI43" s="2">
        <v>19.8</v>
      </c>
      <c r="HJ43" s="2">
        <v>2449</v>
      </c>
      <c r="HK43" s="2">
        <v>92</v>
      </c>
      <c r="HL43" s="2">
        <v>3.8</v>
      </c>
      <c r="HM43" s="2">
        <v>469</v>
      </c>
      <c r="HN43" s="2">
        <v>31</v>
      </c>
      <c r="HO43" s="2">
        <v>6.6</v>
      </c>
    </row>
    <row r="44" spans="1:223">
      <c r="A44" s="22">
        <v>19083</v>
      </c>
      <c r="B44" s="1" t="s">
        <v>388</v>
      </c>
      <c r="C44" s="1">
        <v>969</v>
      </c>
      <c r="D44" s="1">
        <v>780</v>
      </c>
      <c r="E44" s="1">
        <v>54</v>
      </c>
      <c r="F44" s="1">
        <v>107</v>
      </c>
      <c r="G44" s="1">
        <v>941</v>
      </c>
      <c r="H44" s="1">
        <v>161</v>
      </c>
      <c r="I44" s="5">
        <v>0.17109458023379384</v>
      </c>
      <c r="J44" s="1">
        <v>866</v>
      </c>
      <c r="K44" s="5">
        <v>8.3140877598152418E-2</v>
      </c>
      <c r="L44" s="1">
        <v>643</v>
      </c>
      <c r="M44" s="1">
        <v>51</v>
      </c>
      <c r="N44" s="1">
        <v>103</v>
      </c>
      <c r="O44" s="1">
        <v>154</v>
      </c>
      <c r="P44" s="1">
        <v>797</v>
      </c>
      <c r="Q44" s="5">
        <v>0.19322459222082811</v>
      </c>
      <c r="R44" s="5">
        <v>8.0450621441253908E-2</v>
      </c>
      <c r="S44" s="1">
        <v>123</v>
      </c>
      <c r="T44" s="1">
        <v>969</v>
      </c>
      <c r="U44" s="5">
        <v>0.12693498452012383</v>
      </c>
      <c r="V44" s="5">
        <v>0.12820512820512819</v>
      </c>
      <c r="W44" s="1">
        <v>72</v>
      </c>
      <c r="X44" s="1">
        <v>8</v>
      </c>
      <c r="Y44" s="5">
        <v>0.1111111111111111</v>
      </c>
      <c r="Z44" s="1">
        <v>129</v>
      </c>
      <c r="AA44" s="5">
        <v>3.5873192436040043E-2</v>
      </c>
      <c r="AB44" s="1">
        <v>43</v>
      </c>
      <c r="AC44" s="1">
        <v>795</v>
      </c>
      <c r="AD44" s="5">
        <v>5.4088050314465411E-2</v>
      </c>
      <c r="AE44" s="1">
        <v>0</v>
      </c>
      <c r="AF44" s="1">
        <v>54</v>
      </c>
      <c r="AG44" s="5">
        <v>0</v>
      </c>
      <c r="AH44" s="1">
        <v>80</v>
      </c>
      <c r="AI44" s="1">
        <v>120</v>
      </c>
      <c r="AJ44" s="5">
        <v>0.66666666666666663</v>
      </c>
      <c r="AK44" s="1">
        <v>715</v>
      </c>
      <c r="AL44" s="5">
        <v>0.74712643678160917</v>
      </c>
      <c r="AM44" s="1">
        <v>10</v>
      </c>
      <c r="AN44" s="5">
        <v>1.0449320794148381E-2</v>
      </c>
      <c r="AO44" s="1">
        <v>551</v>
      </c>
      <c r="AP44" s="1">
        <v>210</v>
      </c>
      <c r="AQ44" s="1">
        <v>761</v>
      </c>
      <c r="AR44" s="5">
        <v>0.27595269382391591</v>
      </c>
      <c r="AS44" s="1">
        <v>267</v>
      </c>
      <c r="AT44" s="1">
        <v>58</v>
      </c>
      <c r="AU44" s="1">
        <v>4</v>
      </c>
      <c r="AV44" s="1">
        <v>48</v>
      </c>
      <c r="AW44" s="1">
        <v>123</v>
      </c>
      <c r="AX44" s="5">
        <v>1.4981273408239701E-2</v>
      </c>
      <c r="AY44" s="5">
        <v>0.1797752808988764</v>
      </c>
      <c r="AZ44" s="5">
        <v>0.4606741573033708</v>
      </c>
      <c r="BA44" s="5">
        <v>0.34456928838951312</v>
      </c>
      <c r="BB44" s="5">
        <v>0.21722846441947566</v>
      </c>
      <c r="BC44" s="5">
        <v>1</v>
      </c>
      <c r="BD44" s="5">
        <v>0.16666666666666666</v>
      </c>
      <c r="BE44" s="5">
        <v>0.34959349593495936</v>
      </c>
      <c r="BF44" s="5">
        <v>3.2608695652173912E-2</v>
      </c>
      <c r="BG44" s="1">
        <v>2656</v>
      </c>
      <c r="BH44" s="5">
        <v>7.9442771084337352E-2</v>
      </c>
      <c r="BI44" s="5">
        <v>0.32567771084337349</v>
      </c>
      <c r="BJ44" s="5">
        <v>0.38817771084337349</v>
      </c>
      <c r="BK44" s="5">
        <v>0.20670180722891565</v>
      </c>
      <c r="BL44" s="1">
        <v>2374</v>
      </c>
      <c r="BM44" s="5">
        <v>4.2965459140690818E-2</v>
      </c>
      <c r="BN44" s="5">
        <v>0.22198820556023588</v>
      </c>
      <c r="BO44" s="5">
        <v>0.43723673125526535</v>
      </c>
      <c r="BP44" s="5">
        <v>0.29780960404380791</v>
      </c>
      <c r="BQ44" s="1">
        <v>957</v>
      </c>
      <c r="BR44" s="1">
        <v>705</v>
      </c>
      <c r="BS44" s="1">
        <v>19</v>
      </c>
      <c r="BT44" s="1">
        <v>66</v>
      </c>
      <c r="BU44" s="1">
        <v>163</v>
      </c>
      <c r="BV44" s="1">
        <v>4</v>
      </c>
      <c r="BW44" s="1">
        <v>23</v>
      </c>
      <c r="BX44" s="1">
        <v>868</v>
      </c>
      <c r="BY44" s="1">
        <v>66</v>
      </c>
      <c r="BZ44" s="5">
        <v>2.4033437826541274E-2</v>
      </c>
      <c r="CA44" s="5">
        <v>6.8965517241379309E-2</v>
      </c>
      <c r="CB44" s="5">
        <v>0.90700104493207945</v>
      </c>
      <c r="CC44" s="1">
        <v>0</v>
      </c>
      <c r="CD44" s="1">
        <v>957</v>
      </c>
      <c r="CE44" s="5">
        <v>0</v>
      </c>
      <c r="CF44" s="5">
        <v>1</v>
      </c>
      <c r="CG44" s="1">
        <v>656</v>
      </c>
      <c r="CH44" s="1">
        <v>81</v>
      </c>
      <c r="CI44" s="5">
        <v>0.12347560975609756</v>
      </c>
      <c r="CJ44" s="5">
        <v>0.87652439024390238</v>
      </c>
      <c r="CK44" s="1">
        <v>318</v>
      </c>
      <c r="CL44" s="1">
        <v>39</v>
      </c>
      <c r="CM44" s="1">
        <v>272</v>
      </c>
      <c r="CN44" s="1">
        <v>2728</v>
      </c>
      <c r="CO44" s="1">
        <v>179</v>
      </c>
      <c r="CP44" s="1">
        <v>658</v>
      </c>
      <c r="CQ44" s="5">
        <v>0.11656891495601172</v>
      </c>
      <c r="CR44" s="5">
        <v>0.21787709497206703</v>
      </c>
      <c r="CS44" s="5">
        <v>0.41337386018237082</v>
      </c>
      <c r="CT44" s="1">
        <v>70079</v>
      </c>
      <c r="CU44" s="1">
        <v>85000</v>
      </c>
      <c r="CV44" s="1">
        <v>38667</v>
      </c>
      <c r="CW44" s="1">
        <v>35139</v>
      </c>
      <c r="CX44" s="7">
        <v>542</v>
      </c>
      <c r="CY44" s="6">
        <v>3131.8617820409099</v>
      </c>
      <c r="CZ44" s="7">
        <v>50</v>
      </c>
      <c r="DA44" s="6">
        <v>1177.30162467624</v>
      </c>
      <c r="DB44" s="2">
        <v>519</v>
      </c>
      <c r="DC44" s="2">
        <v>306</v>
      </c>
      <c r="DD44" s="8">
        <v>0.58960000000000001</v>
      </c>
      <c r="DE44" s="4" t="s">
        <v>346</v>
      </c>
      <c r="DF44" s="13" t="s">
        <v>346</v>
      </c>
      <c r="DG44" s="2">
        <v>6</v>
      </c>
      <c r="DH44" s="2">
        <v>5</v>
      </c>
      <c r="DI44" s="8">
        <v>0.83333333333333348</v>
      </c>
      <c r="DJ44" s="2">
        <v>0</v>
      </c>
      <c r="DK44" s="8">
        <v>0</v>
      </c>
      <c r="DL44" s="2">
        <v>57</v>
      </c>
      <c r="DM44" s="2">
        <v>43</v>
      </c>
      <c r="DN44" s="2">
        <v>41</v>
      </c>
      <c r="DO44" s="2">
        <v>33</v>
      </c>
      <c r="DP44" s="2">
        <v>72</v>
      </c>
      <c r="DQ44" s="9">
        <v>136</v>
      </c>
      <c r="DR44" s="9">
        <v>116994</v>
      </c>
      <c r="DS44" s="2">
        <v>39</v>
      </c>
      <c r="DT44" s="2">
        <v>94</v>
      </c>
      <c r="DU44" s="9">
        <v>127</v>
      </c>
      <c r="DV44" s="9">
        <v>143439</v>
      </c>
      <c r="DW44" s="10">
        <v>258</v>
      </c>
      <c r="DX44" s="10">
        <v>209</v>
      </c>
      <c r="DY44" s="10">
        <v>194</v>
      </c>
      <c r="DZ44" s="10">
        <v>8</v>
      </c>
      <c r="EA44" s="10">
        <v>7</v>
      </c>
      <c r="EB44" s="8">
        <v>0.92822966507177029</v>
      </c>
      <c r="EC44" s="8">
        <v>3.8277511961722487E-2</v>
      </c>
      <c r="ED44" s="8">
        <v>3.3492822966507178E-2</v>
      </c>
      <c r="EE44" s="2">
        <v>8670</v>
      </c>
      <c r="EF44" s="2">
        <v>8400</v>
      </c>
      <c r="EG44" s="2">
        <v>270</v>
      </c>
      <c r="EH44" s="2">
        <v>3.1</v>
      </c>
      <c r="EI44" s="2">
        <v>8390</v>
      </c>
      <c r="EJ44" s="2">
        <v>8150</v>
      </c>
      <c r="EK44" s="2">
        <v>240</v>
      </c>
      <c r="EL44" s="2">
        <v>2.9</v>
      </c>
      <c r="EM44" s="8">
        <v>0.70599999999999996</v>
      </c>
      <c r="EN44" s="8">
        <v>0.68500000000000005</v>
      </c>
      <c r="EO44" s="8">
        <v>0.68700000000000006</v>
      </c>
      <c r="EP44" s="8">
        <v>0.68700000000000006</v>
      </c>
      <c r="EQ44" s="8">
        <v>0.748</v>
      </c>
      <c r="ER44" s="2">
        <v>41</v>
      </c>
      <c r="ES44" s="8">
        <v>0.38317757009345793</v>
      </c>
      <c r="ET44" s="2">
        <v>18</v>
      </c>
      <c r="EU44" s="8">
        <v>0.375</v>
      </c>
      <c r="EV44" s="2">
        <v>24</v>
      </c>
      <c r="EW44" s="8">
        <v>0.33333333333333331</v>
      </c>
      <c r="EX44" s="2">
        <v>30</v>
      </c>
      <c r="EY44" s="8">
        <v>0.57692307692307687</v>
      </c>
      <c r="EZ44" s="2">
        <v>27</v>
      </c>
      <c r="FA44" s="8">
        <v>0.44262295081967212</v>
      </c>
      <c r="FB44" s="2">
        <v>28</v>
      </c>
      <c r="FC44" s="8">
        <v>0.35897435897435898</v>
      </c>
      <c r="FD44" s="10">
        <v>149</v>
      </c>
      <c r="FE44" s="11">
        <v>188</v>
      </c>
      <c r="FF44" s="11">
        <v>39</v>
      </c>
      <c r="FG44" s="8">
        <v>0.79255319148936165</v>
      </c>
      <c r="FH44" s="8">
        <v>0.20744680851063829</v>
      </c>
      <c r="FI44" s="10">
        <v>26</v>
      </c>
      <c r="FJ44" s="10">
        <v>1291</v>
      </c>
      <c r="FK44" s="8">
        <v>2.0139426800929512E-2</v>
      </c>
      <c r="FL44" s="2">
        <v>4.3499999999999996</v>
      </c>
      <c r="FN44" s="14"/>
      <c r="FO44" s="2">
        <v>9</v>
      </c>
      <c r="FP44" s="2">
        <v>6</v>
      </c>
      <c r="FQ44" s="2">
        <v>5.0999999999999996</v>
      </c>
      <c r="FR44" s="2">
        <v>3.5</v>
      </c>
      <c r="FS44" s="2">
        <v>17.399999999999999</v>
      </c>
      <c r="FT44" s="2">
        <v>11.7</v>
      </c>
      <c r="FU44" s="2">
        <v>179</v>
      </c>
      <c r="FV44" s="2">
        <v>175</v>
      </c>
      <c r="FW44" s="2">
        <v>172</v>
      </c>
      <c r="FX44" s="2">
        <v>9</v>
      </c>
      <c r="FY44" s="8">
        <v>5.0799999999999998E-2</v>
      </c>
      <c r="FZ44" s="2">
        <v>11</v>
      </c>
      <c r="GA44" s="8">
        <v>6.4699999999999994E-2</v>
      </c>
      <c r="GB44" s="11">
        <v>72</v>
      </c>
      <c r="GC44" s="2">
        <v>61</v>
      </c>
      <c r="GD44" s="2">
        <v>51</v>
      </c>
      <c r="GE44" s="8">
        <v>0.40200000000000002</v>
      </c>
      <c r="GF44" s="8">
        <v>0.34899999999999998</v>
      </c>
      <c r="GG44" s="8">
        <v>0.29699999999999999</v>
      </c>
      <c r="GH44" s="10">
        <v>71</v>
      </c>
      <c r="GI44" s="8">
        <v>2.4182561000000002E-2</v>
      </c>
      <c r="GJ44" s="10">
        <v>3232</v>
      </c>
      <c r="GK44" s="10">
        <v>2870</v>
      </c>
      <c r="GL44" s="10">
        <v>23</v>
      </c>
      <c r="GM44" s="10">
        <v>21</v>
      </c>
      <c r="GN44" s="10">
        <v>230</v>
      </c>
      <c r="GO44" s="10">
        <v>5</v>
      </c>
      <c r="GP44" s="10">
        <v>3</v>
      </c>
      <c r="GQ44" s="10">
        <v>80</v>
      </c>
      <c r="GR44" s="10">
        <v>362</v>
      </c>
      <c r="GS44" s="8">
        <v>0.88799504950495045</v>
      </c>
      <c r="GT44" s="8">
        <v>7.1163366336633666E-3</v>
      </c>
      <c r="GU44" s="8">
        <v>6.4975247524752472E-3</v>
      </c>
      <c r="GV44" s="8">
        <v>7.1163366336633657E-2</v>
      </c>
      <c r="GW44" s="8">
        <v>1.5470297029702971E-3</v>
      </c>
      <c r="GX44" s="8">
        <v>9.2821782178217817E-4</v>
      </c>
      <c r="GY44" s="8">
        <v>2.4752475247524754E-2</v>
      </c>
      <c r="GZ44" s="8">
        <v>0.11200495049504951</v>
      </c>
      <c r="HA44" s="10">
        <v>912</v>
      </c>
      <c r="HB44" s="10">
        <v>258</v>
      </c>
      <c r="HC44" s="10">
        <v>1170</v>
      </c>
      <c r="HD44" s="8">
        <v>0.315</v>
      </c>
      <c r="HE44" s="8">
        <v>8.8999999999999996E-2</v>
      </c>
      <c r="HF44" s="8">
        <v>0.40400000000000003</v>
      </c>
      <c r="HG44" s="2">
        <v>20.7</v>
      </c>
      <c r="HH44" s="2">
        <v>19.3</v>
      </c>
      <c r="HI44" s="2">
        <v>18.8</v>
      </c>
      <c r="HJ44" s="2">
        <v>3429</v>
      </c>
      <c r="HK44" s="2">
        <v>102</v>
      </c>
      <c r="HL44" s="2">
        <v>3</v>
      </c>
      <c r="HM44" s="2">
        <v>694</v>
      </c>
      <c r="HN44" s="2">
        <v>32</v>
      </c>
      <c r="HO44" s="2">
        <v>4.5999999999999996</v>
      </c>
    </row>
    <row r="45" spans="1:223">
      <c r="A45" s="22">
        <v>19085</v>
      </c>
      <c r="B45" s="1" t="s">
        <v>389</v>
      </c>
      <c r="C45" s="1">
        <v>961</v>
      </c>
      <c r="D45" s="1">
        <v>616</v>
      </c>
      <c r="E45" s="1">
        <v>77</v>
      </c>
      <c r="F45" s="1">
        <v>161</v>
      </c>
      <c r="G45" s="1">
        <v>854</v>
      </c>
      <c r="H45" s="1">
        <v>238</v>
      </c>
      <c r="I45" s="5">
        <v>0.27868852459016391</v>
      </c>
      <c r="J45" s="1">
        <v>790</v>
      </c>
      <c r="K45" s="5">
        <v>4.4303797468354431E-2</v>
      </c>
      <c r="L45" s="1">
        <v>524</v>
      </c>
      <c r="M45" s="1">
        <v>97</v>
      </c>
      <c r="N45" s="1">
        <v>151</v>
      </c>
      <c r="O45" s="1">
        <v>248</v>
      </c>
      <c r="P45" s="1">
        <v>772</v>
      </c>
      <c r="Q45" s="5">
        <v>0.32124352331606215</v>
      </c>
      <c r="R45" s="5">
        <v>0.10444540353905912</v>
      </c>
      <c r="S45" s="1">
        <v>138</v>
      </c>
      <c r="T45" s="1">
        <v>953</v>
      </c>
      <c r="U45" s="5">
        <v>0.14480587618048268</v>
      </c>
      <c r="V45" s="5">
        <v>0.15214994487320838</v>
      </c>
      <c r="W45" s="1">
        <v>46</v>
      </c>
      <c r="X45" s="1">
        <v>0</v>
      </c>
      <c r="Y45" s="5">
        <v>0</v>
      </c>
      <c r="Z45" s="1">
        <v>446</v>
      </c>
      <c r="AA45" s="5">
        <v>0.13782447466007416</v>
      </c>
      <c r="AB45" s="1">
        <v>24</v>
      </c>
      <c r="AC45" s="1">
        <v>667</v>
      </c>
      <c r="AD45" s="5">
        <v>3.5982008995502246E-2</v>
      </c>
      <c r="AE45" s="1">
        <v>20</v>
      </c>
      <c r="AF45" s="1">
        <v>93</v>
      </c>
      <c r="AG45" s="5">
        <v>0.21505376344086022</v>
      </c>
      <c r="AH45" s="1">
        <v>94</v>
      </c>
      <c r="AI45" s="1">
        <v>193</v>
      </c>
      <c r="AJ45" s="5">
        <v>0.48704663212435234</v>
      </c>
      <c r="AK45" s="1">
        <v>791</v>
      </c>
      <c r="AL45" s="5">
        <v>0.83526927138331575</v>
      </c>
      <c r="AM45" s="1">
        <v>46</v>
      </c>
      <c r="AN45" s="5">
        <v>4.8574445617740235E-2</v>
      </c>
      <c r="AO45" s="1">
        <v>505</v>
      </c>
      <c r="AP45" s="1">
        <v>176</v>
      </c>
      <c r="AQ45" s="1">
        <v>681</v>
      </c>
      <c r="AR45" s="5">
        <v>0.25844346549192365</v>
      </c>
      <c r="AS45" s="1">
        <v>170</v>
      </c>
      <c r="AT45" s="1">
        <v>88</v>
      </c>
      <c r="AU45" s="1">
        <v>45</v>
      </c>
      <c r="AV45" s="1">
        <v>55</v>
      </c>
      <c r="AW45" s="1">
        <v>45</v>
      </c>
      <c r="AX45" s="5">
        <v>0.26470588235294118</v>
      </c>
      <c r="AY45" s="5">
        <v>0.3235294117647059</v>
      </c>
      <c r="AZ45" s="5">
        <v>0.26470588235294118</v>
      </c>
      <c r="BA45" s="5">
        <v>0.14705882352941177</v>
      </c>
      <c r="BB45" s="5">
        <v>0.51764705882352946</v>
      </c>
      <c r="BC45" s="5">
        <v>0.46666666666666667</v>
      </c>
      <c r="BD45" s="5">
        <v>0.8545454545454545</v>
      </c>
      <c r="BE45" s="5">
        <v>0.44444444444444442</v>
      </c>
      <c r="BF45" s="5">
        <v>0</v>
      </c>
      <c r="BG45" s="1">
        <v>2108</v>
      </c>
      <c r="BH45" s="5">
        <v>7.5426944971536999E-2</v>
      </c>
      <c r="BI45" s="5">
        <v>0.29981024667931688</v>
      </c>
      <c r="BJ45" s="5">
        <v>0.48481973434535103</v>
      </c>
      <c r="BK45" s="5">
        <v>0.13994307400379508</v>
      </c>
      <c r="BL45" s="1">
        <v>1967</v>
      </c>
      <c r="BM45" s="5">
        <v>7.2699542450432128E-2</v>
      </c>
      <c r="BN45" s="5">
        <v>0.2206405693950178</v>
      </c>
      <c r="BO45" s="5">
        <v>0.42602948652770717</v>
      </c>
      <c r="BP45" s="5">
        <v>0.28063040162684288</v>
      </c>
      <c r="BQ45" s="1">
        <v>947</v>
      </c>
      <c r="BR45" s="1">
        <v>618</v>
      </c>
      <c r="BS45" s="1">
        <v>0</v>
      </c>
      <c r="BT45" s="1">
        <v>3</v>
      </c>
      <c r="BU45" s="1">
        <v>326</v>
      </c>
      <c r="BV45" s="1">
        <v>0</v>
      </c>
      <c r="BW45" s="1">
        <v>0</v>
      </c>
      <c r="BX45" s="1">
        <v>944</v>
      </c>
      <c r="BY45" s="1">
        <v>3</v>
      </c>
      <c r="BZ45" s="5">
        <v>0</v>
      </c>
      <c r="CA45" s="5">
        <v>3.1678986272439284E-3</v>
      </c>
      <c r="CB45" s="5">
        <v>0.99683210137275602</v>
      </c>
      <c r="CC45" s="1">
        <v>0</v>
      </c>
      <c r="CD45" s="1">
        <v>947</v>
      </c>
      <c r="CE45" s="5">
        <v>0</v>
      </c>
      <c r="CF45" s="5">
        <v>1</v>
      </c>
      <c r="CG45" s="1">
        <v>673</v>
      </c>
      <c r="CH45" s="1">
        <v>105</v>
      </c>
      <c r="CI45" s="5">
        <v>0.15601783060921248</v>
      </c>
      <c r="CJ45" s="5">
        <v>0.84398216939078752</v>
      </c>
      <c r="CK45" s="1">
        <v>289</v>
      </c>
      <c r="CL45" s="1">
        <v>52</v>
      </c>
      <c r="CM45" s="1">
        <v>301</v>
      </c>
      <c r="CN45" s="1">
        <v>2231</v>
      </c>
      <c r="CO45" s="1">
        <v>224</v>
      </c>
      <c r="CP45" s="1">
        <v>740</v>
      </c>
      <c r="CQ45" s="5">
        <v>0.12953832362169432</v>
      </c>
      <c r="CR45" s="5">
        <v>0.23214285714285715</v>
      </c>
      <c r="CS45" s="5">
        <v>0.40675675675675677</v>
      </c>
      <c r="CT45" s="1">
        <v>69367</v>
      </c>
      <c r="CU45" s="1">
        <v>84203</v>
      </c>
      <c r="CV45" s="1">
        <v>41635</v>
      </c>
      <c r="CW45" s="1">
        <v>26125</v>
      </c>
      <c r="CX45" s="7">
        <v>324</v>
      </c>
      <c r="CY45" s="6">
        <v>2295.5930281989499</v>
      </c>
      <c r="CZ45" s="7">
        <v>9</v>
      </c>
      <c r="DA45" s="6">
        <v>243.046178773967</v>
      </c>
      <c r="DB45" s="2">
        <v>490</v>
      </c>
      <c r="DC45" s="2">
        <v>214</v>
      </c>
      <c r="DD45" s="8">
        <v>0.43669999999999998</v>
      </c>
      <c r="DE45" s="4" t="s">
        <v>346</v>
      </c>
      <c r="DF45" s="13" t="s">
        <v>346</v>
      </c>
      <c r="DG45" s="2">
        <v>13</v>
      </c>
      <c r="DH45" s="2">
        <v>11</v>
      </c>
      <c r="DI45" s="8">
        <v>0.84615384615384615</v>
      </c>
      <c r="DJ45" s="2">
        <v>0</v>
      </c>
      <c r="DK45" s="8">
        <v>0</v>
      </c>
      <c r="DL45" s="2">
        <v>57</v>
      </c>
      <c r="DM45" s="2">
        <v>54</v>
      </c>
      <c r="DN45" s="2">
        <v>47</v>
      </c>
      <c r="DO45" s="2">
        <v>32</v>
      </c>
      <c r="DP45" s="2">
        <v>62</v>
      </c>
      <c r="DQ45" s="9">
        <v>156</v>
      </c>
      <c r="DR45" s="9">
        <v>115296</v>
      </c>
      <c r="DS45" s="2">
        <v>34</v>
      </c>
      <c r="DT45" s="2">
        <v>72</v>
      </c>
      <c r="DU45" s="9">
        <v>146</v>
      </c>
      <c r="DV45" s="9">
        <v>126805</v>
      </c>
      <c r="DW45" s="10">
        <v>140</v>
      </c>
      <c r="DX45" s="10">
        <v>130</v>
      </c>
      <c r="DY45" s="10">
        <v>105</v>
      </c>
      <c r="DZ45" s="10">
        <v>25</v>
      </c>
      <c r="EA45" s="10">
        <v>0</v>
      </c>
      <c r="EB45" s="8">
        <v>0.80769230769230771</v>
      </c>
      <c r="EC45" s="8">
        <v>0.19230769230769232</v>
      </c>
      <c r="ED45" s="8">
        <v>0</v>
      </c>
      <c r="EE45" s="2">
        <v>7400</v>
      </c>
      <c r="EF45" s="2">
        <v>7200</v>
      </c>
      <c r="EG45" s="2">
        <v>200</v>
      </c>
      <c r="EH45" s="2">
        <v>2.8</v>
      </c>
      <c r="EI45" s="2">
        <v>7500</v>
      </c>
      <c r="EJ45" s="2">
        <v>7400</v>
      </c>
      <c r="EK45" s="2">
        <v>200</v>
      </c>
      <c r="EL45" s="2">
        <v>2.2999999999999998</v>
      </c>
      <c r="EM45" s="8">
        <v>0.63600000000000001</v>
      </c>
      <c r="EN45" s="8">
        <v>0.51100000000000001</v>
      </c>
      <c r="EO45" s="8">
        <v>0.46700000000000003</v>
      </c>
      <c r="EP45" s="8">
        <v>0.54600000000000004</v>
      </c>
      <c r="EQ45" s="8">
        <v>0.57499999999999996</v>
      </c>
      <c r="ER45" s="2">
        <v>21</v>
      </c>
      <c r="ES45" s="8">
        <v>0.42857142857142855</v>
      </c>
      <c r="ET45" s="2">
        <v>12</v>
      </c>
      <c r="EU45" s="8">
        <v>0.6</v>
      </c>
      <c r="EV45" s="2">
        <v>25</v>
      </c>
      <c r="EW45" s="8">
        <v>0.6097560975609756</v>
      </c>
      <c r="EX45" s="2">
        <v>16</v>
      </c>
      <c r="EY45" s="8">
        <v>0.44444444444444442</v>
      </c>
      <c r="EZ45" s="2">
        <v>15</v>
      </c>
      <c r="FA45" s="8">
        <v>0.39473684210526316</v>
      </c>
      <c r="FB45" s="2">
        <v>23</v>
      </c>
      <c r="FC45" s="8">
        <v>0.44230769230769229</v>
      </c>
      <c r="FD45" s="10">
        <v>148</v>
      </c>
      <c r="FE45" s="11">
        <v>199</v>
      </c>
      <c r="FF45" s="11">
        <v>51</v>
      </c>
      <c r="FG45" s="8">
        <v>0.74371859296482412</v>
      </c>
      <c r="FH45" s="8">
        <v>0.25628140703517588</v>
      </c>
      <c r="FI45" s="10">
        <v>11</v>
      </c>
      <c r="FJ45" s="10">
        <v>1221</v>
      </c>
      <c r="FK45" s="8">
        <v>9.0090090090090089E-3</v>
      </c>
      <c r="FL45" s="2">
        <v>2.4500000000000002</v>
      </c>
      <c r="FN45" s="14"/>
      <c r="FO45" s="2">
        <v>9</v>
      </c>
      <c r="FP45" s="2">
        <v>6</v>
      </c>
      <c r="FQ45" s="2">
        <v>5.3</v>
      </c>
      <c r="FR45" s="2">
        <v>3.8</v>
      </c>
      <c r="FS45" s="2">
        <v>19.600000000000001</v>
      </c>
      <c r="FT45" s="2">
        <v>13.6</v>
      </c>
      <c r="FU45" s="2">
        <v>138</v>
      </c>
      <c r="FV45" s="2">
        <v>170</v>
      </c>
      <c r="FW45" s="2">
        <v>157</v>
      </c>
      <c r="FX45" s="2">
        <v>9</v>
      </c>
      <c r="FY45" s="8">
        <v>6.8699999999999997E-2</v>
      </c>
      <c r="FZ45" s="2">
        <v>10</v>
      </c>
      <c r="GA45" s="8">
        <v>6.6199999999999995E-2</v>
      </c>
      <c r="GB45" s="11">
        <v>44</v>
      </c>
      <c r="GC45" s="2">
        <v>55</v>
      </c>
      <c r="GD45" s="2">
        <v>49</v>
      </c>
      <c r="GE45" s="8">
        <v>0.31900000000000001</v>
      </c>
      <c r="GF45" s="8">
        <v>0.32400000000000001</v>
      </c>
      <c r="GG45" s="8">
        <v>0.312</v>
      </c>
      <c r="GH45" s="10">
        <v>12</v>
      </c>
      <c r="GI45" s="8">
        <v>4.6349939999999999E-3</v>
      </c>
      <c r="GJ45" s="10">
        <v>2828</v>
      </c>
      <c r="GK45" s="10">
        <v>2640</v>
      </c>
      <c r="GL45" s="10">
        <v>4</v>
      </c>
      <c r="GM45" s="10">
        <v>18</v>
      </c>
      <c r="GN45" s="10">
        <v>103</v>
      </c>
      <c r="GO45" s="10">
        <v>13</v>
      </c>
      <c r="GP45" s="10">
        <v>3</v>
      </c>
      <c r="GQ45" s="10">
        <v>47</v>
      </c>
      <c r="GR45" s="10">
        <v>188</v>
      </c>
      <c r="GS45" s="8">
        <v>0.93352192362093356</v>
      </c>
      <c r="GT45" s="8">
        <v>1.4144271570014145E-3</v>
      </c>
      <c r="GU45" s="8">
        <v>6.3649222065063652E-3</v>
      </c>
      <c r="GV45" s="8">
        <v>3.6421499292786423E-2</v>
      </c>
      <c r="GW45" s="8">
        <v>4.5968882602545969E-3</v>
      </c>
      <c r="GX45" s="8">
        <v>1.0608203677510608E-3</v>
      </c>
      <c r="GY45" s="8">
        <v>1.6619519094766621E-2</v>
      </c>
      <c r="GZ45" s="8">
        <v>6.6478076379066484E-2</v>
      </c>
      <c r="HA45" s="10">
        <v>712</v>
      </c>
      <c r="HB45" s="10">
        <v>166</v>
      </c>
      <c r="HC45" s="10">
        <v>878</v>
      </c>
      <c r="HD45" s="8">
        <v>0.27500000000000002</v>
      </c>
      <c r="HE45" s="8">
        <v>6.4000000000000001E-2</v>
      </c>
      <c r="HF45" s="8">
        <v>0.33900000000000002</v>
      </c>
      <c r="HG45" s="2">
        <v>19.399999999999999</v>
      </c>
      <c r="HH45" s="2">
        <v>19.2</v>
      </c>
      <c r="HI45" s="2">
        <v>20.9</v>
      </c>
      <c r="HJ45" s="2">
        <v>3375</v>
      </c>
      <c r="HK45" s="2">
        <v>112</v>
      </c>
      <c r="HL45" s="2">
        <v>3.3</v>
      </c>
      <c r="HM45" s="2">
        <v>659</v>
      </c>
      <c r="HN45" s="2">
        <v>32</v>
      </c>
      <c r="HO45" s="2">
        <v>4.9000000000000004</v>
      </c>
    </row>
    <row r="46" spans="1:223">
      <c r="A46" s="22">
        <v>19087</v>
      </c>
      <c r="B46" s="1" t="s">
        <v>390</v>
      </c>
      <c r="C46" s="1">
        <v>1345</v>
      </c>
      <c r="D46" s="1">
        <v>776</v>
      </c>
      <c r="E46" s="1">
        <v>149</v>
      </c>
      <c r="F46" s="1">
        <v>305</v>
      </c>
      <c r="G46" s="1">
        <v>1230</v>
      </c>
      <c r="H46" s="1">
        <v>454</v>
      </c>
      <c r="I46" s="5">
        <v>0.36910569105691055</v>
      </c>
      <c r="J46" s="1">
        <v>1148</v>
      </c>
      <c r="K46" s="5">
        <v>0.16637630662020905</v>
      </c>
      <c r="L46" s="1">
        <v>637</v>
      </c>
      <c r="M46" s="1">
        <v>163</v>
      </c>
      <c r="N46" s="1">
        <v>280</v>
      </c>
      <c r="O46" s="1">
        <v>443</v>
      </c>
      <c r="P46" s="1">
        <v>1080</v>
      </c>
      <c r="Q46" s="5">
        <v>0.41018518518518521</v>
      </c>
      <c r="R46" s="5">
        <v>0.12241463547038706</v>
      </c>
      <c r="S46" s="1">
        <v>280</v>
      </c>
      <c r="T46" s="1">
        <v>1318</v>
      </c>
      <c r="U46" s="5">
        <v>0.21244309559939301</v>
      </c>
      <c r="V46" s="5">
        <v>0.20383912248628885</v>
      </c>
      <c r="W46" s="1">
        <v>224</v>
      </c>
      <c r="X46" s="1">
        <v>57</v>
      </c>
      <c r="Y46" s="5">
        <v>0.2544642857142857</v>
      </c>
      <c r="Z46" s="1">
        <v>287</v>
      </c>
      <c r="AA46" s="5">
        <v>6.5108892921960079E-2</v>
      </c>
      <c r="AB46" s="1">
        <v>73</v>
      </c>
      <c r="AC46" s="1">
        <v>836</v>
      </c>
      <c r="AD46" s="5">
        <v>8.7320574162679424E-2</v>
      </c>
      <c r="AE46" s="1">
        <v>7</v>
      </c>
      <c r="AF46" s="1">
        <v>151</v>
      </c>
      <c r="AG46" s="5">
        <v>4.6357615894039736E-2</v>
      </c>
      <c r="AH46" s="1">
        <v>200</v>
      </c>
      <c r="AI46" s="1">
        <v>331</v>
      </c>
      <c r="AJ46" s="5">
        <v>0.60422960725075525</v>
      </c>
      <c r="AK46" s="1">
        <v>977</v>
      </c>
      <c r="AL46" s="5">
        <v>0.74694189602446481</v>
      </c>
      <c r="AM46" s="1">
        <v>91</v>
      </c>
      <c r="AN46" s="5">
        <v>6.9571865443425071E-2</v>
      </c>
      <c r="AO46" s="1">
        <v>486</v>
      </c>
      <c r="AP46" s="1">
        <v>519</v>
      </c>
      <c r="AQ46" s="1">
        <v>1005</v>
      </c>
      <c r="AR46" s="5">
        <v>0.5164179104477612</v>
      </c>
      <c r="AS46" s="1">
        <v>295</v>
      </c>
      <c r="AT46" s="1">
        <v>118</v>
      </c>
      <c r="AU46" s="1">
        <v>70</v>
      </c>
      <c r="AV46" s="1">
        <v>42</v>
      </c>
      <c r="AW46" s="1">
        <v>130</v>
      </c>
      <c r="AX46" s="5">
        <v>0.23728813559322035</v>
      </c>
      <c r="AY46" s="5">
        <v>0.14237288135593221</v>
      </c>
      <c r="AZ46" s="5">
        <v>0.44067796610169491</v>
      </c>
      <c r="BA46" s="5">
        <v>0.17966101694915254</v>
      </c>
      <c r="BB46" s="5">
        <v>0.4</v>
      </c>
      <c r="BC46" s="5">
        <v>0.58571428571428574</v>
      </c>
      <c r="BD46" s="5">
        <v>0.6428571428571429</v>
      </c>
      <c r="BE46" s="5">
        <v>0.38461538461538464</v>
      </c>
      <c r="BF46" s="5">
        <v>0</v>
      </c>
      <c r="BG46" s="1">
        <v>3565</v>
      </c>
      <c r="BH46" s="5">
        <v>0.13716690042075735</v>
      </c>
      <c r="BI46" s="5">
        <v>0.35063113604488078</v>
      </c>
      <c r="BJ46" s="5">
        <v>0.38401122019635342</v>
      </c>
      <c r="BK46" s="5">
        <v>0.12819074333800842</v>
      </c>
      <c r="BL46" s="1">
        <v>3000</v>
      </c>
      <c r="BM46" s="5">
        <v>8.1333333333333327E-2</v>
      </c>
      <c r="BN46" s="5">
        <v>0.21199999999999999</v>
      </c>
      <c r="BO46" s="5">
        <v>0.46400000000000002</v>
      </c>
      <c r="BP46" s="5">
        <v>0.24266666666666667</v>
      </c>
      <c r="BQ46" s="1">
        <v>1308</v>
      </c>
      <c r="BR46" s="1">
        <v>753</v>
      </c>
      <c r="BS46" s="1">
        <v>17</v>
      </c>
      <c r="BT46" s="1">
        <v>14</v>
      </c>
      <c r="BU46" s="1">
        <v>511</v>
      </c>
      <c r="BV46" s="1">
        <v>13</v>
      </c>
      <c r="BW46" s="1">
        <v>30</v>
      </c>
      <c r="BX46" s="1">
        <v>1264</v>
      </c>
      <c r="BY46" s="1">
        <v>14</v>
      </c>
      <c r="BZ46" s="5">
        <v>2.2935779816513763E-2</v>
      </c>
      <c r="CA46" s="5">
        <v>1.0703363914373088E-2</v>
      </c>
      <c r="CB46" s="5">
        <v>0.96636085626911317</v>
      </c>
      <c r="CC46" s="1">
        <v>0</v>
      </c>
      <c r="CD46" s="1">
        <v>1308</v>
      </c>
      <c r="CE46" s="5">
        <v>0</v>
      </c>
      <c r="CF46" s="5">
        <v>1</v>
      </c>
      <c r="CG46" s="1">
        <v>898</v>
      </c>
      <c r="CH46" s="1">
        <v>167</v>
      </c>
      <c r="CI46" s="5">
        <v>0.18596881959910913</v>
      </c>
      <c r="CJ46" s="5">
        <v>0.81403118040089084</v>
      </c>
      <c r="CK46" s="1">
        <v>494</v>
      </c>
      <c r="CL46" s="1">
        <v>106</v>
      </c>
      <c r="CM46" s="1">
        <v>488</v>
      </c>
      <c r="CN46" s="1">
        <v>2713</v>
      </c>
      <c r="CO46" s="1">
        <v>553</v>
      </c>
      <c r="CP46" s="1">
        <v>1119</v>
      </c>
      <c r="CQ46" s="5">
        <v>0.18208625138223369</v>
      </c>
      <c r="CR46" s="5">
        <v>0.19168173598553345</v>
      </c>
      <c r="CS46" s="5">
        <v>0.4361036639857015</v>
      </c>
      <c r="CT46" s="1">
        <v>63037</v>
      </c>
      <c r="CU46" s="1">
        <v>72669</v>
      </c>
      <c r="CV46" s="1">
        <v>30065</v>
      </c>
      <c r="CW46" s="1">
        <v>24196</v>
      </c>
      <c r="CX46" s="7">
        <v>720</v>
      </c>
      <c r="CY46" s="6">
        <v>3620.4555739930602</v>
      </c>
      <c r="CZ46" s="7">
        <v>115</v>
      </c>
      <c r="DA46" s="6">
        <v>2315.2808536339799</v>
      </c>
      <c r="DB46" s="2">
        <v>730</v>
      </c>
      <c r="DC46" s="2">
        <v>360</v>
      </c>
      <c r="DD46" s="8">
        <v>0.49320000000000003</v>
      </c>
      <c r="DE46" s="2">
        <v>0</v>
      </c>
      <c r="DF46" s="8">
        <v>0</v>
      </c>
      <c r="DG46" s="2">
        <v>29</v>
      </c>
      <c r="DH46" s="2">
        <v>22</v>
      </c>
      <c r="DI46" s="8">
        <v>0.75862068965517238</v>
      </c>
      <c r="DJ46" s="2">
        <v>1</v>
      </c>
      <c r="DK46" s="8">
        <v>3.4482758620689655E-2</v>
      </c>
      <c r="DL46" s="2">
        <v>32</v>
      </c>
      <c r="DM46" s="2">
        <v>24</v>
      </c>
      <c r="DN46" s="2">
        <v>22</v>
      </c>
      <c r="DO46" s="2">
        <v>57</v>
      </c>
      <c r="DP46" s="2">
        <v>143</v>
      </c>
      <c r="DQ46" s="9">
        <v>135</v>
      </c>
      <c r="DR46" s="9">
        <v>230716</v>
      </c>
      <c r="DS46" s="2">
        <v>57</v>
      </c>
      <c r="DT46" s="2">
        <v>150</v>
      </c>
      <c r="DU46" s="9">
        <v>130</v>
      </c>
      <c r="DV46" s="9">
        <v>233462</v>
      </c>
      <c r="DW46" s="10">
        <v>219</v>
      </c>
      <c r="DX46" s="10">
        <v>213</v>
      </c>
      <c r="DY46" s="10">
        <v>185</v>
      </c>
      <c r="DZ46" s="10">
        <v>20</v>
      </c>
      <c r="EA46" s="10">
        <v>8</v>
      </c>
      <c r="EB46" s="8">
        <v>0.86854460093896713</v>
      </c>
      <c r="EC46" s="8">
        <v>9.3896713615023469E-2</v>
      </c>
      <c r="ED46" s="8">
        <v>3.7558685446009391E-2</v>
      </c>
      <c r="EE46" s="2">
        <v>9660</v>
      </c>
      <c r="EF46" s="2">
        <v>9350</v>
      </c>
      <c r="EG46" s="2">
        <v>310</v>
      </c>
      <c r="EH46" s="2">
        <v>3.2</v>
      </c>
      <c r="EI46" s="2">
        <v>9790</v>
      </c>
      <c r="EJ46" s="2">
        <v>9540</v>
      </c>
      <c r="EK46" s="2">
        <v>250</v>
      </c>
      <c r="EL46" s="2">
        <v>2.5</v>
      </c>
      <c r="EM46" s="8">
        <v>0.66800000000000004</v>
      </c>
      <c r="EN46" s="8">
        <v>0.504</v>
      </c>
      <c r="EO46" s="8">
        <v>0.41899999999999998</v>
      </c>
      <c r="EP46" s="8">
        <v>0.63400000000000001</v>
      </c>
      <c r="EQ46" s="8">
        <v>0.69099999999999995</v>
      </c>
      <c r="ER46" s="2">
        <v>49</v>
      </c>
      <c r="ES46" s="8">
        <v>0.48039215686274511</v>
      </c>
      <c r="ET46" s="2">
        <v>26</v>
      </c>
      <c r="EU46" s="8">
        <v>0.54166666666666663</v>
      </c>
      <c r="EV46" s="2">
        <v>19</v>
      </c>
      <c r="EW46" s="8">
        <v>0.48717948717948717</v>
      </c>
      <c r="EX46" s="2">
        <v>32</v>
      </c>
      <c r="EY46" s="8">
        <v>0.64</v>
      </c>
      <c r="EZ46" s="2">
        <v>33</v>
      </c>
      <c r="FA46" s="8">
        <v>0.36666666666666664</v>
      </c>
      <c r="FB46" s="2">
        <v>50</v>
      </c>
      <c r="FC46" s="8">
        <v>0.41322314049586778</v>
      </c>
      <c r="FD46" s="10">
        <v>162</v>
      </c>
      <c r="FE46" s="11">
        <v>238</v>
      </c>
      <c r="FF46" s="11">
        <v>76</v>
      </c>
      <c r="FG46" s="8">
        <v>0.68067226890756305</v>
      </c>
      <c r="FH46" s="8">
        <v>0.31932773109243695</v>
      </c>
      <c r="FI46" s="10">
        <v>27</v>
      </c>
      <c r="FJ46" s="10">
        <v>1622</v>
      </c>
      <c r="FK46" s="8">
        <v>1.6646115906288533E-2</v>
      </c>
      <c r="FL46" s="2">
        <v>5.19</v>
      </c>
      <c r="FN46" s="14"/>
      <c r="FO46" s="2">
        <v>16</v>
      </c>
      <c r="FP46" s="2">
        <v>18</v>
      </c>
      <c r="FQ46" s="2">
        <v>7</v>
      </c>
      <c r="FR46" s="2">
        <v>8</v>
      </c>
      <c r="FS46" s="2">
        <v>23.7</v>
      </c>
      <c r="FT46" s="2">
        <v>29.4</v>
      </c>
      <c r="FU46" s="2">
        <v>224</v>
      </c>
      <c r="FV46" s="2">
        <v>230</v>
      </c>
      <c r="FW46" s="2">
        <v>225</v>
      </c>
      <c r="FX46" s="2">
        <v>18</v>
      </c>
      <c r="FY46" s="8">
        <v>8.2600000000000007E-2</v>
      </c>
      <c r="FZ46" s="2">
        <v>17</v>
      </c>
      <c r="GA46" s="8">
        <v>7.7600000000000002E-2</v>
      </c>
      <c r="GB46" s="11">
        <v>75</v>
      </c>
      <c r="GC46" s="2">
        <v>84</v>
      </c>
      <c r="GD46" s="2">
        <v>91</v>
      </c>
      <c r="GE46" s="8">
        <v>0.33500000000000002</v>
      </c>
      <c r="GF46" s="8">
        <v>0.36499999999999999</v>
      </c>
      <c r="GG46" s="8">
        <v>0.40400000000000003</v>
      </c>
      <c r="GH46" s="10">
        <v>134</v>
      </c>
      <c r="GI46" s="8">
        <v>3.9928485999999999E-2</v>
      </c>
      <c r="GJ46" s="10">
        <v>3546</v>
      </c>
      <c r="GK46" s="10">
        <v>2942</v>
      </c>
      <c r="GL46" s="10">
        <v>100</v>
      </c>
      <c r="GM46" s="10">
        <v>94</v>
      </c>
      <c r="GN46" s="10">
        <v>293</v>
      </c>
      <c r="GO46" s="10">
        <v>8</v>
      </c>
      <c r="GP46" s="10">
        <v>3</v>
      </c>
      <c r="GQ46" s="10">
        <v>106</v>
      </c>
      <c r="GR46" s="10">
        <v>604</v>
      </c>
      <c r="GS46" s="8">
        <v>0.82966723068245907</v>
      </c>
      <c r="GT46" s="8">
        <v>2.820078962210942E-2</v>
      </c>
      <c r="GU46" s="8">
        <v>2.6508742244782856E-2</v>
      </c>
      <c r="GV46" s="8">
        <v>8.2628313592780597E-2</v>
      </c>
      <c r="GW46" s="8">
        <v>2.2560631697687537E-3</v>
      </c>
      <c r="GX46" s="8">
        <v>8.4602368866328254E-4</v>
      </c>
      <c r="GY46" s="8">
        <v>2.9892836999435984E-2</v>
      </c>
      <c r="GZ46" s="8">
        <v>0.17033276931754088</v>
      </c>
      <c r="HA46" s="10">
        <v>1217</v>
      </c>
      <c r="HB46" s="10">
        <v>251</v>
      </c>
      <c r="HC46" s="10">
        <v>1468</v>
      </c>
      <c r="HD46" s="8">
        <v>0.36299999999999999</v>
      </c>
      <c r="HE46" s="8">
        <v>7.4999999999999997E-2</v>
      </c>
      <c r="HF46" s="8">
        <v>0.437</v>
      </c>
      <c r="HG46" s="2">
        <v>21.1</v>
      </c>
      <c r="HH46" s="2">
        <v>18.3</v>
      </c>
      <c r="HI46" s="2">
        <v>19.600000000000001</v>
      </c>
      <c r="HJ46" s="2">
        <v>4438</v>
      </c>
      <c r="HK46" s="2">
        <v>133</v>
      </c>
      <c r="HL46" s="2">
        <v>3</v>
      </c>
      <c r="HM46" s="2">
        <v>1122</v>
      </c>
      <c r="HN46" s="2">
        <v>43</v>
      </c>
      <c r="HO46" s="2">
        <v>3.8</v>
      </c>
    </row>
    <row r="47" spans="1:223">
      <c r="A47" s="22">
        <v>19089</v>
      </c>
      <c r="B47" s="1" t="s">
        <v>391</v>
      </c>
      <c r="C47" s="1">
        <v>739</v>
      </c>
      <c r="D47" s="1">
        <v>556</v>
      </c>
      <c r="E47" s="1">
        <v>56</v>
      </c>
      <c r="F47" s="1">
        <v>45</v>
      </c>
      <c r="G47" s="1">
        <v>657</v>
      </c>
      <c r="H47" s="1">
        <v>101</v>
      </c>
      <c r="I47" s="5">
        <v>0.15372907153729071</v>
      </c>
      <c r="J47" s="1">
        <v>596</v>
      </c>
      <c r="K47" s="5">
        <v>4.1946308724832217E-2</v>
      </c>
      <c r="L47" s="1">
        <v>446</v>
      </c>
      <c r="M47" s="1">
        <v>65</v>
      </c>
      <c r="N47" s="1">
        <v>67</v>
      </c>
      <c r="O47" s="1">
        <v>132</v>
      </c>
      <c r="P47" s="1">
        <v>578</v>
      </c>
      <c r="Q47" s="5">
        <v>0.22837370242214533</v>
      </c>
      <c r="R47" s="5">
        <v>0.11591485607146797</v>
      </c>
      <c r="S47" s="1">
        <v>80</v>
      </c>
      <c r="T47" s="1">
        <v>698</v>
      </c>
      <c r="U47" s="5">
        <v>0.11461318051575932</v>
      </c>
      <c r="V47" s="5">
        <v>8.5798816568047331E-2</v>
      </c>
      <c r="W47" s="1">
        <v>22</v>
      </c>
      <c r="X47" s="1">
        <v>22</v>
      </c>
      <c r="Y47" s="5">
        <v>1</v>
      </c>
      <c r="Z47" s="1">
        <v>142</v>
      </c>
      <c r="AA47" s="5">
        <v>6.1286145878290892E-2</v>
      </c>
      <c r="AB47" s="1">
        <v>31</v>
      </c>
      <c r="AC47" s="1">
        <v>588</v>
      </c>
      <c r="AD47" s="5">
        <v>5.2721088435374153E-2</v>
      </c>
      <c r="AE47" s="1">
        <v>12</v>
      </c>
      <c r="AF47" s="1">
        <v>56</v>
      </c>
      <c r="AG47" s="5">
        <v>0.21428571428571427</v>
      </c>
      <c r="AH47" s="1">
        <v>37</v>
      </c>
      <c r="AI47" s="1">
        <v>54</v>
      </c>
      <c r="AJ47" s="5">
        <v>0.68518518518518523</v>
      </c>
      <c r="AK47" s="1">
        <v>500</v>
      </c>
      <c r="AL47" s="5">
        <v>0.74294205052005946</v>
      </c>
      <c r="AM47" s="1">
        <v>12</v>
      </c>
      <c r="AN47" s="5">
        <v>1.7830609212481426E-2</v>
      </c>
      <c r="AO47" s="1">
        <v>430</v>
      </c>
      <c r="AP47" s="1">
        <v>108</v>
      </c>
      <c r="AQ47" s="1">
        <v>538</v>
      </c>
      <c r="AR47" s="5">
        <v>0.20074349442379183</v>
      </c>
      <c r="AS47" s="1">
        <v>193</v>
      </c>
      <c r="AT47" s="1">
        <v>92</v>
      </c>
      <c r="AU47" s="1">
        <v>25</v>
      </c>
      <c r="AV47" s="1">
        <v>54</v>
      </c>
      <c r="AW47" s="1">
        <v>56</v>
      </c>
      <c r="AX47" s="5">
        <v>0.12953367875647667</v>
      </c>
      <c r="AY47" s="5">
        <v>0.27979274611398963</v>
      </c>
      <c r="AZ47" s="5">
        <v>0.29015544041450775</v>
      </c>
      <c r="BA47" s="5">
        <v>0.30051813471502592</v>
      </c>
      <c r="BB47" s="5">
        <v>0.47668393782383417</v>
      </c>
      <c r="BC47" s="5">
        <v>0.36</v>
      </c>
      <c r="BD47" s="5">
        <v>1</v>
      </c>
      <c r="BE47" s="5">
        <v>0.39285714285714285</v>
      </c>
      <c r="BF47" s="5">
        <v>0.1206896551724138</v>
      </c>
      <c r="BG47" s="1">
        <v>1375</v>
      </c>
      <c r="BH47" s="5">
        <v>8.5818181818181821E-2</v>
      </c>
      <c r="BI47" s="5">
        <v>0.3549090909090909</v>
      </c>
      <c r="BJ47" s="5">
        <v>0.45454545454545453</v>
      </c>
      <c r="BK47" s="5">
        <v>0.10472727272727272</v>
      </c>
      <c r="BL47" s="1">
        <v>1266</v>
      </c>
      <c r="BM47" s="5">
        <v>9.7946287519747238E-2</v>
      </c>
      <c r="BN47" s="5">
        <v>0.19589257503949448</v>
      </c>
      <c r="BO47" s="5">
        <v>0.45497630331753552</v>
      </c>
      <c r="BP47" s="5">
        <v>0.25118483412322273</v>
      </c>
      <c r="BQ47" s="1">
        <v>673</v>
      </c>
      <c r="BR47" s="1">
        <v>563</v>
      </c>
      <c r="BS47" s="1">
        <v>0</v>
      </c>
      <c r="BT47" s="1">
        <v>2</v>
      </c>
      <c r="BU47" s="1">
        <v>108</v>
      </c>
      <c r="BV47" s="1">
        <v>0</v>
      </c>
      <c r="BW47" s="1">
        <v>0</v>
      </c>
      <c r="BX47" s="1">
        <v>671</v>
      </c>
      <c r="BY47" s="1">
        <v>2</v>
      </c>
      <c r="BZ47" s="5">
        <v>0</v>
      </c>
      <c r="CA47" s="5">
        <v>2.9717682020802376E-3</v>
      </c>
      <c r="CB47" s="5">
        <v>0.99702823179791977</v>
      </c>
      <c r="CC47" s="1">
        <v>0</v>
      </c>
      <c r="CD47" s="1">
        <v>673</v>
      </c>
      <c r="CE47" s="5">
        <v>0</v>
      </c>
      <c r="CF47" s="5">
        <v>1</v>
      </c>
      <c r="CG47" s="1">
        <v>465</v>
      </c>
      <c r="CH47" s="1">
        <v>81</v>
      </c>
      <c r="CI47" s="5">
        <v>0.17419354838709677</v>
      </c>
      <c r="CJ47" s="5">
        <v>0.82580645161290323</v>
      </c>
      <c r="CK47" s="1">
        <v>155</v>
      </c>
      <c r="CL47" s="1">
        <v>37</v>
      </c>
      <c r="CM47" s="1">
        <v>185</v>
      </c>
      <c r="CN47" s="1">
        <v>1727</v>
      </c>
      <c r="CO47" s="1">
        <v>157</v>
      </c>
      <c r="CP47" s="1">
        <v>406</v>
      </c>
      <c r="CQ47" s="5">
        <v>8.97510133178923E-2</v>
      </c>
      <c r="CR47" s="5">
        <v>0.2356687898089172</v>
      </c>
      <c r="CS47" s="5">
        <v>0.45566502463054187</v>
      </c>
      <c r="CT47" s="1">
        <v>62359</v>
      </c>
      <c r="CU47" s="1">
        <v>83450</v>
      </c>
      <c r="CV47" s="1">
        <v>53346</v>
      </c>
      <c r="CW47" s="1">
        <v>26250</v>
      </c>
      <c r="CX47" s="7">
        <v>291</v>
      </c>
      <c r="CY47" s="6">
        <v>3107.31446876668</v>
      </c>
      <c r="CZ47" s="7">
        <v>43</v>
      </c>
      <c r="DA47" s="6">
        <v>1737.3737373737399</v>
      </c>
      <c r="DB47" s="2">
        <v>267</v>
      </c>
      <c r="DC47" s="2">
        <v>147</v>
      </c>
      <c r="DD47" s="8">
        <v>0.55059999999999998</v>
      </c>
      <c r="DE47" s="2">
        <v>0</v>
      </c>
      <c r="DF47" s="8">
        <v>0</v>
      </c>
      <c r="DG47" s="2">
        <v>23</v>
      </c>
      <c r="DH47" s="2">
        <v>17</v>
      </c>
      <c r="DI47" s="8">
        <v>0.73913043478260865</v>
      </c>
      <c r="DJ47" s="2">
        <v>0</v>
      </c>
      <c r="DK47" s="8">
        <v>0</v>
      </c>
      <c r="DL47" s="2">
        <v>21</v>
      </c>
      <c r="DM47" s="2">
        <v>19</v>
      </c>
      <c r="DN47" s="2">
        <v>24</v>
      </c>
      <c r="DO47" s="2">
        <v>16</v>
      </c>
      <c r="DP47" s="2">
        <v>38</v>
      </c>
      <c r="DQ47" s="9">
        <v>134</v>
      </c>
      <c r="DR47" s="9">
        <v>60710</v>
      </c>
      <c r="DS47" s="2">
        <v>19</v>
      </c>
      <c r="DT47" s="2">
        <v>50</v>
      </c>
      <c r="DU47" s="9">
        <v>120</v>
      </c>
      <c r="DV47" s="9">
        <v>72402</v>
      </c>
      <c r="DW47" s="10">
        <v>128</v>
      </c>
      <c r="DX47" s="10">
        <v>117</v>
      </c>
      <c r="DY47" s="10">
        <v>99</v>
      </c>
      <c r="DZ47" s="10">
        <v>14</v>
      </c>
      <c r="EA47" s="10">
        <v>4</v>
      </c>
      <c r="EB47" s="8">
        <v>0.84615384615384615</v>
      </c>
      <c r="EC47" s="8">
        <v>0.11965811965811966</v>
      </c>
      <c r="ED47" s="8">
        <v>3.4188034188034191E-2</v>
      </c>
      <c r="EE47" s="2">
        <v>5180</v>
      </c>
      <c r="EF47" s="2">
        <v>5040</v>
      </c>
      <c r="EG47" s="2">
        <v>140</v>
      </c>
      <c r="EH47" s="2">
        <v>2.6</v>
      </c>
      <c r="EI47" s="2">
        <v>5400</v>
      </c>
      <c r="EJ47" s="2">
        <v>5270</v>
      </c>
      <c r="EK47" s="2">
        <v>130</v>
      </c>
      <c r="EL47" s="2">
        <v>2.2999999999999998</v>
      </c>
      <c r="EM47" s="8">
        <v>0.72699999999999998</v>
      </c>
      <c r="EN47" s="8">
        <v>0.63700000000000001</v>
      </c>
      <c r="EO47" s="8">
        <v>0.72899999999999998</v>
      </c>
      <c r="EP47" s="8">
        <v>0.80700000000000005</v>
      </c>
      <c r="EQ47" s="8">
        <v>0.80400000000000005</v>
      </c>
      <c r="ER47" s="2">
        <v>21</v>
      </c>
      <c r="ES47" s="8">
        <v>0.72413793103448276</v>
      </c>
      <c r="ET47" s="2">
        <v>13</v>
      </c>
      <c r="EU47" s="8">
        <v>0.43333333333333335</v>
      </c>
      <c r="EV47" s="2">
        <v>13</v>
      </c>
      <c r="EW47" s="8">
        <v>0.44827586206896552</v>
      </c>
      <c r="EX47" s="2">
        <v>16</v>
      </c>
      <c r="EY47" s="8">
        <v>0.42105263157894735</v>
      </c>
      <c r="EZ47" s="2">
        <v>20</v>
      </c>
      <c r="FA47" s="8">
        <v>0.41666666666666669</v>
      </c>
      <c r="FB47" s="2">
        <v>16</v>
      </c>
      <c r="FC47" s="8">
        <v>0.5161290322580645</v>
      </c>
      <c r="FD47" s="10">
        <v>67</v>
      </c>
      <c r="FE47" s="11">
        <v>92</v>
      </c>
      <c r="FF47" s="11">
        <v>25</v>
      </c>
      <c r="FG47" s="8">
        <v>0.72826086956521741</v>
      </c>
      <c r="FH47" s="8">
        <v>0.27173913043478259</v>
      </c>
      <c r="FI47" s="10">
        <v>5</v>
      </c>
      <c r="FJ47" s="10">
        <v>736</v>
      </c>
      <c r="FK47" s="8">
        <v>6.793478260869565E-3</v>
      </c>
      <c r="FL47" s="2">
        <v>5.09</v>
      </c>
      <c r="FN47" s="14"/>
      <c r="FO47" s="2" t="s">
        <v>346</v>
      </c>
      <c r="FP47" s="2" t="s">
        <v>346</v>
      </c>
      <c r="FS47" s="2" t="s">
        <v>346</v>
      </c>
      <c r="FT47" s="2" t="s">
        <v>346</v>
      </c>
      <c r="FU47" s="2">
        <v>130</v>
      </c>
      <c r="FV47" s="2">
        <v>115</v>
      </c>
      <c r="FW47" s="2">
        <v>127</v>
      </c>
      <c r="FX47" s="2">
        <v>16</v>
      </c>
      <c r="FY47" s="8">
        <v>0.129</v>
      </c>
      <c r="FZ47" s="2">
        <v>12</v>
      </c>
      <c r="GA47" s="8">
        <v>9.9199999999999997E-2</v>
      </c>
      <c r="GB47" s="11">
        <v>37</v>
      </c>
      <c r="GC47" s="2">
        <v>36</v>
      </c>
      <c r="GD47" s="2">
        <v>24</v>
      </c>
      <c r="GE47" s="8">
        <v>0.28499999999999998</v>
      </c>
      <c r="GF47" s="8">
        <v>0.313</v>
      </c>
      <c r="GG47" s="8">
        <v>0.189</v>
      </c>
      <c r="GH47" s="10">
        <v>11</v>
      </c>
      <c r="GI47" s="8">
        <v>7.0153059999999998E-3</v>
      </c>
      <c r="GJ47" s="10">
        <v>1697</v>
      </c>
      <c r="GK47" s="10">
        <v>1587</v>
      </c>
      <c r="GL47" s="10">
        <v>12</v>
      </c>
      <c r="GM47" s="10">
        <v>6</v>
      </c>
      <c r="GN47" s="10">
        <v>56</v>
      </c>
      <c r="GO47" s="10">
        <v>2</v>
      </c>
      <c r="GP47" s="10">
        <v>0</v>
      </c>
      <c r="GQ47" s="10">
        <v>34</v>
      </c>
      <c r="GR47" s="10">
        <v>110</v>
      </c>
      <c r="GS47" s="8">
        <v>0.93517972893341195</v>
      </c>
      <c r="GT47" s="8">
        <v>7.0713022981732472E-3</v>
      </c>
      <c r="GU47" s="8">
        <v>3.5356511490866236E-3</v>
      </c>
      <c r="GV47" s="8">
        <v>3.2999410724808484E-2</v>
      </c>
      <c r="GW47" s="8">
        <v>1.1785503830288745E-3</v>
      </c>
      <c r="GX47" s="8">
        <v>0</v>
      </c>
      <c r="GY47" s="8">
        <v>2.0035356511490868E-2</v>
      </c>
      <c r="GZ47" s="8">
        <v>6.4820271066588095E-2</v>
      </c>
      <c r="HA47" s="10">
        <v>391</v>
      </c>
      <c r="HB47" s="10">
        <v>192</v>
      </c>
      <c r="HC47" s="10">
        <v>583</v>
      </c>
      <c r="HD47" s="8">
        <v>0.28299999999999997</v>
      </c>
      <c r="HE47" s="8">
        <v>0.13900000000000001</v>
      </c>
      <c r="HF47" s="8">
        <v>0.42199999999999999</v>
      </c>
      <c r="HG47" s="2">
        <v>19.7</v>
      </c>
      <c r="HH47" s="2">
        <v>18.600000000000001</v>
      </c>
      <c r="HI47" s="2">
        <v>19.899999999999999</v>
      </c>
      <c r="HJ47" s="2">
        <v>2339</v>
      </c>
      <c r="HK47" s="2">
        <v>89</v>
      </c>
      <c r="HL47" s="2">
        <v>3.8</v>
      </c>
      <c r="HM47" s="2">
        <v>559</v>
      </c>
      <c r="HN47" s="2">
        <v>27</v>
      </c>
      <c r="HO47" s="2">
        <v>4.8</v>
      </c>
    </row>
    <row r="48" spans="1:223">
      <c r="A48" s="22">
        <v>19091</v>
      </c>
      <c r="B48" s="1" t="s">
        <v>392</v>
      </c>
      <c r="C48" s="1">
        <v>648</v>
      </c>
      <c r="D48" s="1">
        <v>479</v>
      </c>
      <c r="E48" s="1">
        <v>33</v>
      </c>
      <c r="F48" s="1">
        <v>108</v>
      </c>
      <c r="G48" s="1">
        <v>620</v>
      </c>
      <c r="H48" s="1">
        <v>141</v>
      </c>
      <c r="I48" s="5">
        <v>0.22741935483870968</v>
      </c>
      <c r="J48" s="1">
        <v>555</v>
      </c>
      <c r="K48" s="5">
        <v>0.1063063063063063</v>
      </c>
      <c r="L48" s="1">
        <v>362</v>
      </c>
      <c r="M48" s="1">
        <v>31</v>
      </c>
      <c r="N48" s="1">
        <v>108</v>
      </c>
      <c r="O48" s="1">
        <v>139</v>
      </c>
      <c r="P48" s="1">
        <v>501</v>
      </c>
      <c r="Q48" s="5">
        <v>0.27744510978043913</v>
      </c>
      <c r="R48" s="5">
        <v>0.12988664053395488</v>
      </c>
      <c r="S48" s="1">
        <v>105</v>
      </c>
      <c r="T48" s="1">
        <v>635</v>
      </c>
      <c r="U48" s="5">
        <v>0.16535433070866143</v>
      </c>
      <c r="V48" s="5">
        <v>0.1710758377425044</v>
      </c>
      <c r="W48" s="1">
        <v>68</v>
      </c>
      <c r="X48" s="1">
        <v>8</v>
      </c>
      <c r="Y48" s="5">
        <v>0.11764705882352941</v>
      </c>
      <c r="Z48" s="1">
        <v>93</v>
      </c>
      <c r="AA48" s="5">
        <v>4.1480820695807316E-2</v>
      </c>
      <c r="AB48" s="1">
        <v>41</v>
      </c>
      <c r="AC48" s="1">
        <v>489</v>
      </c>
      <c r="AD48" s="5">
        <v>8.3844580777096112E-2</v>
      </c>
      <c r="AE48" s="1">
        <v>12</v>
      </c>
      <c r="AF48" s="1">
        <v>33</v>
      </c>
      <c r="AG48" s="5">
        <v>0.36363636363636365</v>
      </c>
      <c r="AH48" s="1">
        <v>52</v>
      </c>
      <c r="AI48" s="1">
        <v>113</v>
      </c>
      <c r="AJ48" s="5">
        <v>0.46017699115044247</v>
      </c>
      <c r="AK48" s="1">
        <v>488</v>
      </c>
      <c r="AL48" s="5">
        <v>0.76850393700787401</v>
      </c>
      <c r="AM48" s="1">
        <v>19</v>
      </c>
      <c r="AN48" s="5">
        <v>2.9921259842519685E-2</v>
      </c>
      <c r="AO48" s="1">
        <v>301</v>
      </c>
      <c r="AP48" s="1">
        <v>189</v>
      </c>
      <c r="AQ48" s="1">
        <v>490</v>
      </c>
      <c r="AR48" s="5">
        <v>0.38571428571428573</v>
      </c>
      <c r="AS48" s="1">
        <v>125</v>
      </c>
      <c r="AT48" s="1">
        <v>33</v>
      </c>
      <c r="AU48" s="1">
        <v>19</v>
      </c>
      <c r="AV48" s="1">
        <v>36</v>
      </c>
      <c r="AW48" s="1">
        <v>66</v>
      </c>
      <c r="AX48" s="5">
        <v>0.152</v>
      </c>
      <c r="AY48" s="5">
        <v>0.28799999999999998</v>
      </c>
      <c r="AZ48" s="5">
        <v>0.52800000000000002</v>
      </c>
      <c r="BA48" s="5">
        <v>3.2000000000000001E-2</v>
      </c>
      <c r="BB48" s="5">
        <v>0.26400000000000001</v>
      </c>
      <c r="BC48" s="5">
        <v>0.10526315789473684</v>
      </c>
      <c r="BD48" s="5">
        <v>0.75</v>
      </c>
      <c r="BE48" s="5">
        <v>6.0606060606060608E-2</v>
      </c>
      <c r="BF48" s="5">
        <v>0</v>
      </c>
      <c r="BG48" s="1">
        <v>1378</v>
      </c>
      <c r="BH48" s="5">
        <v>0.10885341074020319</v>
      </c>
      <c r="BI48" s="5">
        <v>0.27793904208998549</v>
      </c>
      <c r="BJ48" s="5">
        <v>0.44629898403483309</v>
      </c>
      <c r="BK48" s="5">
        <v>0.16690856313497823</v>
      </c>
      <c r="BL48" s="1">
        <v>1399</v>
      </c>
      <c r="BM48" s="5">
        <v>0.10864903502501787</v>
      </c>
      <c r="BN48" s="5">
        <v>0.23016440314510364</v>
      </c>
      <c r="BO48" s="5">
        <v>0.43959971408148679</v>
      </c>
      <c r="BP48" s="5">
        <v>0.22158684774839171</v>
      </c>
      <c r="BQ48" s="1">
        <v>635</v>
      </c>
      <c r="BR48" s="1">
        <v>450</v>
      </c>
      <c r="BS48" s="1">
        <v>20</v>
      </c>
      <c r="BT48" s="1">
        <v>9</v>
      </c>
      <c r="BU48" s="1">
        <v>145</v>
      </c>
      <c r="BV48" s="1">
        <v>11</v>
      </c>
      <c r="BW48" s="1">
        <v>31</v>
      </c>
      <c r="BX48" s="1">
        <v>595</v>
      </c>
      <c r="BY48" s="1">
        <v>9</v>
      </c>
      <c r="BZ48" s="5">
        <v>4.8818897637795275E-2</v>
      </c>
      <c r="CA48" s="5">
        <v>1.4173228346456693E-2</v>
      </c>
      <c r="CB48" s="5">
        <v>0.93700787401574803</v>
      </c>
      <c r="CC48" s="1">
        <v>0</v>
      </c>
      <c r="CD48" s="1">
        <v>635</v>
      </c>
      <c r="CE48" s="5">
        <v>0</v>
      </c>
      <c r="CF48" s="5">
        <v>1</v>
      </c>
      <c r="CG48" s="1">
        <v>443</v>
      </c>
      <c r="CH48" s="1">
        <v>134</v>
      </c>
      <c r="CI48" s="5">
        <v>0.30248306997742663</v>
      </c>
      <c r="CJ48" s="5">
        <v>0.69751693002257331</v>
      </c>
      <c r="CK48" s="1">
        <v>202</v>
      </c>
      <c r="CL48" s="1">
        <v>148</v>
      </c>
      <c r="CM48" s="1">
        <v>295</v>
      </c>
      <c r="CN48" s="1">
        <v>1460</v>
      </c>
      <c r="CO48" s="1">
        <v>198</v>
      </c>
      <c r="CP48" s="1">
        <v>574</v>
      </c>
      <c r="CQ48" s="5">
        <v>0.13835616438356163</v>
      </c>
      <c r="CR48" s="5">
        <v>0.74747474747474751</v>
      </c>
      <c r="CS48" s="5">
        <v>0.51393728222996515</v>
      </c>
      <c r="CT48" s="1">
        <v>63962</v>
      </c>
      <c r="CU48" s="1">
        <v>83289</v>
      </c>
      <c r="CV48" s="1">
        <v>41250</v>
      </c>
      <c r="CW48" s="1">
        <v>21007</v>
      </c>
      <c r="CX48" s="7">
        <v>162</v>
      </c>
      <c r="CY48" s="6">
        <v>1706.7003792667499</v>
      </c>
      <c r="CZ48" s="7">
        <v>31</v>
      </c>
      <c r="DA48" s="6">
        <v>1340.2507565931701</v>
      </c>
      <c r="DB48" s="2">
        <v>264</v>
      </c>
      <c r="DC48" s="2">
        <v>149</v>
      </c>
      <c r="DD48" s="8">
        <v>0.56440000000000001</v>
      </c>
      <c r="DE48" s="2">
        <v>0</v>
      </c>
      <c r="DF48" s="8">
        <v>0</v>
      </c>
      <c r="DG48" s="2">
        <v>15</v>
      </c>
      <c r="DH48" s="2">
        <v>10</v>
      </c>
      <c r="DI48" s="8">
        <v>0.66666666666666652</v>
      </c>
      <c r="DJ48" s="2">
        <v>1</v>
      </c>
      <c r="DK48" s="8">
        <v>6.6666666666666666E-2</v>
      </c>
      <c r="DL48" s="2">
        <v>23</v>
      </c>
      <c r="DM48" s="2">
        <v>28</v>
      </c>
      <c r="DN48" s="2">
        <v>29</v>
      </c>
      <c r="DO48" s="2">
        <v>15</v>
      </c>
      <c r="DP48" s="2">
        <v>36</v>
      </c>
      <c r="DQ48" s="9">
        <v>141</v>
      </c>
      <c r="DR48" s="9">
        <v>61059</v>
      </c>
      <c r="DS48" s="2">
        <v>18</v>
      </c>
      <c r="DT48" s="2">
        <v>41</v>
      </c>
      <c r="DU48" s="9">
        <v>147</v>
      </c>
      <c r="DV48" s="9">
        <v>71451</v>
      </c>
      <c r="DW48" s="10">
        <v>136</v>
      </c>
      <c r="DX48" s="10">
        <v>125</v>
      </c>
      <c r="DY48" s="10">
        <v>108</v>
      </c>
      <c r="DZ48" s="10">
        <v>17</v>
      </c>
      <c r="EA48" s="10">
        <v>0</v>
      </c>
      <c r="EB48" s="8">
        <v>0.86399999999999999</v>
      </c>
      <c r="EC48" s="8">
        <v>0.13600000000000001</v>
      </c>
      <c r="ED48" s="8">
        <v>0</v>
      </c>
      <c r="EE48" s="2">
        <v>5450</v>
      </c>
      <c r="EF48" s="2">
        <v>5300</v>
      </c>
      <c r="EG48" s="2">
        <v>160</v>
      </c>
      <c r="EH48" s="2">
        <v>2.9</v>
      </c>
      <c r="EI48" s="2">
        <v>5350</v>
      </c>
      <c r="EJ48" s="2">
        <v>5240</v>
      </c>
      <c r="EK48" s="2">
        <v>110</v>
      </c>
      <c r="EL48" s="2">
        <v>2</v>
      </c>
      <c r="EM48" s="8">
        <v>0.74199999999999999</v>
      </c>
      <c r="EN48" s="8">
        <v>0.76700000000000002</v>
      </c>
      <c r="EO48" s="8">
        <v>0.81100000000000005</v>
      </c>
      <c r="EP48" s="8">
        <v>0.86299999999999999</v>
      </c>
      <c r="EQ48" s="8">
        <v>0.90800000000000003</v>
      </c>
      <c r="ER48" s="2">
        <v>25</v>
      </c>
      <c r="ES48" s="8">
        <v>0.38461538461538464</v>
      </c>
      <c r="ET48" s="2">
        <v>10</v>
      </c>
      <c r="EU48" s="8">
        <v>0.47619047619047616</v>
      </c>
      <c r="EV48" s="2">
        <v>7</v>
      </c>
      <c r="EW48" s="8">
        <v>0.41176470588235292</v>
      </c>
      <c r="EX48" s="2">
        <v>7</v>
      </c>
      <c r="EY48" s="8">
        <v>0.2413793103448276</v>
      </c>
      <c r="EZ48" s="2">
        <v>8</v>
      </c>
      <c r="FA48" s="8">
        <v>0.30769230769230771</v>
      </c>
      <c r="FB48" s="2">
        <v>4</v>
      </c>
      <c r="FC48" s="8">
        <v>0.26666666666666666</v>
      </c>
      <c r="FD48" s="10">
        <v>66</v>
      </c>
      <c r="FE48" s="11">
        <v>80</v>
      </c>
      <c r="FF48" s="11">
        <v>14</v>
      </c>
      <c r="FG48" s="8">
        <v>0.82499999999999996</v>
      </c>
      <c r="FH48" s="8">
        <v>0.17499999999999999</v>
      </c>
      <c r="FI48" s="10">
        <v>11</v>
      </c>
      <c r="FJ48" s="10">
        <v>724</v>
      </c>
      <c r="FK48" s="8">
        <v>1.5193370165745856E-2</v>
      </c>
      <c r="FL48" s="2">
        <v>1.84</v>
      </c>
      <c r="FN48" s="14"/>
      <c r="FO48" s="2" t="s">
        <v>346</v>
      </c>
      <c r="FP48" s="2" t="s">
        <v>346</v>
      </c>
      <c r="FS48" s="2" t="s">
        <v>346</v>
      </c>
      <c r="FT48" s="2" t="s">
        <v>346</v>
      </c>
      <c r="FU48" s="2">
        <v>101</v>
      </c>
      <c r="FV48" s="2">
        <v>117</v>
      </c>
      <c r="FW48" s="2">
        <v>109</v>
      </c>
      <c r="FY48" s="8"/>
      <c r="FZ48" s="2">
        <v>6</v>
      </c>
      <c r="GA48" s="8">
        <v>5.6099999999999997E-2</v>
      </c>
      <c r="GB48" s="11">
        <v>34</v>
      </c>
      <c r="GC48" s="2">
        <v>29</v>
      </c>
      <c r="GD48" s="2">
        <v>35</v>
      </c>
      <c r="GE48" s="8">
        <v>0.33700000000000002</v>
      </c>
      <c r="GF48" s="8">
        <v>0.248</v>
      </c>
      <c r="GG48" s="8">
        <v>0.32100000000000001</v>
      </c>
      <c r="GH48" s="10">
        <v>78</v>
      </c>
      <c r="GI48" s="8">
        <v>4.7101448999999997E-2</v>
      </c>
      <c r="GJ48" s="10">
        <v>1803</v>
      </c>
      <c r="GK48" s="10">
        <v>1476</v>
      </c>
      <c r="GL48" s="10">
        <v>16</v>
      </c>
      <c r="GM48" s="10">
        <v>14</v>
      </c>
      <c r="GN48" s="10">
        <v>171</v>
      </c>
      <c r="GO48" s="10">
        <v>0</v>
      </c>
      <c r="GP48" s="10">
        <v>85</v>
      </c>
      <c r="GQ48" s="10">
        <v>41</v>
      </c>
      <c r="GR48" s="10">
        <v>327</v>
      </c>
      <c r="GS48" s="8">
        <v>0.8186356073211315</v>
      </c>
      <c r="GT48" s="8">
        <v>8.8740987243483092E-3</v>
      </c>
      <c r="GU48" s="8">
        <v>7.7648363838047699E-3</v>
      </c>
      <c r="GV48" s="8">
        <v>9.4841930116472545E-2</v>
      </c>
      <c r="GW48" s="8">
        <v>0</v>
      </c>
      <c r="GX48" s="8">
        <v>4.7143649473100388E-2</v>
      </c>
      <c r="GY48" s="8">
        <v>2.2739877981142541E-2</v>
      </c>
      <c r="GZ48" s="8">
        <v>0.18136439267886856</v>
      </c>
      <c r="HA48" s="10">
        <v>508</v>
      </c>
      <c r="HB48" s="10">
        <v>101</v>
      </c>
      <c r="HC48" s="10">
        <v>609</v>
      </c>
      <c r="HD48" s="8">
        <v>0.33900000000000002</v>
      </c>
      <c r="HE48" s="8">
        <v>6.7000000000000004E-2</v>
      </c>
      <c r="HF48" s="8">
        <v>0.40699999999999997</v>
      </c>
      <c r="HG48" s="2">
        <v>19.3</v>
      </c>
      <c r="HH48" s="2">
        <v>17.5</v>
      </c>
      <c r="HI48" s="2">
        <v>18.3</v>
      </c>
      <c r="HJ48" s="2">
        <v>2316</v>
      </c>
      <c r="HK48" s="2">
        <v>62</v>
      </c>
      <c r="HL48" s="2">
        <v>2.7</v>
      </c>
      <c r="HM48" s="2">
        <v>458</v>
      </c>
      <c r="HN48" s="2">
        <v>22</v>
      </c>
      <c r="HO48" s="2">
        <v>4.8</v>
      </c>
    </row>
    <row r="49" spans="1:223">
      <c r="A49" s="22">
        <v>19093</v>
      </c>
      <c r="B49" s="1" t="s">
        <v>393</v>
      </c>
      <c r="C49" s="1">
        <v>520</v>
      </c>
      <c r="D49" s="1">
        <v>404</v>
      </c>
      <c r="E49" s="1">
        <v>52</v>
      </c>
      <c r="F49" s="1">
        <v>37</v>
      </c>
      <c r="G49" s="1">
        <v>493</v>
      </c>
      <c r="H49" s="1">
        <v>89</v>
      </c>
      <c r="I49" s="5">
        <v>0.18052738336713997</v>
      </c>
      <c r="J49" s="1">
        <v>418</v>
      </c>
      <c r="K49" s="5">
        <v>5.5023923444976079E-2</v>
      </c>
      <c r="L49" s="1">
        <v>246</v>
      </c>
      <c r="M49" s="1">
        <v>63</v>
      </c>
      <c r="N49" s="1">
        <v>40</v>
      </c>
      <c r="O49" s="1">
        <v>103</v>
      </c>
      <c r="P49" s="1">
        <v>349</v>
      </c>
      <c r="Q49" s="5">
        <v>0.29512893982808025</v>
      </c>
      <c r="R49" s="5">
        <v>0.10290663534938344</v>
      </c>
      <c r="S49" s="1">
        <v>66</v>
      </c>
      <c r="T49" s="1">
        <v>517</v>
      </c>
      <c r="U49" s="5">
        <v>0.1276595744680851</v>
      </c>
      <c r="V49" s="5">
        <v>0.10462776659959759</v>
      </c>
      <c r="W49" s="1">
        <v>20</v>
      </c>
      <c r="X49" s="1">
        <v>14</v>
      </c>
      <c r="Y49" s="5">
        <v>0.7</v>
      </c>
      <c r="Z49" s="1">
        <v>108</v>
      </c>
      <c r="AA49" s="5">
        <v>6.6339066339066333E-2</v>
      </c>
      <c r="AB49" s="1">
        <v>21</v>
      </c>
      <c r="AC49" s="1">
        <v>412</v>
      </c>
      <c r="AD49" s="5">
        <v>5.0970873786407765E-2</v>
      </c>
      <c r="AE49" s="1">
        <v>18</v>
      </c>
      <c r="AF49" s="1">
        <v>68</v>
      </c>
      <c r="AG49" s="5">
        <v>0.26470588235294118</v>
      </c>
      <c r="AH49" s="1">
        <v>27</v>
      </c>
      <c r="AI49" s="1">
        <v>37</v>
      </c>
      <c r="AJ49" s="5">
        <v>0.72972972972972971</v>
      </c>
      <c r="AK49" s="1">
        <v>387</v>
      </c>
      <c r="AL49" s="5">
        <v>0.75145631067961161</v>
      </c>
      <c r="AM49" s="1">
        <v>48</v>
      </c>
      <c r="AN49" s="5">
        <v>9.3203883495145634E-2</v>
      </c>
      <c r="AO49" s="1">
        <v>234</v>
      </c>
      <c r="AP49" s="1">
        <v>102</v>
      </c>
      <c r="AQ49" s="1">
        <v>336</v>
      </c>
      <c r="AR49" s="5">
        <v>0.30357142857142855</v>
      </c>
      <c r="AS49" s="1">
        <v>102</v>
      </c>
      <c r="AT49" s="1">
        <v>27</v>
      </c>
      <c r="AU49" s="1">
        <v>0</v>
      </c>
      <c r="AV49" s="1">
        <v>28</v>
      </c>
      <c r="AW49" s="1">
        <v>58</v>
      </c>
      <c r="AX49" s="5">
        <v>0</v>
      </c>
      <c r="AY49" s="5">
        <v>0.27450980392156865</v>
      </c>
      <c r="AZ49" s="5">
        <v>0.56862745098039214</v>
      </c>
      <c r="BA49" s="5">
        <v>0.15686274509803921</v>
      </c>
      <c r="BB49" s="5">
        <v>0.26470588235294118</v>
      </c>
      <c r="BC49" s="5" t="e">
        <v>#DIV/0!</v>
      </c>
      <c r="BD49" s="5">
        <v>0.7857142857142857</v>
      </c>
      <c r="BE49" s="5">
        <v>8.6206896551724144E-2</v>
      </c>
      <c r="BF49" s="5">
        <v>0</v>
      </c>
      <c r="BG49" s="1">
        <v>967</v>
      </c>
      <c r="BH49" s="5">
        <v>6.8252326783867626E-2</v>
      </c>
      <c r="BI49" s="5">
        <v>0.2905894519131334</v>
      </c>
      <c r="BJ49" s="5">
        <v>0.46122026887280249</v>
      </c>
      <c r="BK49" s="5">
        <v>0.17993795243019647</v>
      </c>
      <c r="BL49" s="1">
        <v>905</v>
      </c>
      <c r="BM49" s="5">
        <v>7.2928176795580113E-2</v>
      </c>
      <c r="BN49" s="5">
        <v>0.19668508287292819</v>
      </c>
      <c r="BO49" s="5">
        <v>0.51602209944751376</v>
      </c>
      <c r="BP49" s="5">
        <v>0.21436464088397791</v>
      </c>
      <c r="BQ49" s="1">
        <v>515</v>
      </c>
      <c r="BR49" s="1">
        <v>402</v>
      </c>
      <c r="BS49" s="1">
        <v>0</v>
      </c>
      <c r="BT49" s="1">
        <v>2</v>
      </c>
      <c r="BU49" s="1">
        <v>111</v>
      </c>
      <c r="BV49" s="1">
        <v>0</v>
      </c>
      <c r="BW49" s="1">
        <v>0</v>
      </c>
      <c r="BX49" s="1">
        <v>513</v>
      </c>
      <c r="BY49" s="1">
        <v>2</v>
      </c>
      <c r="BZ49" s="5">
        <v>0</v>
      </c>
      <c r="CA49" s="5">
        <v>3.8834951456310678E-3</v>
      </c>
      <c r="CB49" s="5">
        <v>0.99611650485436898</v>
      </c>
      <c r="CC49" s="1">
        <v>0</v>
      </c>
      <c r="CD49" s="1">
        <v>515</v>
      </c>
      <c r="CE49" s="5">
        <v>0</v>
      </c>
      <c r="CF49" s="5">
        <v>1</v>
      </c>
      <c r="CG49" s="1">
        <v>324</v>
      </c>
      <c r="CH49" s="1">
        <v>68</v>
      </c>
      <c r="CI49" s="5">
        <v>0.20987654320987653</v>
      </c>
      <c r="CJ49" s="5">
        <v>0.79012345679012341</v>
      </c>
      <c r="CK49" s="1">
        <v>131</v>
      </c>
      <c r="CL49" s="1">
        <v>107</v>
      </c>
      <c r="CM49" s="1">
        <v>63</v>
      </c>
      <c r="CN49" s="1">
        <v>1337</v>
      </c>
      <c r="CO49" s="1">
        <v>151</v>
      </c>
      <c r="CP49" s="1">
        <v>136</v>
      </c>
      <c r="CQ49" s="5">
        <v>9.7980553477935675E-2</v>
      </c>
      <c r="CR49" s="5">
        <v>0.70860927152317876</v>
      </c>
      <c r="CS49" s="5">
        <v>0.46323529411764708</v>
      </c>
      <c r="CT49" s="1">
        <v>68929</v>
      </c>
      <c r="CU49" s="1">
        <v>86196</v>
      </c>
      <c r="CV49" s="1">
        <v>26458</v>
      </c>
      <c r="CW49" s="1">
        <v>14500</v>
      </c>
      <c r="CX49" s="7">
        <v>138</v>
      </c>
      <c r="CY49" s="6">
        <v>1968.8971322585201</v>
      </c>
      <c r="CZ49" s="7">
        <v>0</v>
      </c>
      <c r="DA49" s="6">
        <v>0</v>
      </c>
      <c r="DB49" s="2">
        <v>213</v>
      </c>
      <c r="DC49" s="2">
        <v>126</v>
      </c>
      <c r="DD49" s="8">
        <v>0.59150000000000003</v>
      </c>
      <c r="DE49" s="2">
        <v>0</v>
      </c>
      <c r="DF49" s="8">
        <v>0</v>
      </c>
      <c r="DG49" s="2">
        <v>1</v>
      </c>
      <c r="DH49" s="2">
        <v>1</v>
      </c>
      <c r="DI49" s="8">
        <v>1</v>
      </c>
      <c r="DJ49" s="2">
        <v>0</v>
      </c>
      <c r="DK49" s="8">
        <v>0</v>
      </c>
      <c r="DL49" s="2">
        <v>46</v>
      </c>
      <c r="DM49" s="2">
        <v>32</v>
      </c>
      <c r="DN49" s="2">
        <v>27</v>
      </c>
      <c r="DO49" s="2">
        <v>9</v>
      </c>
      <c r="DP49" s="2">
        <v>22</v>
      </c>
      <c r="DQ49" s="9">
        <v>140</v>
      </c>
      <c r="DR49" s="9">
        <v>36030</v>
      </c>
      <c r="DS49" s="2">
        <v>8</v>
      </c>
      <c r="DT49" s="2">
        <v>19</v>
      </c>
      <c r="DU49" s="9">
        <v>138</v>
      </c>
      <c r="DV49" s="9">
        <v>30690</v>
      </c>
      <c r="DW49" s="10">
        <v>70</v>
      </c>
      <c r="DX49" s="10">
        <v>70</v>
      </c>
      <c r="DY49" s="10">
        <v>57</v>
      </c>
      <c r="DZ49" s="10">
        <v>12</v>
      </c>
      <c r="EA49" s="10">
        <v>1</v>
      </c>
      <c r="EB49" s="8">
        <v>0.81428571428571428</v>
      </c>
      <c r="EC49" s="8">
        <v>0.17142857142857143</v>
      </c>
      <c r="ED49" s="8">
        <v>1.4285714285714285E-2</v>
      </c>
      <c r="EE49" s="2">
        <v>4110</v>
      </c>
      <c r="EF49" s="2">
        <v>4020</v>
      </c>
      <c r="EG49" s="2">
        <v>90</v>
      </c>
      <c r="EH49" s="2">
        <v>2.2999999999999998</v>
      </c>
      <c r="EI49" s="2">
        <v>4250</v>
      </c>
      <c r="EJ49" s="2">
        <v>4180</v>
      </c>
      <c r="EK49" s="2">
        <v>80</v>
      </c>
      <c r="EL49" s="2">
        <v>1.8</v>
      </c>
      <c r="EM49" s="8">
        <v>0.57299999999999995</v>
      </c>
      <c r="EN49" s="8">
        <v>0.66300000000000003</v>
      </c>
      <c r="EO49" s="8">
        <v>0.65200000000000002</v>
      </c>
      <c r="EP49" s="8">
        <v>0.64200000000000002</v>
      </c>
      <c r="EQ49" s="8">
        <v>0.80600000000000005</v>
      </c>
      <c r="ER49" s="2">
        <v>25</v>
      </c>
      <c r="ES49" s="8">
        <v>0.52083333333333337</v>
      </c>
      <c r="ET49" s="2">
        <v>18</v>
      </c>
      <c r="EU49" s="8">
        <v>0.54545454545454541</v>
      </c>
      <c r="EV49" s="2">
        <v>7</v>
      </c>
      <c r="EW49" s="8">
        <v>0.41176470588235292</v>
      </c>
      <c r="EX49" s="2">
        <v>6</v>
      </c>
      <c r="EY49" s="8">
        <v>0.42857142857142855</v>
      </c>
      <c r="EZ49" s="2">
        <v>12</v>
      </c>
      <c r="FA49" s="8">
        <v>0.33333333333333331</v>
      </c>
      <c r="FB49" s="2">
        <v>16</v>
      </c>
      <c r="FC49" s="8">
        <v>0.5714285714285714</v>
      </c>
      <c r="FD49" s="10">
        <v>69</v>
      </c>
      <c r="FE49" s="11">
        <v>81</v>
      </c>
      <c r="FF49" s="11">
        <v>12</v>
      </c>
      <c r="FG49" s="8">
        <v>0.85185185185185186</v>
      </c>
      <c r="FH49" s="8">
        <v>0.14814814814814814</v>
      </c>
      <c r="FI49" s="10">
        <v>6</v>
      </c>
      <c r="FJ49" s="10">
        <v>490</v>
      </c>
      <c r="FK49" s="8">
        <v>1.2244897959183673E-2</v>
      </c>
      <c r="FN49" s="14"/>
      <c r="FO49" s="2" t="s">
        <v>346</v>
      </c>
      <c r="FP49" s="2" t="s">
        <v>346</v>
      </c>
      <c r="FS49" s="2" t="s">
        <v>346</v>
      </c>
      <c r="FT49" s="2" t="s">
        <v>346</v>
      </c>
      <c r="FU49" s="2">
        <v>93</v>
      </c>
      <c r="FV49" s="2">
        <v>84</v>
      </c>
      <c r="FW49" s="2">
        <v>76</v>
      </c>
      <c r="FX49" s="2">
        <v>6</v>
      </c>
      <c r="FY49" s="8">
        <v>6.9800000000000001E-2</v>
      </c>
      <c r="FZ49" s="2">
        <v>6</v>
      </c>
      <c r="GA49" s="8">
        <v>8.1100000000000005E-2</v>
      </c>
      <c r="GB49" s="11">
        <v>23</v>
      </c>
      <c r="GC49" s="2">
        <v>34</v>
      </c>
      <c r="GD49" s="2">
        <v>28</v>
      </c>
      <c r="GE49" s="8">
        <v>0.247</v>
      </c>
      <c r="GF49" s="8">
        <v>0.40500000000000003</v>
      </c>
      <c r="GG49" s="8">
        <v>0.36799999999999999</v>
      </c>
      <c r="GH49" s="10">
        <v>9</v>
      </c>
      <c r="GI49" s="8">
        <v>9.0543259999999997E-3</v>
      </c>
      <c r="GJ49" s="10">
        <v>1074</v>
      </c>
      <c r="GK49" s="10">
        <v>994</v>
      </c>
      <c r="GL49" s="10">
        <v>12</v>
      </c>
      <c r="GM49" s="10">
        <v>1</v>
      </c>
      <c r="GN49" s="10">
        <v>54</v>
      </c>
      <c r="GO49" s="10">
        <v>1</v>
      </c>
      <c r="GP49" s="10">
        <v>1</v>
      </c>
      <c r="GQ49" s="10">
        <v>11</v>
      </c>
      <c r="GR49" s="10">
        <v>80</v>
      </c>
      <c r="GS49" s="8">
        <v>0.92551210428305397</v>
      </c>
      <c r="GT49" s="8">
        <v>1.11731843575419E-2</v>
      </c>
      <c r="GU49" s="8">
        <v>9.3109869646182495E-4</v>
      </c>
      <c r="GV49" s="8">
        <v>5.027932960893855E-2</v>
      </c>
      <c r="GW49" s="8">
        <v>9.3109869646182495E-4</v>
      </c>
      <c r="GX49" s="8">
        <v>9.3109869646182495E-4</v>
      </c>
      <c r="GY49" s="8">
        <v>1.0242085661080074E-2</v>
      </c>
      <c r="GZ49" s="8">
        <v>7.4487895716946001E-2</v>
      </c>
      <c r="HA49" s="10">
        <v>269</v>
      </c>
      <c r="HB49" s="10">
        <v>97</v>
      </c>
      <c r="HC49" s="10">
        <v>366</v>
      </c>
      <c r="HD49" s="8">
        <v>0.27100000000000002</v>
      </c>
      <c r="HE49" s="8">
        <v>9.8000000000000004E-2</v>
      </c>
      <c r="HF49" s="8">
        <v>0.36799999999999999</v>
      </c>
      <c r="HG49" s="2">
        <v>19</v>
      </c>
      <c r="HH49" s="2">
        <v>18.5</v>
      </c>
      <c r="HI49" s="2">
        <v>18</v>
      </c>
      <c r="HJ49" s="2">
        <v>1674</v>
      </c>
      <c r="HK49" s="2">
        <v>55</v>
      </c>
      <c r="HL49" s="2">
        <v>3.3</v>
      </c>
      <c r="HM49" s="2">
        <v>291</v>
      </c>
      <c r="HN49" s="2">
        <v>20</v>
      </c>
      <c r="HO49" s="2">
        <v>6.9</v>
      </c>
    </row>
    <row r="50" spans="1:223">
      <c r="A50" s="22">
        <v>19095</v>
      </c>
      <c r="B50" s="1" t="s">
        <v>394</v>
      </c>
      <c r="C50" s="1">
        <v>1257</v>
      </c>
      <c r="D50" s="1">
        <v>880</v>
      </c>
      <c r="E50" s="1">
        <v>116</v>
      </c>
      <c r="F50" s="1">
        <v>144</v>
      </c>
      <c r="G50" s="1">
        <v>1140</v>
      </c>
      <c r="H50" s="1">
        <v>260</v>
      </c>
      <c r="I50" s="5">
        <v>0.22807017543859648</v>
      </c>
      <c r="J50" s="1">
        <v>968</v>
      </c>
      <c r="K50" s="5">
        <v>6.3016528925619833E-2</v>
      </c>
      <c r="L50" s="1">
        <v>735</v>
      </c>
      <c r="M50" s="1">
        <v>88</v>
      </c>
      <c r="N50" s="1">
        <v>183</v>
      </c>
      <c r="O50" s="1">
        <v>271</v>
      </c>
      <c r="P50" s="1">
        <v>1006</v>
      </c>
      <c r="Q50" s="5">
        <v>0.26938369781312127</v>
      </c>
      <c r="R50" s="5">
        <v>9.7989791417228564E-2</v>
      </c>
      <c r="S50" s="1">
        <v>255</v>
      </c>
      <c r="T50" s="1">
        <v>1190</v>
      </c>
      <c r="U50" s="5">
        <v>0.21428571428571427</v>
      </c>
      <c r="V50" s="5">
        <v>0.20995475113122172</v>
      </c>
      <c r="W50" s="1">
        <v>85</v>
      </c>
      <c r="X50" s="1">
        <v>23</v>
      </c>
      <c r="Y50" s="5">
        <v>0.27058823529411763</v>
      </c>
      <c r="Z50" s="1">
        <v>216</v>
      </c>
      <c r="AA50" s="5">
        <v>5.6962025316455694E-2</v>
      </c>
      <c r="AB50" s="1">
        <v>107</v>
      </c>
      <c r="AC50" s="1">
        <v>888</v>
      </c>
      <c r="AD50" s="5">
        <v>0.1204954954954955</v>
      </c>
      <c r="AE50" s="1">
        <v>86</v>
      </c>
      <c r="AF50" s="1">
        <v>119</v>
      </c>
      <c r="AG50" s="5">
        <v>0.72268907563025209</v>
      </c>
      <c r="AH50" s="1">
        <v>62</v>
      </c>
      <c r="AI50" s="1">
        <v>183</v>
      </c>
      <c r="AJ50" s="5">
        <v>0.33879781420765026</v>
      </c>
      <c r="AK50" s="1">
        <v>793</v>
      </c>
      <c r="AL50" s="5">
        <v>0.68658008658008662</v>
      </c>
      <c r="AM50" s="1">
        <v>103</v>
      </c>
      <c r="AN50" s="5">
        <v>8.9177489177489175E-2</v>
      </c>
      <c r="AO50" s="1">
        <v>718</v>
      </c>
      <c r="AP50" s="1">
        <v>258</v>
      </c>
      <c r="AQ50" s="1">
        <v>976</v>
      </c>
      <c r="AR50" s="5">
        <v>0.26434426229508196</v>
      </c>
      <c r="AS50" s="1">
        <v>158</v>
      </c>
      <c r="AT50" s="1">
        <v>42</v>
      </c>
      <c r="AU50" s="1">
        <v>18</v>
      </c>
      <c r="AV50" s="1">
        <v>12</v>
      </c>
      <c r="AW50" s="1">
        <v>88</v>
      </c>
      <c r="AX50" s="5">
        <v>0.11392405063291139</v>
      </c>
      <c r="AY50" s="5">
        <v>7.5949367088607597E-2</v>
      </c>
      <c r="AZ50" s="5">
        <v>0.55696202531645567</v>
      </c>
      <c r="BA50" s="5">
        <v>0.25316455696202533</v>
      </c>
      <c r="BB50" s="5">
        <v>0.26582278481012656</v>
      </c>
      <c r="BC50" s="5">
        <v>0.3888888888888889</v>
      </c>
      <c r="BD50" s="5">
        <v>0.66666666666666663</v>
      </c>
      <c r="BE50" s="5">
        <v>0.30681818181818182</v>
      </c>
      <c r="BF50" s="5">
        <v>0</v>
      </c>
      <c r="BG50" s="1">
        <v>2405</v>
      </c>
      <c r="BH50" s="5">
        <v>7.6091476091476096E-2</v>
      </c>
      <c r="BI50" s="5">
        <v>0.37879417879417882</v>
      </c>
      <c r="BJ50" s="5">
        <v>0.3521829521829522</v>
      </c>
      <c r="BK50" s="5">
        <v>0.19293139293139294</v>
      </c>
      <c r="BL50" s="1">
        <v>2381</v>
      </c>
      <c r="BM50" s="5">
        <v>3.6959260814783707E-2</v>
      </c>
      <c r="BN50" s="5">
        <v>0.24779504409911801</v>
      </c>
      <c r="BO50" s="5">
        <v>0.46199076018479629</v>
      </c>
      <c r="BP50" s="5">
        <v>0.25325493490130196</v>
      </c>
      <c r="BQ50" s="1">
        <v>1155</v>
      </c>
      <c r="BR50" s="1">
        <v>859</v>
      </c>
      <c r="BS50" s="1">
        <v>0</v>
      </c>
      <c r="BT50" s="1">
        <v>26</v>
      </c>
      <c r="BU50" s="1">
        <v>259</v>
      </c>
      <c r="BV50" s="1">
        <v>11</v>
      </c>
      <c r="BW50" s="1">
        <v>11</v>
      </c>
      <c r="BX50" s="1">
        <v>1118</v>
      </c>
      <c r="BY50" s="1">
        <v>26</v>
      </c>
      <c r="BZ50" s="5">
        <v>9.5238095238095247E-3</v>
      </c>
      <c r="CA50" s="5">
        <v>2.2510822510822513E-2</v>
      </c>
      <c r="CB50" s="5">
        <v>0.96796536796536792</v>
      </c>
      <c r="CC50" s="1">
        <v>0</v>
      </c>
      <c r="CD50" s="1">
        <v>1155</v>
      </c>
      <c r="CE50" s="5">
        <v>0</v>
      </c>
      <c r="CF50" s="5">
        <v>1</v>
      </c>
      <c r="CG50" s="1">
        <v>862</v>
      </c>
      <c r="CH50" s="1">
        <v>125</v>
      </c>
      <c r="CI50" s="5">
        <v>0.14501160092807425</v>
      </c>
      <c r="CJ50" s="5">
        <v>0.85498839907192581</v>
      </c>
      <c r="CK50" s="1">
        <v>217</v>
      </c>
      <c r="CL50" s="1">
        <v>39</v>
      </c>
      <c r="CM50" s="1">
        <v>267</v>
      </c>
      <c r="CN50" s="1">
        <v>2825</v>
      </c>
      <c r="CO50" s="1">
        <v>280</v>
      </c>
      <c r="CP50" s="1">
        <v>597</v>
      </c>
      <c r="CQ50" s="5">
        <v>7.6814159292035403E-2</v>
      </c>
      <c r="CR50" s="5">
        <v>0.13928571428571429</v>
      </c>
      <c r="CS50" s="5">
        <v>0.44723618090452261</v>
      </c>
      <c r="CT50" s="1">
        <v>71921</v>
      </c>
      <c r="CU50" s="1">
        <v>91815</v>
      </c>
      <c r="CV50" s="1" t="s">
        <v>348</v>
      </c>
      <c r="CW50" s="1">
        <v>27734</v>
      </c>
      <c r="CX50" s="7">
        <v>263</v>
      </c>
      <c r="CY50" s="6">
        <v>1604.83280449109</v>
      </c>
      <c r="CZ50" s="7">
        <v>13</v>
      </c>
      <c r="DA50" s="6">
        <v>300.71709461022402</v>
      </c>
      <c r="DB50" s="2">
        <v>423</v>
      </c>
      <c r="DC50" s="2">
        <v>235</v>
      </c>
      <c r="DD50" s="8">
        <v>0.55559999999999998</v>
      </c>
      <c r="DE50" s="2">
        <v>0</v>
      </c>
      <c r="DF50" s="8">
        <v>0</v>
      </c>
      <c r="DG50" s="2">
        <v>15</v>
      </c>
      <c r="DH50" s="2">
        <v>12</v>
      </c>
      <c r="DI50" s="8">
        <v>0.8</v>
      </c>
      <c r="DJ50" s="2">
        <v>0</v>
      </c>
      <c r="DK50" s="8">
        <v>0</v>
      </c>
      <c r="DL50" s="2">
        <v>29</v>
      </c>
      <c r="DM50" s="2">
        <v>25</v>
      </c>
      <c r="DN50" s="2">
        <v>26</v>
      </c>
      <c r="DO50" s="2">
        <v>15</v>
      </c>
      <c r="DP50" s="2">
        <v>27</v>
      </c>
      <c r="DQ50" s="9">
        <v>162</v>
      </c>
      <c r="DR50" s="9">
        <v>51908</v>
      </c>
      <c r="DS50" s="2">
        <v>20</v>
      </c>
      <c r="DT50" s="2">
        <v>38</v>
      </c>
      <c r="DU50" s="9">
        <v>159</v>
      </c>
      <c r="DV50" s="9">
        <v>71600</v>
      </c>
      <c r="DW50" s="10">
        <v>206</v>
      </c>
      <c r="DX50" s="10">
        <v>192</v>
      </c>
      <c r="DY50" s="10">
        <v>148</v>
      </c>
      <c r="DZ50" s="10">
        <v>38</v>
      </c>
      <c r="EA50" s="10">
        <v>6</v>
      </c>
      <c r="EB50" s="8">
        <v>0.77083333333333337</v>
      </c>
      <c r="EC50" s="8">
        <v>0.19791666666666666</v>
      </c>
      <c r="ED50" s="8">
        <v>3.125E-2</v>
      </c>
      <c r="EE50" s="2">
        <v>10530</v>
      </c>
      <c r="EF50" s="2">
        <v>10270</v>
      </c>
      <c r="EG50" s="2">
        <v>260</v>
      </c>
      <c r="EH50" s="2">
        <v>2.4</v>
      </c>
      <c r="EI50" s="2">
        <v>10780</v>
      </c>
      <c r="EJ50" s="2">
        <v>10570</v>
      </c>
      <c r="EK50" s="2">
        <v>210</v>
      </c>
      <c r="EL50" s="2">
        <v>2</v>
      </c>
      <c r="EM50" s="8">
        <v>0.58499999999999996</v>
      </c>
      <c r="EN50" s="8">
        <v>0.53800000000000003</v>
      </c>
      <c r="EO50" s="8">
        <v>0.69599999999999995</v>
      </c>
      <c r="EP50" s="8">
        <v>0.60299999999999998</v>
      </c>
      <c r="EQ50" s="8">
        <v>0.81899999999999995</v>
      </c>
      <c r="ER50" s="2">
        <v>21</v>
      </c>
      <c r="ES50" s="8">
        <v>0.63636363636363635</v>
      </c>
      <c r="ET50" s="2">
        <v>11</v>
      </c>
      <c r="EU50" s="8">
        <v>0.6875</v>
      </c>
      <c r="EV50" s="2">
        <v>15</v>
      </c>
      <c r="EW50" s="8">
        <v>0.55555555555555558</v>
      </c>
      <c r="EX50" s="2">
        <v>16</v>
      </c>
      <c r="EY50" s="8">
        <v>0.48484848484848486</v>
      </c>
      <c r="EZ50" s="2">
        <v>21</v>
      </c>
      <c r="FA50" s="8">
        <v>0.56756756756756754</v>
      </c>
      <c r="FB50" s="2">
        <v>23</v>
      </c>
      <c r="FC50" s="8">
        <v>0.45098039215686275</v>
      </c>
      <c r="FD50" s="10">
        <v>144</v>
      </c>
      <c r="FE50" s="11">
        <v>185</v>
      </c>
      <c r="FF50" s="11">
        <v>41</v>
      </c>
      <c r="FG50" s="8">
        <v>0.77837837837837842</v>
      </c>
      <c r="FH50" s="8">
        <v>0.22162162162162163</v>
      </c>
      <c r="FI50" s="10">
        <v>8</v>
      </c>
      <c r="FJ50" s="10">
        <v>1160</v>
      </c>
      <c r="FK50" s="8">
        <v>6.8965517241379309E-3</v>
      </c>
      <c r="FL50" s="2">
        <v>3.21</v>
      </c>
      <c r="FN50" s="14"/>
      <c r="FO50" s="2">
        <v>7</v>
      </c>
      <c r="FP50" s="2">
        <v>5</v>
      </c>
      <c r="FQ50" s="2">
        <v>3.7</v>
      </c>
      <c r="FR50" s="2">
        <v>2.7</v>
      </c>
      <c r="FS50" s="2">
        <v>12.9</v>
      </c>
      <c r="FT50" s="2">
        <v>10.4</v>
      </c>
      <c r="FU50" s="2">
        <v>197</v>
      </c>
      <c r="FV50" s="2">
        <v>188</v>
      </c>
      <c r="FW50" s="2">
        <v>184</v>
      </c>
      <c r="FX50" s="2">
        <v>16</v>
      </c>
      <c r="FY50" s="8">
        <v>8.4199999999999997E-2</v>
      </c>
      <c r="FZ50" s="2">
        <v>15</v>
      </c>
      <c r="GA50" s="8">
        <v>8.43E-2</v>
      </c>
      <c r="GB50" s="11">
        <v>47</v>
      </c>
      <c r="GC50" s="2">
        <v>54</v>
      </c>
      <c r="GD50" s="2">
        <v>48</v>
      </c>
      <c r="GE50" s="8">
        <v>0.23899999999999999</v>
      </c>
      <c r="GF50" s="8">
        <v>0.28699999999999998</v>
      </c>
      <c r="GG50" s="8">
        <v>0.26100000000000001</v>
      </c>
      <c r="GH50" s="10">
        <v>38</v>
      </c>
      <c r="GI50" s="8">
        <v>1.5206081999999999E-2</v>
      </c>
      <c r="GJ50" s="10">
        <v>2797</v>
      </c>
      <c r="GK50" s="10">
        <v>2536</v>
      </c>
      <c r="GL50" s="10">
        <v>22</v>
      </c>
      <c r="GM50" s="10">
        <v>7</v>
      </c>
      <c r="GN50" s="10">
        <v>182</v>
      </c>
      <c r="GO50" s="10">
        <v>1</v>
      </c>
      <c r="GP50" s="10">
        <v>0</v>
      </c>
      <c r="GQ50" s="10">
        <v>49</v>
      </c>
      <c r="GR50" s="10">
        <v>261</v>
      </c>
      <c r="GS50" s="8">
        <v>0.90668573471576686</v>
      </c>
      <c r="GT50" s="8">
        <v>7.8655702538434034E-3</v>
      </c>
      <c r="GU50" s="8">
        <v>2.5026814444047193E-3</v>
      </c>
      <c r="GV50" s="8">
        <v>6.5069717554522705E-2</v>
      </c>
      <c r="GW50" s="8">
        <v>3.5752592062924561E-4</v>
      </c>
      <c r="GX50" s="8">
        <v>0</v>
      </c>
      <c r="GY50" s="8">
        <v>1.7518770110833037E-2</v>
      </c>
      <c r="GZ50" s="8">
        <v>9.3314265284233103E-2</v>
      </c>
      <c r="HA50" s="10">
        <v>545</v>
      </c>
      <c r="HB50" s="10">
        <v>150</v>
      </c>
      <c r="HC50" s="10">
        <v>695</v>
      </c>
      <c r="HD50" s="8">
        <v>0.22500000000000001</v>
      </c>
      <c r="HE50" s="8">
        <v>6.2E-2</v>
      </c>
      <c r="HF50" s="8">
        <v>0.28799999999999998</v>
      </c>
      <c r="HG50" s="2">
        <v>20.100000000000001</v>
      </c>
      <c r="HH50" s="2">
        <v>20</v>
      </c>
      <c r="HI50" s="2">
        <v>19.3</v>
      </c>
      <c r="HJ50" s="2">
        <v>3901</v>
      </c>
      <c r="HK50" s="2">
        <v>109</v>
      </c>
      <c r="HL50" s="2">
        <v>2.8</v>
      </c>
      <c r="HM50" s="2">
        <v>663</v>
      </c>
      <c r="HN50" s="2">
        <v>33</v>
      </c>
      <c r="HO50" s="2">
        <v>5</v>
      </c>
    </row>
    <row r="51" spans="1:223">
      <c r="A51" s="22">
        <v>19097</v>
      </c>
      <c r="B51" s="1" t="s">
        <v>395</v>
      </c>
      <c r="C51" s="1">
        <v>1409</v>
      </c>
      <c r="D51" s="1">
        <v>881</v>
      </c>
      <c r="E51" s="1">
        <v>147</v>
      </c>
      <c r="F51" s="1">
        <v>323</v>
      </c>
      <c r="G51" s="1">
        <v>1351</v>
      </c>
      <c r="H51" s="1">
        <v>470</v>
      </c>
      <c r="I51" s="5">
        <v>0.34789045151739451</v>
      </c>
      <c r="J51" s="1">
        <v>1118</v>
      </c>
      <c r="K51" s="5">
        <v>0.12880143112701253</v>
      </c>
      <c r="L51" s="1">
        <v>681</v>
      </c>
      <c r="M51" s="1">
        <v>160</v>
      </c>
      <c r="N51" s="1">
        <v>280</v>
      </c>
      <c r="O51" s="1">
        <v>440</v>
      </c>
      <c r="P51" s="1">
        <v>1121</v>
      </c>
      <c r="Q51" s="5">
        <v>0.39250669045495096</v>
      </c>
      <c r="R51" s="5">
        <v>0.12019079568088899</v>
      </c>
      <c r="S51" s="1">
        <v>240</v>
      </c>
      <c r="T51" s="1">
        <v>1385</v>
      </c>
      <c r="U51" s="5">
        <v>0.17328519855595667</v>
      </c>
      <c r="V51" s="5">
        <v>0.13559322033898305</v>
      </c>
      <c r="W51" s="1">
        <v>146</v>
      </c>
      <c r="X51" s="1">
        <v>72</v>
      </c>
      <c r="Y51" s="5">
        <v>0.49315068493150682</v>
      </c>
      <c r="Z51" s="1">
        <v>309</v>
      </c>
      <c r="AA51" s="5">
        <v>7.1478140180430264E-2</v>
      </c>
      <c r="AB51" s="1">
        <v>49</v>
      </c>
      <c r="AC51" s="1">
        <v>900</v>
      </c>
      <c r="AD51" s="5">
        <v>5.4444444444444441E-2</v>
      </c>
      <c r="AE51" s="1">
        <v>8</v>
      </c>
      <c r="AF51" s="1">
        <v>147</v>
      </c>
      <c r="AG51" s="5">
        <v>5.4421768707482991E-2</v>
      </c>
      <c r="AH51" s="1">
        <v>183</v>
      </c>
      <c r="AI51" s="1">
        <v>338</v>
      </c>
      <c r="AJ51" s="5">
        <v>0.54142011834319526</v>
      </c>
      <c r="AK51" s="1">
        <v>1115</v>
      </c>
      <c r="AL51" s="5">
        <v>0.80505415162454874</v>
      </c>
      <c r="AM51" s="1">
        <v>98</v>
      </c>
      <c r="AN51" s="5">
        <v>7.0758122743682317E-2</v>
      </c>
      <c r="AO51" s="1">
        <v>716</v>
      </c>
      <c r="AP51" s="1">
        <v>377</v>
      </c>
      <c r="AQ51" s="1">
        <v>1093</v>
      </c>
      <c r="AR51" s="5">
        <v>0.34492223238792313</v>
      </c>
      <c r="AS51" s="1">
        <v>296</v>
      </c>
      <c r="AT51" s="1">
        <v>104</v>
      </c>
      <c r="AU51" s="1">
        <v>16</v>
      </c>
      <c r="AV51" s="1">
        <v>45</v>
      </c>
      <c r="AW51" s="1">
        <v>158</v>
      </c>
      <c r="AX51" s="5">
        <v>5.4054054054054057E-2</v>
      </c>
      <c r="AY51" s="5">
        <v>0.15202702702702703</v>
      </c>
      <c r="AZ51" s="5">
        <v>0.53378378378378377</v>
      </c>
      <c r="BA51" s="5">
        <v>0.26013513513513514</v>
      </c>
      <c r="BB51" s="5">
        <v>0.35135135135135137</v>
      </c>
      <c r="BC51" s="5">
        <v>0.75</v>
      </c>
      <c r="BD51" s="5">
        <v>0.64444444444444449</v>
      </c>
      <c r="BE51" s="5">
        <v>0.32911392405063289</v>
      </c>
      <c r="BF51" s="5">
        <v>0.14285714285714285</v>
      </c>
      <c r="BG51" s="1">
        <v>2850</v>
      </c>
      <c r="BH51" s="5">
        <v>8.8070175438596493E-2</v>
      </c>
      <c r="BI51" s="5">
        <v>0.37228070175438599</v>
      </c>
      <c r="BJ51" s="5">
        <v>0.39649122807017545</v>
      </c>
      <c r="BK51" s="5">
        <v>0.1431578947368421</v>
      </c>
      <c r="BL51" s="1">
        <v>2617</v>
      </c>
      <c r="BM51" s="5">
        <v>7.6423385555980133E-2</v>
      </c>
      <c r="BN51" s="5">
        <v>0.20634314100114634</v>
      </c>
      <c r="BO51" s="5">
        <v>0.45089797478028276</v>
      </c>
      <c r="BP51" s="5">
        <v>0.26633549866259076</v>
      </c>
      <c r="BQ51" s="1">
        <v>1385</v>
      </c>
      <c r="BR51" s="1">
        <v>860</v>
      </c>
      <c r="BS51" s="1">
        <v>11</v>
      </c>
      <c r="BT51" s="1">
        <v>15</v>
      </c>
      <c r="BU51" s="1">
        <v>499</v>
      </c>
      <c r="BV51" s="1">
        <v>0</v>
      </c>
      <c r="BW51" s="1">
        <v>11</v>
      </c>
      <c r="BX51" s="1">
        <v>1359</v>
      </c>
      <c r="BY51" s="1">
        <v>15</v>
      </c>
      <c r="BZ51" s="5">
        <v>7.9422382671480145E-3</v>
      </c>
      <c r="CA51" s="5">
        <v>1.0830324909747292E-2</v>
      </c>
      <c r="CB51" s="5">
        <v>0.98122743682310465</v>
      </c>
      <c r="CC51" s="1">
        <v>0</v>
      </c>
      <c r="CD51" s="1">
        <v>1385</v>
      </c>
      <c r="CE51" s="5">
        <v>0</v>
      </c>
      <c r="CF51" s="5">
        <v>1</v>
      </c>
      <c r="CG51" s="1">
        <v>857</v>
      </c>
      <c r="CH51" s="1">
        <v>104</v>
      </c>
      <c r="CI51" s="5">
        <v>0.12135355892648775</v>
      </c>
      <c r="CJ51" s="5">
        <v>0.8786464410735122</v>
      </c>
      <c r="CK51" s="1">
        <v>329</v>
      </c>
      <c r="CL51" s="1">
        <v>88</v>
      </c>
      <c r="CM51" s="1">
        <v>343</v>
      </c>
      <c r="CN51" s="1">
        <v>2896</v>
      </c>
      <c r="CO51" s="1">
        <v>397</v>
      </c>
      <c r="CP51" s="1">
        <v>903</v>
      </c>
      <c r="CQ51" s="5">
        <v>0.1136049723756906</v>
      </c>
      <c r="CR51" s="5">
        <v>0.22166246851385391</v>
      </c>
      <c r="CS51" s="5">
        <v>0.37984496124031009</v>
      </c>
      <c r="CT51" s="1">
        <v>62415</v>
      </c>
      <c r="CU51" s="1">
        <v>87821</v>
      </c>
      <c r="CV51" s="1">
        <v>45652</v>
      </c>
      <c r="CW51" s="1">
        <v>24375</v>
      </c>
      <c r="CX51" s="7">
        <v>504</v>
      </c>
      <c r="CY51" s="6">
        <v>2605.99793174767</v>
      </c>
      <c r="CZ51" s="7">
        <v>48</v>
      </c>
      <c r="DA51" s="6">
        <v>955.79450418160104</v>
      </c>
      <c r="DB51" s="2">
        <v>552</v>
      </c>
      <c r="DC51" s="2">
        <v>333</v>
      </c>
      <c r="DD51" s="8">
        <v>0.60329999999999995</v>
      </c>
      <c r="DE51" s="2">
        <v>0</v>
      </c>
      <c r="DF51" s="8">
        <v>0</v>
      </c>
      <c r="DG51" s="2">
        <v>15</v>
      </c>
      <c r="DH51" s="2">
        <v>13</v>
      </c>
      <c r="DI51" s="8">
        <v>0.8666666666666667</v>
      </c>
      <c r="DJ51" s="2">
        <v>0</v>
      </c>
      <c r="DK51" s="8">
        <v>0</v>
      </c>
      <c r="DL51" s="2">
        <v>28</v>
      </c>
      <c r="DM51" s="2">
        <v>28</v>
      </c>
      <c r="DN51" s="2">
        <v>29</v>
      </c>
      <c r="DO51" s="2">
        <v>49</v>
      </c>
      <c r="DP51" s="2">
        <v>103</v>
      </c>
      <c r="DQ51" s="9">
        <v>145</v>
      </c>
      <c r="DR51" s="9">
        <v>178193</v>
      </c>
      <c r="DS51" s="2">
        <v>54</v>
      </c>
      <c r="DT51" s="2">
        <v>124</v>
      </c>
      <c r="DU51" s="9">
        <v>145</v>
      </c>
      <c r="DV51" s="9">
        <v>214644</v>
      </c>
      <c r="DW51" s="10">
        <v>212</v>
      </c>
      <c r="DX51" s="10">
        <v>204</v>
      </c>
      <c r="DY51" s="10">
        <v>152</v>
      </c>
      <c r="DZ51" s="10">
        <v>37</v>
      </c>
      <c r="EA51" s="10">
        <v>15</v>
      </c>
      <c r="EB51" s="8">
        <v>0.74509803921568629</v>
      </c>
      <c r="EC51" s="8">
        <v>0.18137254901960784</v>
      </c>
      <c r="ED51" s="8">
        <v>7.3529411764705885E-2</v>
      </c>
      <c r="EE51" s="2">
        <v>11080</v>
      </c>
      <c r="EF51" s="2">
        <v>10740</v>
      </c>
      <c r="EG51" s="2">
        <v>340</v>
      </c>
      <c r="EH51" s="2">
        <v>3</v>
      </c>
      <c r="EI51" s="2">
        <v>11390</v>
      </c>
      <c r="EJ51" s="2">
        <v>11090</v>
      </c>
      <c r="EK51" s="2">
        <v>300</v>
      </c>
      <c r="EL51" s="2">
        <v>2.7</v>
      </c>
      <c r="EM51" s="8">
        <v>0.51600000000000001</v>
      </c>
      <c r="EN51" s="8">
        <v>0.57199999999999995</v>
      </c>
      <c r="EO51" s="8">
        <v>0.60799999999999998</v>
      </c>
      <c r="EP51" s="8">
        <v>0.59599999999999997</v>
      </c>
      <c r="EQ51" s="8">
        <v>0.623</v>
      </c>
      <c r="ER51" s="2">
        <v>27</v>
      </c>
      <c r="ES51" s="8">
        <v>0.29032258064516131</v>
      </c>
      <c r="ET51" s="2">
        <v>10</v>
      </c>
      <c r="EU51" s="8">
        <v>0.32258064516129031</v>
      </c>
      <c r="EV51" s="2">
        <v>23</v>
      </c>
      <c r="EW51" s="8">
        <v>0.54761904761904767</v>
      </c>
      <c r="EX51" s="2">
        <v>36</v>
      </c>
      <c r="EY51" s="8">
        <v>0.52941176470588236</v>
      </c>
      <c r="EZ51" s="2">
        <v>27</v>
      </c>
      <c r="FA51" s="8">
        <v>0.50943396226415094</v>
      </c>
      <c r="FB51" s="2">
        <v>19</v>
      </c>
      <c r="FC51" s="8">
        <v>0.31666666666666665</v>
      </c>
      <c r="FD51" s="10">
        <v>131</v>
      </c>
      <c r="FE51" s="11">
        <v>171</v>
      </c>
      <c r="FF51" s="11">
        <v>40</v>
      </c>
      <c r="FG51" s="8">
        <v>0.76608187134502925</v>
      </c>
      <c r="FH51" s="8">
        <v>0.23391812865497075</v>
      </c>
      <c r="FI51" s="10">
        <v>15</v>
      </c>
      <c r="FJ51" s="10">
        <v>1311</v>
      </c>
      <c r="FK51" s="8">
        <v>1.1441647597254004E-2</v>
      </c>
      <c r="FL51" s="2">
        <v>4.62</v>
      </c>
      <c r="FN51" s="14"/>
      <c r="FO51" s="2">
        <v>15</v>
      </c>
      <c r="FP51" s="2">
        <v>6</v>
      </c>
      <c r="FQ51" s="2">
        <v>7.6</v>
      </c>
      <c r="FR51" s="2">
        <v>2.5</v>
      </c>
      <c r="FS51" s="2">
        <v>25</v>
      </c>
      <c r="FT51" s="2">
        <v>10.5</v>
      </c>
      <c r="FU51" s="2">
        <v>207</v>
      </c>
      <c r="FV51" s="2">
        <v>198</v>
      </c>
      <c r="FW51" s="2">
        <v>237</v>
      </c>
      <c r="FX51" s="2">
        <v>16</v>
      </c>
      <c r="FY51" s="8">
        <v>8.1199999999999994E-2</v>
      </c>
      <c r="FZ51" s="2">
        <v>12</v>
      </c>
      <c r="GA51" s="8">
        <v>5.2400000000000002E-2</v>
      </c>
      <c r="GB51" s="11">
        <v>89</v>
      </c>
      <c r="GC51" s="2">
        <v>83</v>
      </c>
      <c r="GD51" s="2">
        <v>82</v>
      </c>
      <c r="GE51" s="8">
        <v>0.43</v>
      </c>
      <c r="GF51" s="8">
        <v>0.41899999999999998</v>
      </c>
      <c r="GG51" s="8">
        <v>0.34599999999999997</v>
      </c>
      <c r="GH51" s="10">
        <v>23</v>
      </c>
      <c r="GI51" s="8">
        <v>7.9146589999999992E-3</v>
      </c>
      <c r="GJ51" s="10">
        <v>3216</v>
      </c>
      <c r="GK51" s="10">
        <v>2943</v>
      </c>
      <c r="GL51" s="10">
        <v>47</v>
      </c>
      <c r="GM51" s="10">
        <v>16</v>
      </c>
      <c r="GN51" s="10">
        <v>63</v>
      </c>
      <c r="GO51" s="10">
        <v>3</v>
      </c>
      <c r="GP51" s="10">
        <v>55</v>
      </c>
      <c r="GQ51" s="10">
        <v>89</v>
      </c>
      <c r="GR51" s="10">
        <v>273</v>
      </c>
      <c r="GS51" s="8">
        <v>0.91511194029850751</v>
      </c>
      <c r="GT51" s="8">
        <v>1.4614427860696517E-2</v>
      </c>
      <c r="GU51" s="8">
        <v>4.9751243781094526E-3</v>
      </c>
      <c r="GV51" s="8">
        <v>1.9589552238805971E-2</v>
      </c>
      <c r="GW51" s="8">
        <v>9.3283582089552237E-4</v>
      </c>
      <c r="GX51" s="8">
        <v>1.7101990049751242E-2</v>
      </c>
      <c r="GY51" s="8">
        <v>2.767412935323383E-2</v>
      </c>
      <c r="GZ51" s="8">
        <v>8.4888059701492533E-2</v>
      </c>
      <c r="HA51" s="10">
        <v>961</v>
      </c>
      <c r="HB51" s="10">
        <v>195</v>
      </c>
      <c r="HC51" s="10">
        <v>1156</v>
      </c>
      <c r="HD51" s="8">
        <v>0.372</v>
      </c>
      <c r="HE51" s="8">
        <v>7.4999999999999997E-2</v>
      </c>
      <c r="HF51" s="8">
        <v>0.44700000000000001</v>
      </c>
      <c r="HG51" s="2">
        <v>19.899999999999999</v>
      </c>
      <c r="HH51" s="2">
        <v>19.399999999999999</v>
      </c>
      <c r="HI51" s="2">
        <v>18.5</v>
      </c>
      <c r="HJ51" s="2">
        <v>4450</v>
      </c>
      <c r="HK51" s="2">
        <v>145</v>
      </c>
      <c r="HL51" s="2">
        <v>3.3</v>
      </c>
      <c r="HM51" s="2">
        <v>1022</v>
      </c>
      <c r="HN51" s="2">
        <v>47</v>
      </c>
      <c r="HO51" s="2">
        <v>4.5999999999999996</v>
      </c>
    </row>
    <row r="52" spans="1:223">
      <c r="A52" s="22">
        <v>19099</v>
      </c>
      <c r="B52" s="1" t="s">
        <v>396</v>
      </c>
      <c r="C52" s="1">
        <v>2520</v>
      </c>
      <c r="D52" s="1">
        <v>1757</v>
      </c>
      <c r="E52" s="1">
        <v>178</v>
      </c>
      <c r="F52" s="1">
        <v>231</v>
      </c>
      <c r="G52" s="1">
        <v>2166</v>
      </c>
      <c r="H52" s="1">
        <v>409</v>
      </c>
      <c r="I52" s="5">
        <v>0.18882733148661127</v>
      </c>
      <c r="J52" s="1">
        <v>2147</v>
      </c>
      <c r="K52" s="5">
        <v>0.10293432696786213</v>
      </c>
      <c r="L52" s="1">
        <v>1420</v>
      </c>
      <c r="M52" s="1">
        <v>156</v>
      </c>
      <c r="N52" s="1">
        <v>256</v>
      </c>
      <c r="O52" s="1">
        <v>412</v>
      </c>
      <c r="P52" s="1">
        <v>1832</v>
      </c>
      <c r="Q52" s="5">
        <v>0.22489082969432314</v>
      </c>
      <c r="R52" s="5">
        <v>9.0830970181318207E-2</v>
      </c>
      <c r="S52" s="1">
        <v>196</v>
      </c>
      <c r="T52" s="1">
        <v>2429</v>
      </c>
      <c r="U52" s="5">
        <v>8.069164265129683E-2</v>
      </c>
      <c r="V52" s="5">
        <v>7.5868372943327239E-2</v>
      </c>
      <c r="W52" s="1">
        <v>241</v>
      </c>
      <c r="X52" s="1">
        <v>30</v>
      </c>
      <c r="Y52" s="5">
        <v>0.12448132780082988</v>
      </c>
      <c r="Z52" s="1">
        <v>838</v>
      </c>
      <c r="AA52" s="5">
        <v>0.10233239711808524</v>
      </c>
      <c r="AB52" s="1">
        <v>33</v>
      </c>
      <c r="AC52" s="1">
        <v>1946</v>
      </c>
      <c r="AD52" s="5">
        <v>1.695786228160329E-2</v>
      </c>
      <c r="AE52" s="1">
        <v>23</v>
      </c>
      <c r="AF52" s="1">
        <v>178</v>
      </c>
      <c r="AG52" s="5">
        <v>0.12921348314606743</v>
      </c>
      <c r="AH52" s="1">
        <v>140</v>
      </c>
      <c r="AI52" s="1">
        <v>305</v>
      </c>
      <c r="AJ52" s="5">
        <v>0.45901639344262296</v>
      </c>
      <c r="AK52" s="1">
        <v>1938</v>
      </c>
      <c r="AL52" s="5">
        <v>0.81394372112557745</v>
      </c>
      <c r="AM52" s="1">
        <v>66</v>
      </c>
      <c r="AN52" s="5">
        <v>2.771944561108778E-2</v>
      </c>
      <c r="AO52" s="1">
        <v>1019</v>
      </c>
      <c r="AP52" s="1">
        <v>619</v>
      </c>
      <c r="AQ52" s="1">
        <v>1638</v>
      </c>
      <c r="AR52" s="5">
        <v>0.37789987789987789</v>
      </c>
      <c r="AS52" s="1">
        <v>485</v>
      </c>
      <c r="AT52" s="1">
        <v>105</v>
      </c>
      <c r="AU52" s="1">
        <v>36</v>
      </c>
      <c r="AV52" s="1">
        <v>81</v>
      </c>
      <c r="AW52" s="1">
        <v>241</v>
      </c>
      <c r="AX52" s="5">
        <v>7.422680412371134E-2</v>
      </c>
      <c r="AY52" s="5">
        <v>0.1670103092783505</v>
      </c>
      <c r="AZ52" s="5">
        <v>0.49690721649484537</v>
      </c>
      <c r="BA52" s="5">
        <v>0.2618556701030928</v>
      </c>
      <c r="BB52" s="5">
        <v>0.21649484536082475</v>
      </c>
      <c r="BC52" s="5">
        <v>0.91666666666666663</v>
      </c>
      <c r="BD52" s="5">
        <v>0.13580246913580246</v>
      </c>
      <c r="BE52" s="5">
        <v>0.22406639004149378</v>
      </c>
      <c r="BF52" s="5">
        <v>5.5118110236220472E-2</v>
      </c>
      <c r="BG52" s="1">
        <v>6321</v>
      </c>
      <c r="BH52" s="5">
        <v>8.5904129093497858E-2</v>
      </c>
      <c r="BI52" s="5">
        <v>0.44929599746875493</v>
      </c>
      <c r="BJ52" s="5">
        <v>0.33839582344565733</v>
      </c>
      <c r="BK52" s="5">
        <v>0.12640404999208987</v>
      </c>
      <c r="BL52" s="1">
        <v>5044</v>
      </c>
      <c r="BM52" s="5">
        <v>5.2934179222839016E-2</v>
      </c>
      <c r="BN52" s="5">
        <v>0.24127676447264076</v>
      </c>
      <c r="BO52" s="5">
        <v>0.47858842188739098</v>
      </c>
      <c r="BP52" s="5">
        <v>0.22720063441712926</v>
      </c>
      <c r="BQ52" s="1">
        <v>2381</v>
      </c>
      <c r="BR52" s="1">
        <v>1785</v>
      </c>
      <c r="BS52" s="1">
        <v>0</v>
      </c>
      <c r="BT52" s="1">
        <v>22</v>
      </c>
      <c r="BU52" s="1">
        <v>563</v>
      </c>
      <c r="BV52" s="1">
        <v>11</v>
      </c>
      <c r="BW52" s="1">
        <v>11</v>
      </c>
      <c r="BX52" s="1">
        <v>2348</v>
      </c>
      <c r="BY52" s="1">
        <v>22</v>
      </c>
      <c r="BZ52" s="5">
        <v>4.6199076018479633E-3</v>
      </c>
      <c r="CA52" s="5">
        <v>9.2398152036959266E-3</v>
      </c>
      <c r="CB52" s="5">
        <v>0.98614027719445607</v>
      </c>
      <c r="CC52" s="1">
        <v>0</v>
      </c>
      <c r="CD52" s="1">
        <v>2381</v>
      </c>
      <c r="CE52" s="5">
        <v>0</v>
      </c>
      <c r="CF52" s="5">
        <v>1</v>
      </c>
      <c r="CG52" s="1">
        <v>1771</v>
      </c>
      <c r="CH52" s="1">
        <v>436</v>
      </c>
      <c r="CI52" s="5">
        <v>0.24618859401468096</v>
      </c>
      <c r="CJ52" s="5">
        <v>0.75381140598531904</v>
      </c>
      <c r="CK52" s="1">
        <v>1537</v>
      </c>
      <c r="CL52" s="1">
        <v>103</v>
      </c>
      <c r="CM52" s="1">
        <v>791</v>
      </c>
      <c r="CN52" s="1">
        <v>6078</v>
      </c>
      <c r="CO52" s="1">
        <v>651</v>
      </c>
      <c r="CP52" s="1">
        <v>1247</v>
      </c>
      <c r="CQ52" s="5">
        <v>0.25287923659098388</v>
      </c>
      <c r="CR52" s="5">
        <v>0.15821812596006143</v>
      </c>
      <c r="CS52" s="5">
        <v>0.6343223736968725</v>
      </c>
      <c r="CT52" s="1">
        <v>68563</v>
      </c>
      <c r="CU52" s="1">
        <v>83896</v>
      </c>
      <c r="CV52" s="1">
        <v>42106</v>
      </c>
      <c r="CW52" s="1">
        <v>35288</v>
      </c>
      <c r="CX52" s="7">
        <v>1335</v>
      </c>
      <c r="CY52" s="6">
        <v>3630.5784449702201</v>
      </c>
      <c r="CZ52" s="7">
        <v>81</v>
      </c>
      <c r="DA52" s="6">
        <v>896.31514883257705</v>
      </c>
      <c r="DB52" s="15">
        <v>1169</v>
      </c>
      <c r="DC52" s="2">
        <v>548</v>
      </c>
      <c r="DD52" s="8">
        <v>0.46879999999999999</v>
      </c>
      <c r="DE52" s="3" t="s">
        <v>346</v>
      </c>
      <c r="DF52" s="16" t="s">
        <v>346</v>
      </c>
      <c r="DG52" s="2">
        <v>24</v>
      </c>
      <c r="DH52" s="2">
        <v>18</v>
      </c>
      <c r="DI52" s="8">
        <v>0.75</v>
      </c>
      <c r="DJ52" s="2">
        <v>0</v>
      </c>
      <c r="DK52" s="8">
        <v>0</v>
      </c>
      <c r="DL52" s="2">
        <v>125</v>
      </c>
      <c r="DM52" s="2">
        <v>140</v>
      </c>
      <c r="DN52" s="2">
        <v>170</v>
      </c>
      <c r="DO52" s="2">
        <v>77</v>
      </c>
      <c r="DP52" s="2">
        <v>152</v>
      </c>
      <c r="DQ52" s="9">
        <v>149</v>
      </c>
      <c r="DR52" s="9">
        <v>272175</v>
      </c>
      <c r="DS52" s="2">
        <v>106</v>
      </c>
      <c r="DT52" s="2">
        <v>225</v>
      </c>
      <c r="DU52" s="9">
        <v>145</v>
      </c>
      <c r="DV52" s="9">
        <v>392833</v>
      </c>
      <c r="DW52" s="10">
        <v>451</v>
      </c>
      <c r="DX52" s="10">
        <v>390</v>
      </c>
      <c r="DY52" s="10">
        <v>333</v>
      </c>
      <c r="DZ52" s="10">
        <v>44</v>
      </c>
      <c r="EA52" s="10">
        <v>13</v>
      </c>
      <c r="EB52" s="8">
        <v>0.85384615384615381</v>
      </c>
      <c r="EC52" s="8">
        <v>0.11282051282051282</v>
      </c>
      <c r="ED52" s="8">
        <v>3.3333333333333333E-2</v>
      </c>
      <c r="EE52" s="2">
        <v>19590</v>
      </c>
      <c r="EF52" s="2">
        <v>18980</v>
      </c>
      <c r="EG52" s="2">
        <v>610</v>
      </c>
      <c r="EH52" s="2">
        <v>3.1</v>
      </c>
      <c r="EI52" s="2">
        <v>20280</v>
      </c>
      <c r="EJ52" s="2">
        <v>19740</v>
      </c>
      <c r="EK52" s="2">
        <v>540</v>
      </c>
      <c r="EL52" s="2">
        <v>2.6</v>
      </c>
      <c r="EM52" s="8">
        <v>0.65800000000000003</v>
      </c>
      <c r="EN52" s="8">
        <v>0.64100000000000001</v>
      </c>
      <c r="EO52" s="8">
        <v>0.63500000000000001</v>
      </c>
      <c r="EP52" s="8">
        <v>0.54100000000000004</v>
      </c>
      <c r="EQ52" s="8">
        <v>0.72699999999999998</v>
      </c>
      <c r="ER52" s="2">
        <v>121</v>
      </c>
      <c r="ES52" s="8">
        <v>0.50207468879668049</v>
      </c>
      <c r="ET52" s="2">
        <v>43</v>
      </c>
      <c r="EU52" s="8">
        <v>0.36440677966101692</v>
      </c>
      <c r="EV52" s="2">
        <v>62</v>
      </c>
      <c r="EW52" s="8">
        <v>0.47692307692307695</v>
      </c>
      <c r="EX52" s="2">
        <v>34</v>
      </c>
      <c r="EY52" s="8">
        <v>0.41975308641975306</v>
      </c>
      <c r="EZ52" s="2">
        <v>34</v>
      </c>
      <c r="FA52" s="8">
        <v>0.31775700934579437</v>
      </c>
      <c r="FB52" s="2">
        <v>58</v>
      </c>
      <c r="FC52" s="8">
        <v>0.40559440559440557</v>
      </c>
      <c r="FD52" s="10">
        <v>307</v>
      </c>
      <c r="FE52" s="11">
        <v>377</v>
      </c>
      <c r="FF52" s="11">
        <v>70</v>
      </c>
      <c r="FG52" s="8">
        <v>0.81432360742705567</v>
      </c>
      <c r="FH52" s="8">
        <v>0.1856763925729443</v>
      </c>
      <c r="FI52" s="10">
        <v>30</v>
      </c>
      <c r="FJ52" s="10">
        <v>2620</v>
      </c>
      <c r="FK52" s="8">
        <v>1.1450381679389313E-2</v>
      </c>
      <c r="FL52" s="2">
        <v>3.93</v>
      </c>
      <c r="FN52" s="14"/>
      <c r="FO52" s="2">
        <v>28</v>
      </c>
      <c r="FP52" s="2">
        <v>15</v>
      </c>
      <c r="FQ52" s="2">
        <v>6.9</v>
      </c>
      <c r="FR52" s="2">
        <v>3.9</v>
      </c>
      <c r="FS52" s="2">
        <v>27.2</v>
      </c>
      <c r="FT52" s="2">
        <v>14.2</v>
      </c>
      <c r="FU52" s="2">
        <v>441</v>
      </c>
      <c r="FV52" s="2">
        <v>404</v>
      </c>
      <c r="FW52" s="2">
        <v>390</v>
      </c>
      <c r="FX52" s="2">
        <v>43</v>
      </c>
      <c r="FY52" s="8">
        <v>9.98E-2</v>
      </c>
      <c r="FZ52" s="2">
        <v>32</v>
      </c>
      <c r="GA52" s="8">
        <v>8.3299999999999999E-2</v>
      </c>
      <c r="GB52" s="11">
        <v>173</v>
      </c>
      <c r="GC52" s="2">
        <v>147</v>
      </c>
      <c r="GD52" s="2">
        <v>151</v>
      </c>
      <c r="GE52" s="8">
        <v>0.39200000000000002</v>
      </c>
      <c r="GF52" s="8">
        <v>0.36399999999999999</v>
      </c>
      <c r="GG52" s="8">
        <v>0.38700000000000001</v>
      </c>
      <c r="GH52" s="10">
        <v>33</v>
      </c>
      <c r="GI52" s="8">
        <v>5.8160030000000001E-3</v>
      </c>
      <c r="GJ52" s="10">
        <v>5990</v>
      </c>
      <c r="GK52" s="10">
        <v>5439</v>
      </c>
      <c r="GL52" s="10">
        <v>125</v>
      </c>
      <c r="GM52" s="10">
        <v>30</v>
      </c>
      <c r="GN52" s="10">
        <v>184</v>
      </c>
      <c r="GO52" s="10">
        <v>6</v>
      </c>
      <c r="GP52" s="10">
        <v>13</v>
      </c>
      <c r="GQ52" s="10">
        <v>193</v>
      </c>
      <c r="GR52" s="10">
        <v>551</v>
      </c>
      <c r="GS52" s="8">
        <v>0.90801335559265439</v>
      </c>
      <c r="GT52" s="8">
        <v>2.0868113522537562E-2</v>
      </c>
      <c r="GU52" s="8">
        <v>5.008347245409015E-3</v>
      </c>
      <c r="GV52" s="8">
        <v>3.0717863105175294E-2</v>
      </c>
      <c r="GW52" s="8">
        <v>1.0016694490818029E-3</v>
      </c>
      <c r="GX52" s="8">
        <v>2.1702838063439064E-3</v>
      </c>
      <c r="GY52" s="8">
        <v>3.2220367278797998E-2</v>
      </c>
      <c r="GZ52" s="8">
        <v>9.198664440734558E-2</v>
      </c>
      <c r="HA52" s="10">
        <v>1918</v>
      </c>
      <c r="HB52" s="10">
        <v>446</v>
      </c>
      <c r="HC52" s="10">
        <v>2364</v>
      </c>
      <c r="HD52" s="8">
        <v>0.34499999999999997</v>
      </c>
      <c r="HE52" s="8">
        <v>0.08</v>
      </c>
      <c r="HF52" s="8">
        <v>0.42499999999999999</v>
      </c>
      <c r="HG52" s="2">
        <v>20.2</v>
      </c>
      <c r="HH52" s="2">
        <v>18.8</v>
      </c>
      <c r="HI52" s="2">
        <v>18.899999999999999</v>
      </c>
      <c r="HJ52" s="2">
        <v>8573</v>
      </c>
      <c r="HK52" s="2">
        <v>192</v>
      </c>
      <c r="HL52" s="2">
        <v>2.2000000000000002</v>
      </c>
      <c r="HM52" s="2">
        <v>1633</v>
      </c>
      <c r="HN52" s="2">
        <v>62</v>
      </c>
      <c r="HO52" s="2">
        <v>3.8</v>
      </c>
    </row>
    <row r="53" spans="1:223">
      <c r="A53" s="22">
        <v>19101</v>
      </c>
      <c r="B53" s="1" t="s">
        <v>397</v>
      </c>
      <c r="C53" s="1">
        <v>1022</v>
      </c>
      <c r="D53" s="1">
        <v>666</v>
      </c>
      <c r="E53" s="1">
        <v>16</v>
      </c>
      <c r="F53" s="1">
        <v>259</v>
      </c>
      <c r="G53" s="1">
        <v>941</v>
      </c>
      <c r="H53" s="1">
        <v>275</v>
      </c>
      <c r="I53" s="5">
        <v>0.29224229543039321</v>
      </c>
      <c r="J53" s="1">
        <v>883</v>
      </c>
      <c r="K53" s="5">
        <v>0.27746319365798416</v>
      </c>
      <c r="L53" s="1">
        <v>429</v>
      </c>
      <c r="M53" s="1">
        <v>21</v>
      </c>
      <c r="N53" s="1">
        <v>128</v>
      </c>
      <c r="O53" s="1">
        <v>149</v>
      </c>
      <c r="P53" s="1">
        <v>578</v>
      </c>
      <c r="Q53" s="5">
        <v>0.25778546712802769</v>
      </c>
      <c r="R53" s="5">
        <v>0.15193704600484262</v>
      </c>
      <c r="S53" s="1">
        <v>168</v>
      </c>
      <c r="T53" s="1">
        <v>1011</v>
      </c>
      <c r="U53" s="5">
        <v>0.16617210682492581</v>
      </c>
      <c r="V53" s="5">
        <v>9.2522179974651453E-2</v>
      </c>
      <c r="W53" s="1">
        <v>222</v>
      </c>
      <c r="X53" s="1">
        <v>95</v>
      </c>
      <c r="Y53" s="5">
        <v>0.42792792792792794</v>
      </c>
      <c r="Z53" s="1">
        <v>800</v>
      </c>
      <c r="AA53" s="5">
        <v>0.23330417031204434</v>
      </c>
      <c r="AB53" s="1">
        <v>33</v>
      </c>
      <c r="AC53" s="1">
        <v>734</v>
      </c>
      <c r="AD53" s="5">
        <v>4.4959128065395093E-2</v>
      </c>
      <c r="AE53" s="1">
        <v>0</v>
      </c>
      <c r="AF53" s="1">
        <v>16</v>
      </c>
      <c r="AG53" s="5">
        <v>0</v>
      </c>
      <c r="AH53" s="1">
        <v>135</v>
      </c>
      <c r="AI53" s="1">
        <v>261</v>
      </c>
      <c r="AJ53" s="5">
        <v>0.51724137931034486</v>
      </c>
      <c r="AK53" s="1">
        <v>669</v>
      </c>
      <c r="AL53" s="5">
        <v>0.66172106824925814</v>
      </c>
      <c r="AM53" s="1">
        <v>122</v>
      </c>
      <c r="AN53" s="5">
        <v>0.12067260138476756</v>
      </c>
      <c r="AO53" s="1">
        <v>308</v>
      </c>
      <c r="AP53" s="1">
        <v>196</v>
      </c>
      <c r="AQ53" s="1">
        <v>504</v>
      </c>
      <c r="AR53" s="5">
        <v>0.3888888888888889</v>
      </c>
      <c r="AS53" s="1">
        <v>116</v>
      </c>
      <c r="AT53" s="1">
        <v>70</v>
      </c>
      <c r="AU53" s="1">
        <v>14</v>
      </c>
      <c r="AV53" s="1">
        <v>19</v>
      </c>
      <c r="AW53" s="1">
        <v>75</v>
      </c>
      <c r="AX53" s="5">
        <v>0.1206896551724138</v>
      </c>
      <c r="AY53" s="5">
        <v>0.16379310344827586</v>
      </c>
      <c r="AZ53" s="5">
        <v>0.64655172413793105</v>
      </c>
      <c r="BA53" s="5">
        <v>6.8965517241379309E-2</v>
      </c>
      <c r="BB53" s="5">
        <v>0.60344827586206895</v>
      </c>
      <c r="BC53" s="5">
        <v>1</v>
      </c>
      <c r="BD53" s="5">
        <v>0.47368421052631576</v>
      </c>
      <c r="BE53" s="5">
        <v>0.62666666666666671</v>
      </c>
      <c r="BF53" s="5">
        <v>0</v>
      </c>
      <c r="BG53" s="1">
        <v>3601</v>
      </c>
      <c r="BH53" s="5">
        <v>5.2485420716467647E-2</v>
      </c>
      <c r="BI53" s="5">
        <v>0.24076645376284364</v>
      </c>
      <c r="BJ53" s="5">
        <v>0.38183837822826994</v>
      </c>
      <c r="BK53" s="5">
        <v>0.32490974729241878</v>
      </c>
      <c r="BL53" s="1">
        <v>2630</v>
      </c>
      <c r="BM53" s="5">
        <v>3.5361216730038024E-2</v>
      </c>
      <c r="BN53" s="5">
        <v>0.15817490494296577</v>
      </c>
      <c r="BO53" s="5">
        <v>0.56121673003802286</v>
      </c>
      <c r="BP53" s="5">
        <v>0.24524714828897337</v>
      </c>
      <c r="BQ53" s="1">
        <v>1011</v>
      </c>
      <c r="BR53" s="1">
        <v>489</v>
      </c>
      <c r="BS53" s="1">
        <v>83</v>
      </c>
      <c r="BT53" s="1">
        <v>96</v>
      </c>
      <c r="BU53" s="1">
        <v>248</v>
      </c>
      <c r="BV53" s="1">
        <v>95</v>
      </c>
      <c r="BW53" s="1">
        <v>178</v>
      </c>
      <c r="BX53" s="1">
        <v>737</v>
      </c>
      <c r="BY53" s="1">
        <v>96</v>
      </c>
      <c r="BZ53" s="5">
        <v>0.17606330365974282</v>
      </c>
      <c r="CA53" s="5">
        <v>9.4955489614243327E-2</v>
      </c>
      <c r="CB53" s="5">
        <v>0.72898120672601385</v>
      </c>
      <c r="CC53" s="1">
        <v>0</v>
      </c>
      <c r="CD53" s="1">
        <v>1011</v>
      </c>
      <c r="CE53" s="5">
        <v>0</v>
      </c>
      <c r="CF53" s="5">
        <v>1</v>
      </c>
      <c r="CG53" s="1">
        <v>701</v>
      </c>
      <c r="CH53" s="1">
        <v>52</v>
      </c>
      <c r="CI53" s="5">
        <v>7.4179743223965769E-2</v>
      </c>
      <c r="CJ53" s="5">
        <v>0.92582025677603419</v>
      </c>
      <c r="CK53" s="1">
        <v>449</v>
      </c>
      <c r="CL53" s="1">
        <v>86</v>
      </c>
      <c r="CM53" s="1">
        <v>819</v>
      </c>
      <c r="CN53" s="1">
        <v>2092</v>
      </c>
      <c r="CO53" s="1">
        <v>202</v>
      </c>
      <c r="CP53" s="1">
        <v>1080</v>
      </c>
      <c r="CQ53" s="5">
        <v>0.21462715105162525</v>
      </c>
      <c r="CR53" s="5">
        <v>0.42574257425742573</v>
      </c>
      <c r="CS53" s="5">
        <v>0.7583333333333333</v>
      </c>
      <c r="CT53" s="1">
        <v>62355</v>
      </c>
      <c r="CU53" s="1">
        <v>73966</v>
      </c>
      <c r="CV53" s="1">
        <v>40673</v>
      </c>
      <c r="CW53" s="1">
        <v>22222</v>
      </c>
      <c r="CX53" s="7">
        <v>779</v>
      </c>
      <c r="CY53" s="6">
        <v>4406.8563670306003</v>
      </c>
      <c r="CZ53" s="7">
        <v>49</v>
      </c>
      <c r="DA53" s="6">
        <v>1134.25925925926</v>
      </c>
      <c r="DB53" s="2">
        <v>549</v>
      </c>
      <c r="DC53" s="2">
        <v>285</v>
      </c>
      <c r="DD53" s="8">
        <v>0.51910000000000001</v>
      </c>
      <c r="DE53" s="2">
        <v>0</v>
      </c>
      <c r="DF53" s="8">
        <v>0</v>
      </c>
      <c r="DG53" s="2">
        <v>39</v>
      </c>
      <c r="DH53" s="2">
        <v>28</v>
      </c>
      <c r="DI53" s="8">
        <v>0.71794871794871795</v>
      </c>
      <c r="DJ53" s="2">
        <v>1</v>
      </c>
      <c r="DK53" s="8">
        <v>2.564102564102564E-2</v>
      </c>
      <c r="DL53" s="2">
        <v>70</v>
      </c>
      <c r="DM53" s="2">
        <v>58</v>
      </c>
      <c r="DN53" s="2">
        <v>48</v>
      </c>
      <c r="DO53" s="2">
        <v>40</v>
      </c>
      <c r="DP53" s="2">
        <v>91</v>
      </c>
      <c r="DQ53" s="9">
        <v>132</v>
      </c>
      <c r="DR53" s="9">
        <v>144611</v>
      </c>
      <c r="DS53" s="2">
        <v>41</v>
      </c>
      <c r="DT53" s="2">
        <v>87</v>
      </c>
      <c r="DU53" s="9">
        <v>136</v>
      </c>
      <c r="DV53" s="9">
        <v>141733</v>
      </c>
      <c r="DW53" s="10">
        <v>173</v>
      </c>
      <c r="DX53" s="10">
        <v>167</v>
      </c>
      <c r="DY53" s="10">
        <v>121</v>
      </c>
      <c r="DZ53" s="10">
        <v>33</v>
      </c>
      <c r="EA53" s="10">
        <v>13</v>
      </c>
      <c r="EB53" s="8">
        <v>0.72455089820359286</v>
      </c>
      <c r="EC53" s="8">
        <v>0.19760479041916168</v>
      </c>
      <c r="ED53" s="8">
        <v>7.7844311377245512E-2</v>
      </c>
      <c r="EE53" s="2">
        <v>9380</v>
      </c>
      <c r="EF53" s="2">
        <v>9100</v>
      </c>
      <c r="EG53" s="2">
        <v>290</v>
      </c>
      <c r="EH53" s="2">
        <v>3.1</v>
      </c>
      <c r="EI53" s="2">
        <v>9580</v>
      </c>
      <c r="EJ53" s="2">
        <v>9350</v>
      </c>
      <c r="EK53" s="2">
        <v>240</v>
      </c>
      <c r="EL53" s="2">
        <v>2.5</v>
      </c>
      <c r="EM53" s="8">
        <v>0.626</v>
      </c>
      <c r="EN53" s="8">
        <v>0.53800000000000003</v>
      </c>
      <c r="EO53" s="8">
        <v>0.56100000000000005</v>
      </c>
      <c r="EP53" s="8">
        <v>0.57699999999999996</v>
      </c>
      <c r="EQ53" s="8">
        <v>0.57899999999999996</v>
      </c>
      <c r="ER53" s="2">
        <v>29</v>
      </c>
      <c r="ES53" s="8">
        <v>0.63043478260869568</v>
      </c>
      <c r="ET53" s="2">
        <v>26</v>
      </c>
      <c r="EU53" s="8">
        <v>0.72222222222222221</v>
      </c>
      <c r="EV53" s="2">
        <v>14</v>
      </c>
      <c r="EW53" s="8">
        <v>0.5</v>
      </c>
      <c r="EX53" s="2">
        <v>16</v>
      </c>
      <c r="EY53" s="8">
        <v>0.5161290322580645</v>
      </c>
      <c r="EZ53" s="2">
        <v>44</v>
      </c>
      <c r="FA53" s="8">
        <v>0.53012048192771088</v>
      </c>
      <c r="FB53" s="2">
        <v>27</v>
      </c>
      <c r="FC53" s="8">
        <v>0.40909090909090912</v>
      </c>
      <c r="FD53" s="10">
        <v>0</v>
      </c>
      <c r="FE53" s="11">
        <v>0</v>
      </c>
      <c r="FF53" s="11">
        <v>0</v>
      </c>
      <c r="FG53" s="8">
        <v>0</v>
      </c>
      <c r="FH53" s="8" t="e">
        <v>#DIV/0!</v>
      </c>
      <c r="FI53" s="10">
        <v>24</v>
      </c>
      <c r="FJ53" s="10">
        <v>772</v>
      </c>
      <c r="FK53" s="8">
        <v>3.1088082901554404E-2</v>
      </c>
      <c r="FL53" s="2">
        <v>3.78</v>
      </c>
      <c r="FN53" s="14"/>
      <c r="FO53" s="2">
        <v>10</v>
      </c>
      <c r="FP53" s="2">
        <v>5</v>
      </c>
      <c r="FQ53" s="2">
        <v>6.3</v>
      </c>
      <c r="FR53" s="2">
        <v>3.1</v>
      </c>
      <c r="FS53" s="2">
        <v>24.3</v>
      </c>
      <c r="FT53" s="2">
        <v>12.5</v>
      </c>
      <c r="FU53" s="2">
        <v>140</v>
      </c>
      <c r="FV53" s="2">
        <v>159</v>
      </c>
      <c r="FW53" s="2">
        <v>163</v>
      </c>
      <c r="FX53" s="2">
        <v>7</v>
      </c>
      <c r="FY53" s="8">
        <v>5.2999999999999999E-2</v>
      </c>
      <c r="FZ53" s="2">
        <v>15</v>
      </c>
      <c r="GA53" s="8">
        <v>9.4299999999999995E-2</v>
      </c>
      <c r="GB53" s="11">
        <v>50</v>
      </c>
      <c r="GC53" s="2">
        <v>50</v>
      </c>
      <c r="GD53" s="2">
        <v>61</v>
      </c>
      <c r="GE53" s="8">
        <v>0.35699999999999998</v>
      </c>
      <c r="GF53" s="8">
        <v>0.314</v>
      </c>
      <c r="GG53" s="8">
        <v>0.374</v>
      </c>
      <c r="GH53" s="10">
        <v>50</v>
      </c>
      <c r="GI53" s="8">
        <v>2.9446408E-2</v>
      </c>
      <c r="GJ53" s="10">
        <v>1801</v>
      </c>
      <c r="GK53" s="10">
        <v>1509</v>
      </c>
      <c r="GL53" s="10">
        <v>43</v>
      </c>
      <c r="GM53" s="10">
        <v>72</v>
      </c>
      <c r="GN53" s="10">
        <v>121</v>
      </c>
      <c r="GO53" s="10">
        <v>6</v>
      </c>
      <c r="GP53" s="10">
        <v>1</v>
      </c>
      <c r="GQ53" s="10">
        <v>49</v>
      </c>
      <c r="GR53" s="10">
        <v>292</v>
      </c>
      <c r="GS53" s="8">
        <v>0.83786785119378127</v>
      </c>
      <c r="GT53" s="8">
        <v>2.3875624652970572E-2</v>
      </c>
      <c r="GU53" s="8">
        <v>3.9977790116601887E-2</v>
      </c>
      <c r="GV53" s="8">
        <v>6.718489727928928E-2</v>
      </c>
      <c r="GW53" s="8">
        <v>3.3314825097168241E-3</v>
      </c>
      <c r="GX53" s="8">
        <v>5.5524708495280405E-4</v>
      </c>
      <c r="GY53" s="8">
        <v>2.7207107162687396E-2</v>
      </c>
      <c r="GZ53" s="8">
        <v>0.16213214880621876</v>
      </c>
      <c r="HA53" s="10">
        <v>589</v>
      </c>
      <c r="HB53" s="10">
        <v>122</v>
      </c>
      <c r="HC53" s="10">
        <v>711</v>
      </c>
      <c r="HD53" s="8">
        <v>0.378</v>
      </c>
      <c r="HE53" s="8">
        <v>7.8E-2</v>
      </c>
      <c r="HF53" s="8">
        <v>0.45600000000000002</v>
      </c>
      <c r="HG53" s="2">
        <v>18</v>
      </c>
      <c r="HH53" s="2">
        <v>17.7</v>
      </c>
      <c r="HI53" s="2">
        <v>17.2</v>
      </c>
      <c r="HJ53" s="2">
        <v>2949</v>
      </c>
      <c r="HK53" s="2">
        <v>132</v>
      </c>
      <c r="HL53" s="2">
        <v>4.5</v>
      </c>
      <c r="HM53" s="2">
        <v>843</v>
      </c>
      <c r="HN53" s="2">
        <v>73</v>
      </c>
      <c r="HO53" s="2">
        <v>8.6999999999999993</v>
      </c>
    </row>
    <row r="54" spans="1:223">
      <c r="A54" s="22">
        <v>19103</v>
      </c>
      <c r="B54" s="1" t="s">
        <v>398</v>
      </c>
      <c r="C54" s="1">
        <v>10740</v>
      </c>
      <c r="D54" s="1">
        <v>7926</v>
      </c>
      <c r="E54" s="1">
        <v>705</v>
      </c>
      <c r="F54" s="1">
        <v>1392</v>
      </c>
      <c r="G54" s="1">
        <v>10023</v>
      </c>
      <c r="H54" s="1">
        <v>2097</v>
      </c>
      <c r="I54" s="5">
        <v>0.20921879676743491</v>
      </c>
      <c r="J54" s="1">
        <v>8885</v>
      </c>
      <c r="K54" s="5">
        <v>0.30917276308384917</v>
      </c>
      <c r="L54" s="1">
        <v>5901</v>
      </c>
      <c r="M54" s="1">
        <v>508</v>
      </c>
      <c r="N54" s="1">
        <v>1102</v>
      </c>
      <c r="O54" s="1">
        <v>1610</v>
      </c>
      <c r="P54" s="1">
        <v>7511</v>
      </c>
      <c r="Q54" s="5">
        <v>0.21435228331780057</v>
      </c>
      <c r="R54" s="5">
        <v>0.17650213409930723</v>
      </c>
      <c r="S54" s="1">
        <v>1658</v>
      </c>
      <c r="T54" s="1">
        <v>10651</v>
      </c>
      <c r="U54" s="5">
        <v>0.15566613463524551</v>
      </c>
      <c r="V54" s="5">
        <v>3.6598789212988446E-2</v>
      </c>
      <c r="W54" s="1">
        <v>3383</v>
      </c>
      <c r="X54" s="1">
        <v>1392</v>
      </c>
      <c r="Y54" s="5">
        <v>0.4114691102571682</v>
      </c>
      <c r="Z54" s="1">
        <v>1573</v>
      </c>
      <c r="AA54" s="5">
        <v>5.3884625924910931E-2</v>
      </c>
      <c r="AB54" s="1">
        <v>644</v>
      </c>
      <c r="AC54" s="1">
        <v>8297</v>
      </c>
      <c r="AD54" s="5">
        <v>7.76184162950464E-2</v>
      </c>
      <c r="AE54" s="1">
        <v>152</v>
      </c>
      <c r="AF54" s="1">
        <v>705</v>
      </c>
      <c r="AG54" s="5">
        <v>0.21560283687943263</v>
      </c>
      <c r="AH54" s="1">
        <v>862</v>
      </c>
      <c r="AI54" s="1">
        <v>1649</v>
      </c>
      <c r="AJ54" s="5">
        <v>0.52274105518496061</v>
      </c>
      <c r="AK54" s="1">
        <v>7742</v>
      </c>
      <c r="AL54" s="5">
        <v>0.7423530539840828</v>
      </c>
      <c r="AM54" s="1">
        <v>340</v>
      </c>
      <c r="AN54" s="5">
        <v>3.2601399942468121E-2</v>
      </c>
      <c r="AO54" s="1">
        <v>4627</v>
      </c>
      <c r="AP54" s="1">
        <v>2489</v>
      </c>
      <c r="AQ54" s="1">
        <v>7116</v>
      </c>
      <c r="AR54" s="5">
        <v>0.34977515458122543</v>
      </c>
      <c r="AS54" s="1">
        <v>1892</v>
      </c>
      <c r="AT54" s="1">
        <v>381</v>
      </c>
      <c r="AU54" s="1">
        <v>103</v>
      </c>
      <c r="AV54" s="1">
        <v>194</v>
      </c>
      <c r="AW54" s="1">
        <v>424</v>
      </c>
      <c r="AX54" s="5">
        <v>5.4439746300211415E-2</v>
      </c>
      <c r="AY54" s="5">
        <v>0.10253699788583509</v>
      </c>
      <c r="AZ54" s="5">
        <v>0.22410147991543342</v>
      </c>
      <c r="BA54" s="5">
        <v>0.61892177589852004</v>
      </c>
      <c r="BB54" s="5">
        <v>0.20137420718816068</v>
      </c>
      <c r="BC54" s="5">
        <v>0.79611650485436891</v>
      </c>
      <c r="BD54" s="5">
        <v>0.59793814432989689</v>
      </c>
      <c r="BE54" s="5">
        <v>0.33962264150943394</v>
      </c>
      <c r="BF54" s="5">
        <v>3.3304867634500426E-2</v>
      </c>
      <c r="BG54" s="1">
        <v>35657</v>
      </c>
      <c r="BH54" s="5">
        <v>4.29929607089772E-2</v>
      </c>
      <c r="BI54" s="5">
        <v>0.16888689457890457</v>
      </c>
      <c r="BJ54" s="5">
        <v>0.42409625038561855</v>
      </c>
      <c r="BK54" s="5">
        <v>0.36402389432649973</v>
      </c>
      <c r="BL54" s="1">
        <v>35218</v>
      </c>
      <c r="BM54" s="5">
        <v>3.9582031915497758E-2</v>
      </c>
      <c r="BN54" s="5">
        <v>0.1383099551365779</v>
      </c>
      <c r="BO54" s="5">
        <v>0.37389971037537623</v>
      </c>
      <c r="BP54" s="5">
        <v>0.44820830257254812</v>
      </c>
      <c r="BQ54" s="1">
        <v>10429</v>
      </c>
      <c r="BR54" s="1">
        <v>6199</v>
      </c>
      <c r="BS54" s="1">
        <v>1280</v>
      </c>
      <c r="BT54" s="1">
        <v>513</v>
      </c>
      <c r="BU54" s="1">
        <v>1866</v>
      </c>
      <c r="BV54" s="1">
        <v>571</v>
      </c>
      <c r="BW54" s="1">
        <v>1851</v>
      </c>
      <c r="BX54" s="1">
        <v>8065</v>
      </c>
      <c r="BY54" s="1">
        <v>513</v>
      </c>
      <c r="BZ54" s="5">
        <v>0.17748585674561321</v>
      </c>
      <c r="CA54" s="5">
        <v>4.9189759324959247E-2</v>
      </c>
      <c r="CB54" s="5">
        <v>0.77332438392942759</v>
      </c>
      <c r="CC54" s="1">
        <v>294</v>
      </c>
      <c r="CD54" s="1">
        <v>10135</v>
      </c>
      <c r="CE54" s="5">
        <v>2.8190622303193018E-2</v>
      </c>
      <c r="CF54" s="5">
        <v>0.97180937769680698</v>
      </c>
      <c r="CG54" s="1">
        <v>7000</v>
      </c>
      <c r="CH54" s="1">
        <v>1567</v>
      </c>
      <c r="CI54" s="5">
        <v>0.22385714285714287</v>
      </c>
      <c r="CJ54" s="5">
        <v>0.77614285714285713</v>
      </c>
      <c r="CK54" s="1">
        <v>2016</v>
      </c>
      <c r="CL54" s="1">
        <v>681</v>
      </c>
      <c r="CM54" s="1">
        <v>2853</v>
      </c>
      <c r="CN54" s="1">
        <v>21903</v>
      </c>
      <c r="CO54" s="1">
        <v>2156</v>
      </c>
      <c r="CP54" s="1">
        <v>4995</v>
      </c>
      <c r="CQ54" s="5">
        <v>9.2042186001917548E-2</v>
      </c>
      <c r="CR54" s="5">
        <v>0.31586270871985156</v>
      </c>
      <c r="CS54" s="5">
        <v>0.57117117117117122</v>
      </c>
      <c r="CT54" s="1">
        <v>89700</v>
      </c>
      <c r="CU54" s="1">
        <v>108304</v>
      </c>
      <c r="CV54" s="1">
        <v>44413</v>
      </c>
      <c r="CW54" s="1">
        <v>28137</v>
      </c>
      <c r="CX54" s="7">
        <v>7400</v>
      </c>
      <c r="CY54" s="6">
        <v>4818.0533762183504</v>
      </c>
      <c r="CZ54" s="7">
        <v>345</v>
      </c>
      <c r="DA54" s="6">
        <v>1103.0822355800001</v>
      </c>
      <c r="DB54" s="15">
        <v>3695</v>
      </c>
      <c r="DC54" s="15">
        <v>1907</v>
      </c>
      <c r="DD54" s="8">
        <v>0.5161</v>
      </c>
      <c r="DE54" s="4" t="s">
        <v>346</v>
      </c>
      <c r="DF54" s="13" t="s">
        <v>346</v>
      </c>
      <c r="DG54" s="2">
        <v>399</v>
      </c>
      <c r="DH54" s="2">
        <v>301</v>
      </c>
      <c r="DI54" s="8">
        <v>0.75438596491228072</v>
      </c>
      <c r="DJ54" s="2">
        <v>6</v>
      </c>
      <c r="DK54" s="8">
        <v>1.5037593984962405E-2</v>
      </c>
      <c r="DL54" s="2">
        <v>178</v>
      </c>
      <c r="DM54" s="2">
        <v>194</v>
      </c>
      <c r="DN54" s="2">
        <v>222</v>
      </c>
      <c r="DO54" s="2">
        <v>227</v>
      </c>
      <c r="DP54" s="2">
        <v>625</v>
      </c>
      <c r="DQ54" s="9">
        <v>123</v>
      </c>
      <c r="DR54" s="9">
        <v>923735</v>
      </c>
      <c r="DS54" s="2">
        <v>269</v>
      </c>
      <c r="DT54" s="2">
        <v>774</v>
      </c>
      <c r="DU54" s="9">
        <v>121</v>
      </c>
      <c r="DV54" s="9">
        <v>1123323</v>
      </c>
      <c r="DW54" s="10">
        <v>1630</v>
      </c>
      <c r="DX54" s="10">
        <v>1571</v>
      </c>
      <c r="DY54" s="10">
        <v>1323</v>
      </c>
      <c r="DZ54" s="10">
        <v>187</v>
      </c>
      <c r="EA54" s="10">
        <v>61</v>
      </c>
      <c r="EB54" s="8">
        <v>0.84213876511775942</v>
      </c>
      <c r="EC54" s="8">
        <v>0.11903246339910885</v>
      </c>
      <c r="ED54" s="8">
        <v>3.8828771483131762E-2</v>
      </c>
      <c r="EE54" s="2">
        <v>84400</v>
      </c>
      <c r="EF54" s="2">
        <v>82000</v>
      </c>
      <c r="EG54" s="2">
        <v>2400</v>
      </c>
      <c r="EH54" s="2">
        <v>2.9</v>
      </c>
      <c r="EI54" s="2">
        <v>85600</v>
      </c>
      <c r="EJ54" s="2">
        <v>83700</v>
      </c>
      <c r="EK54" s="2">
        <v>1900</v>
      </c>
      <c r="EL54" s="2">
        <v>2.2000000000000002</v>
      </c>
      <c r="EM54" s="8">
        <v>0.39100000000000001</v>
      </c>
      <c r="EN54" s="8">
        <v>0.46300000000000002</v>
      </c>
      <c r="EO54" s="8">
        <v>0.57999999999999996</v>
      </c>
      <c r="EP54" s="8">
        <v>0.67700000000000005</v>
      </c>
      <c r="EQ54" s="8">
        <v>0.73499999999999999</v>
      </c>
      <c r="ER54" s="2">
        <v>178</v>
      </c>
      <c r="ES54" s="8">
        <v>0.5476923076923077</v>
      </c>
      <c r="ET54" s="2">
        <v>71</v>
      </c>
      <c r="EU54" s="8">
        <v>0.43558282208588955</v>
      </c>
      <c r="EV54" s="2">
        <v>87</v>
      </c>
      <c r="EW54" s="8">
        <v>0.58783783783783783</v>
      </c>
      <c r="EX54" s="2">
        <v>81</v>
      </c>
      <c r="EY54" s="8">
        <v>0.62307692307692308</v>
      </c>
      <c r="EZ54" s="2">
        <v>96</v>
      </c>
      <c r="FA54" s="8">
        <v>0.4682926829268293</v>
      </c>
      <c r="FB54" s="2">
        <v>120</v>
      </c>
      <c r="FC54" s="8">
        <v>0.5</v>
      </c>
      <c r="FD54" s="10">
        <v>975</v>
      </c>
      <c r="FE54" s="11">
        <v>1268</v>
      </c>
      <c r="FF54" s="11">
        <v>293</v>
      </c>
      <c r="FG54" s="8">
        <v>0.76892744479495267</v>
      </c>
      <c r="FH54" s="8">
        <v>0.23107255520504733</v>
      </c>
      <c r="FI54" s="10">
        <v>132</v>
      </c>
      <c r="FJ54" s="10">
        <v>7981</v>
      </c>
      <c r="FK54" s="8">
        <v>1.6539280791880717E-2</v>
      </c>
      <c r="FL54" s="2">
        <v>4.66</v>
      </c>
      <c r="FM54" s="2">
        <v>38</v>
      </c>
      <c r="FN54" s="14">
        <v>2.3900000000000001E-2</v>
      </c>
      <c r="FO54" s="2">
        <v>43</v>
      </c>
      <c r="FP54" s="2">
        <v>29</v>
      </c>
      <c r="FQ54" s="2">
        <v>2.4</v>
      </c>
      <c r="FR54" s="2">
        <v>1.7</v>
      </c>
      <c r="FS54" s="2">
        <v>7.1</v>
      </c>
      <c r="FT54" s="2">
        <v>4.2</v>
      </c>
      <c r="FU54" s="2">
        <v>1830</v>
      </c>
      <c r="FV54" s="2">
        <v>1767</v>
      </c>
      <c r="FW54" s="2">
        <v>1751</v>
      </c>
      <c r="FX54" s="2">
        <v>120</v>
      </c>
      <c r="FY54" s="8">
        <v>6.83E-2</v>
      </c>
      <c r="FZ54" s="2">
        <v>113</v>
      </c>
      <c r="GA54" s="8">
        <v>6.6400000000000001E-2</v>
      </c>
      <c r="GB54" s="11">
        <v>375</v>
      </c>
      <c r="GC54" s="2">
        <v>368</v>
      </c>
      <c r="GD54" s="2">
        <v>348</v>
      </c>
      <c r="GE54" s="8">
        <v>0.20499999999999999</v>
      </c>
      <c r="GF54" s="8">
        <v>0.20799999999999999</v>
      </c>
      <c r="GG54" s="8">
        <v>0.19900000000000001</v>
      </c>
      <c r="GH54" s="10">
        <v>1632</v>
      </c>
      <c r="GI54" s="8">
        <v>8.5195239000000006E-2</v>
      </c>
      <c r="GJ54" s="10">
        <v>19989</v>
      </c>
      <c r="GK54" s="10">
        <v>13044</v>
      </c>
      <c r="GL54" s="10">
        <v>2942</v>
      </c>
      <c r="GM54" s="10">
        <v>969</v>
      </c>
      <c r="GN54" s="10">
        <v>1952</v>
      </c>
      <c r="GO54" s="10">
        <v>52</v>
      </c>
      <c r="GP54" s="10">
        <v>23</v>
      </c>
      <c r="GQ54" s="10">
        <v>1007</v>
      </c>
      <c r="GR54" s="10">
        <v>6945</v>
      </c>
      <c r="GS54" s="8">
        <v>0.65255890739906952</v>
      </c>
      <c r="GT54" s="8">
        <v>0.14718094952223723</v>
      </c>
      <c r="GU54" s="8">
        <v>4.8476662164190304E-2</v>
      </c>
      <c r="GV54" s="8">
        <v>9.765370954024713E-2</v>
      </c>
      <c r="GW54" s="8">
        <v>2.6014307869328132E-3</v>
      </c>
      <c r="GX54" s="8">
        <v>1.1506328480664365E-3</v>
      </c>
      <c r="GY54" s="8">
        <v>5.0377707739256594E-2</v>
      </c>
      <c r="GZ54" s="8">
        <v>0.34744109260093053</v>
      </c>
      <c r="HA54" s="10">
        <v>4928</v>
      </c>
      <c r="HB54" s="10">
        <v>756</v>
      </c>
      <c r="HC54" s="10">
        <v>5684</v>
      </c>
      <c r="HD54" s="8">
        <v>0.27200000000000002</v>
      </c>
      <c r="HE54" s="8">
        <v>4.2000000000000003E-2</v>
      </c>
      <c r="HF54" s="8">
        <v>0.314</v>
      </c>
      <c r="HG54" s="2">
        <v>24.8</v>
      </c>
      <c r="HH54" s="2">
        <v>23.6</v>
      </c>
      <c r="HI54" s="2">
        <v>23.7</v>
      </c>
      <c r="HJ54" s="2">
        <v>31752</v>
      </c>
      <c r="HK54" s="2">
        <v>860</v>
      </c>
      <c r="HL54" s="2">
        <v>2.7</v>
      </c>
      <c r="HM54" s="2">
        <v>4923</v>
      </c>
      <c r="HN54" s="2">
        <v>370</v>
      </c>
      <c r="HO54" s="2">
        <v>7.5</v>
      </c>
    </row>
    <row r="55" spans="1:223">
      <c r="A55" s="22">
        <v>19105</v>
      </c>
      <c r="B55" s="1" t="s">
        <v>399</v>
      </c>
      <c r="C55" s="1">
        <v>1273</v>
      </c>
      <c r="D55" s="1">
        <v>840</v>
      </c>
      <c r="E55" s="1">
        <v>178</v>
      </c>
      <c r="F55" s="1">
        <v>143</v>
      </c>
      <c r="G55" s="1">
        <v>1161</v>
      </c>
      <c r="H55" s="1">
        <v>321</v>
      </c>
      <c r="I55" s="5">
        <v>0.27648578811369506</v>
      </c>
      <c r="J55" s="1">
        <v>1050</v>
      </c>
      <c r="K55" s="5">
        <v>3.7142857142857144E-2</v>
      </c>
      <c r="L55" s="1">
        <v>690</v>
      </c>
      <c r="M55" s="1">
        <v>163</v>
      </c>
      <c r="N55" s="1">
        <v>172</v>
      </c>
      <c r="O55" s="1">
        <v>335</v>
      </c>
      <c r="P55" s="1">
        <v>1025</v>
      </c>
      <c r="Q55" s="5">
        <v>0.32682926829268294</v>
      </c>
      <c r="R55" s="5">
        <v>9.0748348848094018E-2</v>
      </c>
      <c r="S55" s="1">
        <v>131</v>
      </c>
      <c r="T55" s="1">
        <v>1273</v>
      </c>
      <c r="U55" s="5">
        <v>0.10290652003142184</v>
      </c>
      <c r="V55" s="5">
        <v>0.10098522167487685</v>
      </c>
      <c r="W55" s="1">
        <v>55</v>
      </c>
      <c r="X55" s="1">
        <v>8</v>
      </c>
      <c r="Y55" s="5">
        <v>0.14545454545454545</v>
      </c>
      <c r="Z55" s="1">
        <v>342</v>
      </c>
      <c r="AA55" s="5">
        <v>7.7148657793819089E-2</v>
      </c>
      <c r="AB55" s="1">
        <v>49</v>
      </c>
      <c r="AC55" s="1">
        <v>900</v>
      </c>
      <c r="AD55" s="5">
        <v>5.4444444444444441E-2</v>
      </c>
      <c r="AE55" s="1">
        <v>9</v>
      </c>
      <c r="AF55" s="1">
        <v>185</v>
      </c>
      <c r="AG55" s="5">
        <v>4.8648648648648651E-2</v>
      </c>
      <c r="AH55" s="1">
        <v>73</v>
      </c>
      <c r="AI55" s="1">
        <v>188</v>
      </c>
      <c r="AJ55" s="5">
        <v>0.38829787234042551</v>
      </c>
      <c r="AK55" s="1">
        <v>847</v>
      </c>
      <c r="AL55" s="5">
        <v>0.67923015236567763</v>
      </c>
      <c r="AM55" s="1">
        <v>91</v>
      </c>
      <c r="AN55" s="5">
        <v>7.2975140336808339E-2</v>
      </c>
      <c r="AO55" s="1">
        <v>587</v>
      </c>
      <c r="AP55" s="1">
        <v>345</v>
      </c>
      <c r="AQ55" s="1">
        <v>932</v>
      </c>
      <c r="AR55" s="5">
        <v>0.37017167381974247</v>
      </c>
      <c r="AS55" s="1">
        <v>268</v>
      </c>
      <c r="AT55" s="1">
        <v>58</v>
      </c>
      <c r="AU55" s="1">
        <v>18</v>
      </c>
      <c r="AV55" s="1">
        <v>18</v>
      </c>
      <c r="AW55" s="1">
        <v>225</v>
      </c>
      <c r="AX55" s="5">
        <v>6.7164179104477612E-2</v>
      </c>
      <c r="AY55" s="5">
        <v>6.7164179104477612E-2</v>
      </c>
      <c r="AZ55" s="5">
        <v>0.83955223880597019</v>
      </c>
      <c r="BA55" s="5">
        <v>2.6119402985074626E-2</v>
      </c>
      <c r="BB55" s="5">
        <v>0.21641791044776118</v>
      </c>
      <c r="BC55" s="5">
        <v>0.1111111111111111</v>
      </c>
      <c r="BD55" s="5">
        <v>0.1111111111111111</v>
      </c>
      <c r="BE55" s="5">
        <v>0.24</v>
      </c>
      <c r="BF55" s="5">
        <v>0</v>
      </c>
      <c r="BG55" s="1">
        <v>3434</v>
      </c>
      <c r="BH55" s="5">
        <v>0.13628421665695981</v>
      </c>
      <c r="BI55" s="5">
        <v>0.40652300524170065</v>
      </c>
      <c r="BJ55" s="5">
        <v>0.32119976703552711</v>
      </c>
      <c r="BK55" s="5">
        <v>0.13599301106581246</v>
      </c>
      <c r="BL55" s="1">
        <v>2855</v>
      </c>
      <c r="BM55" s="5">
        <v>4.9737302977232924E-2</v>
      </c>
      <c r="BN55" s="5">
        <v>0.15411558669001751</v>
      </c>
      <c r="BO55" s="5">
        <v>0.54711033274956222</v>
      </c>
      <c r="BP55" s="5">
        <v>0.2490367775831874</v>
      </c>
      <c r="BQ55" s="1">
        <v>1247</v>
      </c>
      <c r="BR55" s="1">
        <v>836</v>
      </c>
      <c r="BS55" s="1">
        <v>8</v>
      </c>
      <c r="BT55" s="1">
        <v>3</v>
      </c>
      <c r="BU55" s="1">
        <v>400</v>
      </c>
      <c r="BV55" s="1">
        <v>0</v>
      </c>
      <c r="BW55" s="1">
        <v>8</v>
      </c>
      <c r="BX55" s="1">
        <v>1236</v>
      </c>
      <c r="BY55" s="1">
        <v>3</v>
      </c>
      <c r="BZ55" s="5">
        <v>6.4153969526864474E-3</v>
      </c>
      <c r="CA55" s="5">
        <v>2.4057738572574178E-3</v>
      </c>
      <c r="CB55" s="5">
        <v>0.99117882919005618</v>
      </c>
      <c r="CC55" s="1">
        <v>0</v>
      </c>
      <c r="CD55" s="1">
        <v>1247</v>
      </c>
      <c r="CE55" s="5">
        <v>0</v>
      </c>
      <c r="CF55" s="5">
        <v>1</v>
      </c>
      <c r="CG55" s="1">
        <v>878</v>
      </c>
      <c r="CH55" s="1">
        <v>183</v>
      </c>
      <c r="CI55" s="5">
        <v>0.20842824601366744</v>
      </c>
      <c r="CJ55" s="5">
        <v>0.79157175398633262</v>
      </c>
      <c r="CK55" s="1">
        <v>386</v>
      </c>
      <c r="CL55" s="1">
        <v>232</v>
      </c>
      <c r="CM55" s="1">
        <v>338</v>
      </c>
      <c r="CN55" s="1">
        <v>3391</v>
      </c>
      <c r="CO55" s="1">
        <v>449</v>
      </c>
      <c r="CP55" s="1">
        <v>584</v>
      </c>
      <c r="CQ55" s="5">
        <v>0.11383072839870245</v>
      </c>
      <c r="CR55" s="5">
        <v>0.51670378619153678</v>
      </c>
      <c r="CS55" s="5">
        <v>0.57876712328767121</v>
      </c>
      <c r="CT55" s="1">
        <v>71745</v>
      </c>
      <c r="CU55" s="1">
        <v>90136</v>
      </c>
      <c r="CV55" s="1">
        <v>37857</v>
      </c>
      <c r="CW55" s="1">
        <v>32500</v>
      </c>
      <c r="CX55" s="7">
        <v>352</v>
      </c>
      <c r="CY55" s="6">
        <v>1726.1671243624901</v>
      </c>
      <c r="CZ55" s="7">
        <v>9</v>
      </c>
      <c r="DA55" s="6">
        <v>183.075671277461</v>
      </c>
      <c r="DB55" s="2">
        <v>529</v>
      </c>
      <c r="DC55" s="2">
        <v>294</v>
      </c>
      <c r="DD55" s="8">
        <v>0.55579999999999996</v>
      </c>
      <c r="DE55" s="2">
        <v>0</v>
      </c>
      <c r="DF55" s="8">
        <v>0</v>
      </c>
      <c r="DG55" s="2">
        <v>18</v>
      </c>
      <c r="DH55" s="2">
        <v>15</v>
      </c>
      <c r="DI55" s="8">
        <v>0.83333333333333348</v>
      </c>
      <c r="DJ55" s="2">
        <v>0</v>
      </c>
      <c r="DK55" s="8">
        <v>0</v>
      </c>
      <c r="DL55" s="2">
        <v>60</v>
      </c>
      <c r="DM55" s="2">
        <v>56</v>
      </c>
      <c r="DN55" s="2">
        <v>37</v>
      </c>
      <c r="DO55" s="2">
        <v>30</v>
      </c>
      <c r="DP55" s="2">
        <v>76</v>
      </c>
      <c r="DQ55" s="9">
        <v>137</v>
      </c>
      <c r="DR55" s="9">
        <v>124985</v>
      </c>
      <c r="DS55" s="2">
        <v>36</v>
      </c>
      <c r="DT55" s="2">
        <v>88</v>
      </c>
      <c r="DU55" s="9">
        <v>137</v>
      </c>
      <c r="DV55" s="9">
        <v>144323</v>
      </c>
      <c r="DW55" s="10">
        <v>145</v>
      </c>
      <c r="DX55" s="10">
        <v>121</v>
      </c>
      <c r="DY55" s="10">
        <v>94</v>
      </c>
      <c r="DZ55" s="10">
        <v>26</v>
      </c>
      <c r="EA55" s="10">
        <v>1</v>
      </c>
      <c r="EB55" s="8">
        <v>0.77685950413223137</v>
      </c>
      <c r="EC55" s="8">
        <v>0.21487603305785125</v>
      </c>
      <c r="ED55" s="8">
        <v>8.2644628099173556E-3</v>
      </c>
      <c r="EE55" s="2">
        <v>10600</v>
      </c>
      <c r="EF55" s="2">
        <v>10300</v>
      </c>
      <c r="EG55" s="2">
        <v>300</v>
      </c>
      <c r="EH55" s="2">
        <v>3</v>
      </c>
      <c r="EI55" s="2">
        <v>10600</v>
      </c>
      <c r="EJ55" s="2">
        <v>10300</v>
      </c>
      <c r="EK55" s="2">
        <v>300</v>
      </c>
      <c r="EL55" s="2">
        <v>2.6</v>
      </c>
      <c r="EM55" s="8">
        <v>0.747</v>
      </c>
      <c r="EN55" s="8">
        <v>0.77200000000000002</v>
      </c>
      <c r="EO55" s="8">
        <v>0.65500000000000003</v>
      </c>
      <c r="EP55" s="8">
        <v>0.71199999999999997</v>
      </c>
      <c r="EQ55" s="8">
        <v>0.78400000000000003</v>
      </c>
      <c r="ER55" s="2">
        <v>33</v>
      </c>
      <c r="ES55" s="8">
        <v>0.63461538461538458</v>
      </c>
      <c r="ET55" s="2">
        <v>16</v>
      </c>
      <c r="EU55" s="8">
        <v>0.47058823529411764</v>
      </c>
      <c r="EV55" s="2">
        <v>18</v>
      </c>
      <c r="EW55" s="8">
        <v>0.62068965517241381</v>
      </c>
      <c r="EX55" s="2">
        <v>14</v>
      </c>
      <c r="EY55" s="8">
        <v>0.56000000000000005</v>
      </c>
      <c r="EZ55" s="2">
        <v>30</v>
      </c>
      <c r="FA55" s="8">
        <v>0.5</v>
      </c>
      <c r="FB55" s="2">
        <v>26</v>
      </c>
      <c r="FC55" s="8">
        <v>0.55319148936170215</v>
      </c>
      <c r="FD55" s="10">
        <v>129</v>
      </c>
      <c r="FE55" s="11">
        <v>180</v>
      </c>
      <c r="FF55" s="11">
        <v>51</v>
      </c>
      <c r="FG55" s="8">
        <v>0.71666666666666667</v>
      </c>
      <c r="FH55" s="8">
        <v>0.28333333333333333</v>
      </c>
      <c r="FI55" s="10">
        <v>13</v>
      </c>
      <c r="FJ55" s="10">
        <v>1413</v>
      </c>
      <c r="FK55" s="8">
        <v>9.200283085633405E-3</v>
      </c>
      <c r="FL55" s="2">
        <v>5.66</v>
      </c>
      <c r="FN55" s="14"/>
      <c r="FO55" s="2">
        <v>5</v>
      </c>
      <c r="FP55" s="2">
        <v>6</v>
      </c>
      <c r="FQ55" s="2">
        <v>2.2000000000000002</v>
      </c>
      <c r="FR55" s="2">
        <v>3.1</v>
      </c>
      <c r="FS55" s="2">
        <v>8.6999999999999993</v>
      </c>
      <c r="FT55" s="2">
        <v>10.199999999999999</v>
      </c>
      <c r="FU55" s="2">
        <v>209</v>
      </c>
      <c r="FV55" s="2">
        <v>226</v>
      </c>
      <c r="FW55" s="2">
        <v>197</v>
      </c>
      <c r="FX55" s="2">
        <v>9</v>
      </c>
      <c r="FY55" s="8">
        <v>4.5199999999999997E-2</v>
      </c>
      <c r="FZ55" s="2">
        <v>19</v>
      </c>
      <c r="GA55" s="8">
        <v>0.10050000000000001</v>
      </c>
      <c r="GB55" s="11">
        <v>76</v>
      </c>
      <c r="GC55" s="2">
        <v>61</v>
      </c>
      <c r="GD55" s="2">
        <v>69</v>
      </c>
      <c r="GE55" s="8">
        <v>0.36399999999999999</v>
      </c>
      <c r="GF55" s="8">
        <v>0.27</v>
      </c>
      <c r="GG55" s="8">
        <v>0.35</v>
      </c>
      <c r="GH55" s="10">
        <v>35</v>
      </c>
      <c r="GI55" s="8">
        <v>1.1965811999999999E-2</v>
      </c>
      <c r="GJ55" s="10">
        <v>3178</v>
      </c>
      <c r="GK55" s="10">
        <v>2962</v>
      </c>
      <c r="GL55" s="10">
        <v>51</v>
      </c>
      <c r="GM55" s="10">
        <v>27</v>
      </c>
      <c r="GN55" s="10">
        <v>83</v>
      </c>
      <c r="GO55" s="10">
        <v>4</v>
      </c>
      <c r="GP55" s="10">
        <v>1</v>
      </c>
      <c r="GQ55" s="10">
        <v>50</v>
      </c>
      <c r="GR55" s="10">
        <v>216</v>
      </c>
      <c r="GS55" s="8">
        <v>0.93203272498426681</v>
      </c>
      <c r="GT55" s="8">
        <v>1.6047828823159218E-2</v>
      </c>
      <c r="GU55" s="8">
        <v>8.4959093769666465E-3</v>
      </c>
      <c r="GV55" s="8">
        <v>2.6117054751415986E-2</v>
      </c>
      <c r="GW55" s="8">
        <v>1.2586532410320957E-3</v>
      </c>
      <c r="GX55" s="8">
        <v>3.1466331025802394E-4</v>
      </c>
      <c r="GY55" s="8">
        <v>1.5733165512901194E-2</v>
      </c>
      <c r="GZ55" s="8">
        <v>6.7967275015733172E-2</v>
      </c>
      <c r="HA55" s="10">
        <v>893</v>
      </c>
      <c r="HB55" s="10">
        <v>234</v>
      </c>
      <c r="HC55" s="10">
        <v>1127</v>
      </c>
      <c r="HD55" s="8">
        <v>0.32200000000000001</v>
      </c>
      <c r="HE55" s="8">
        <v>8.4000000000000005E-2</v>
      </c>
      <c r="HF55" s="8">
        <v>0.40600000000000003</v>
      </c>
      <c r="HG55" s="2">
        <v>20.7</v>
      </c>
      <c r="HH55" s="2">
        <v>18.899999999999999</v>
      </c>
      <c r="HI55" s="2">
        <v>20.5</v>
      </c>
      <c r="HJ55" s="2">
        <v>4607</v>
      </c>
      <c r="HK55" s="2">
        <v>138</v>
      </c>
      <c r="HL55" s="2">
        <v>3</v>
      </c>
      <c r="HM55" s="2">
        <v>886</v>
      </c>
      <c r="HN55" s="2">
        <v>40</v>
      </c>
      <c r="HO55" s="2">
        <v>4.5</v>
      </c>
    </row>
    <row r="56" spans="1:223">
      <c r="A56" s="22">
        <v>19107</v>
      </c>
      <c r="B56" s="1" t="s">
        <v>400</v>
      </c>
      <c r="C56" s="1">
        <v>786</v>
      </c>
      <c r="D56" s="1">
        <v>619</v>
      </c>
      <c r="E56" s="1">
        <v>36</v>
      </c>
      <c r="F56" s="1">
        <v>60</v>
      </c>
      <c r="G56" s="1">
        <v>715</v>
      </c>
      <c r="H56" s="1">
        <v>96</v>
      </c>
      <c r="I56" s="5">
        <v>0.13426573426573427</v>
      </c>
      <c r="J56" s="1">
        <v>615</v>
      </c>
      <c r="K56" s="5">
        <v>5.5284552845528454E-2</v>
      </c>
      <c r="L56" s="1">
        <v>513</v>
      </c>
      <c r="M56" s="1">
        <v>33</v>
      </c>
      <c r="N56" s="1">
        <v>79</v>
      </c>
      <c r="O56" s="1">
        <v>112</v>
      </c>
      <c r="P56" s="1">
        <v>625</v>
      </c>
      <c r="Q56" s="5">
        <v>0.1792</v>
      </c>
      <c r="R56" s="5">
        <v>0.1122367898291617</v>
      </c>
      <c r="S56" s="1">
        <v>70</v>
      </c>
      <c r="T56" s="1">
        <v>759</v>
      </c>
      <c r="U56" s="5">
        <v>9.22266139657444E-2</v>
      </c>
      <c r="V56" s="5">
        <v>8.7201125175808719E-2</v>
      </c>
      <c r="W56" s="1">
        <v>48</v>
      </c>
      <c r="X56" s="1">
        <v>8</v>
      </c>
      <c r="Y56" s="5">
        <v>0.16666666666666666</v>
      </c>
      <c r="Z56" s="1">
        <v>144</v>
      </c>
      <c r="AA56" s="5">
        <v>6.25E-2</v>
      </c>
      <c r="AB56" s="1">
        <v>37</v>
      </c>
      <c r="AC56" s="1">
        <v>639</v>
      </c>
      <c r="AD56" s="5">
        <v>5.7902973395931145E-2</v>
      </c>
      <c r="AE56" s="1">
        <v>4</v>
      </c>
      <c r="AF56" s="1">
        <v>37</v>
      </c>
      <c r="AG56" s="5">
        <v>0.10810810810810811</v>
      </c>
      <c r="AH56" s="1">
        <v>29</v>
      </c>
      <c r="AI56" s="1">
        <v>83</v>
      </c>
      <c r="AJ56" s="5">
        <v>0.3493975903614458</v>
      </c>
      <c r="AK56" s="1">
        <v>539</v>
      </c>
      <c r="AL56" s="5">
        <v>0.72348993288590602</v>
      </c>
      <c r="AM56" s="1">
        <v>18</v>
      </c>
      <c r="AN56" s="5">
        <v>2.4161073825503355E-2</v>
      </c>
      <c r="AO56" s="1">
        <v>437</v>
      </c>
      <c r="AP56" s="1">
        <v>150</v>
      </c>
      <c r="AQ56" s="1">
        <v>587</v>
      </c>
      <c r="AR56" s="5">
        <v>0.25553662691652468</v>
      </c>
      <c r="AS56" s="1">
        <v>105</v>
      </c>
      <c r="AT56" s="1">
        <v>28</v>
      </c>
      <c r="AU56" s="1">
        <v>16</v>
      </c>
      <c r="AV56" s="1">
        <v>47</v>
      </c>
      <c r="AW56" s="1">
        <v>18</v>
      </c>
      <c r="AX56" s="5">
        <v>0.15238095238095239</v>
      </c>
      <c r="AY56" s="5">
        <v>0.44761904761904764</v>
      </c>
      <c r="AZ56" s="5">
        <v>0.17142857142857143</v>
      </c>
      <c r="BA56" s="5">
        <v>0.22857142857142856</v>
      </c>
      <c r="BB56" s="5">
        <v>0.26666666666666666</v>
      </c>
      <c r="BC56" s="5">
        <v>1</v>
      </c>
      <c r="BD56" s="5">
        <v>0.19148936170212766</v>
      </c>
      <c r="BE56" s="5">
        <v>0.16666666666666666</v>
      </c>
      <c r="BF56" s="5">
        <v>0</v>
      </c>
      <c r="BG56" s="1">
        <v>1519</v>
      </c>
      <c r="BH56" s="5">
        <v>5.8591178406846613E-2</v>
      </c>
      <c r="BI56" s="5">
        <v>0.27452271231073072</v>
      </c>
      <c r="BJ56" s="5">
        <v>0.49177090190915074</v>
      </c>
      <c r="BK56" s="5">
        <v>0.17511520737327188</v>
      </c>
      <c r="BL56" s="1">
        <v>1378</v>
      </c>
      <c r="BM56" s="5">
        <v>6.3134978229317851E-2</v>
      </c>
      <c r="BN56" s="5">
        <v>0.23657474600870829</v>
      </c>
      <c r="BO56" s="5">
        <v>0.43904208998548622</v>
      </c>
      <c r="BP56" s="5">
        <v>0.26124818577648767</v>
      </c>
      <c r="BQ56" s="1">
        <v>745</v>
      </c>
      <c r="BR56" s="1">
        <v>612</v>
      </c>
      <c r="BS56" s="1">
        <v>4</v>
      </c>
      <c r="BT56" s="1">
        <v>3</v>
      </c>
      <c r="BU56" s="1">
        <v>126</v>
      </c>
      <c r="BV56" s="1">
        <v>0</v>
      </c>
      <c r="BW56" s="1">
        <v>4</v>
      </c>
      <c r="BX56" s="1">
        <v>738</v>
      </c>
      <c r="BY56" s="1">
        <v>3</v>
      </c>
      <c r="BZ56" s="5">
        <v>5.3691275167785232E-3</v>
      </c>
      <c r="CA56" s="5">
        <v>4.0268456375838931E-3</v>
      </c>
      <c r="CB56" s="5">
        <v>0.99060402684563753</v>
      </c>
      <c r="CC56" s="1">
        <v>11</v>
      </c>
      <c r="CD56" s="1">
        <v>734</v>
      </c>
      <c r="CE56" s="5">
        <v>1.4765100671140939E-2</v>
      </c>
      <c r="CF56" s="5">
        <v>0.9852348993288591</v>
      </c>
      <c r="CG56" s="1">
        <v>547</v>
      </c>
      <c r="CH56" s="1">
        <v>71</v>
      </c>
      <c r="CI56" s="5">
        <v>0.12979890310786105</v>
      </c>
      <c r="CJ56" s="5">
        <v>0.87020109689213898</v>
      </c>
      <c r="CK56" s="1">
        <v>347</v>
      </c>
      <c r="CL56" s="1">
        <v>14</v>
      </c>
      <c r="CM56" s="1">
        <v>208</v>
      </c>
      <c r="CN56" s="1">
        <v>1839</v>
      </c>
      <c r="CO56" s="1">
        <v>85</v>
      </c>
      <c r="CP56" s="1">
        <v>345</v>
      </c>
      <c r="CQ56" s="5">
        <v>0.18868950516585101</v>
      </c>
      <c r="CR56" s="5">
        <v>0.16470588235294117</v>
      </c>
      <c r="CS56" s="5">
        <v>0.60289855072463772</v>
      </c>
      <c r="CT56" s="1">
        <v>65188</v>
      </c>
      <c r="CU56" s="1">
        <v>80542</v>
      </c>
      <c r="CV56" s="1">
        <v>42344</v>
      </c>
      <c r="CW56" s="1">
        <v>25298</v>
      </c>
      <c r="CX56" s="7">
        <v>127</v>
      </c>
      <c r="CY56" s="6">
        <v>1259.7956551929401</v>
      </c>
      <c r="CZ56" s="7">
        <v>0</v>
      </c>
      <c r="DA56" s="6">
        <v>0</v>
      </c>
      <c r="DB56" s="2">
        <v>350</v>
      </c>
      <c r="DC56" s="2">
        <v>183</v>
      </c>
      <c r="DD56" s="8">
        <v>0.52290000000000003</v>
      </c>
      <c r="DE56" s="2">
        <v>0</v>
      </c>
      <c r="DF56" s="8">
        <v>0</v>
      </c>
      <c r="DG56" s="2">
        <v>8</v>
      </c>
      <c r="DH56" s="2">
        <v>8</v>
      </c>
      <c r="DI56" s="8">
        <v>1</v>
      </c>
      <c r="DJ56" s="2">
        <v>0</v>
      </c>
      <c r="DK56" s="8">
        <v>0</v>
      </c>
      <c r="DL56" s="2">
        <v>33</v>
      </c>
      <c r="DM56" s="2">
        <v>34</v>
      </c>
      <c r="DN56" s="2">
        <v>25</v>
      </c>
      <c r="DO56" s="2">
        <v>20</v>
      </c>
      <c r="DP56" s="2">
        <v>52</v>
      </c>
      <c r="DQ56" s="9">
        <v>138</v>
      </c>
      <c r="DR56" s="9">
        <v>86481</v>
      </c>
      <c r="DS56" s="2">
        <v>22</v>
      </c>
      <c r="DT56" s="2">
        <v>56</v>
      </c>
      <c r="DU56" s="9">
        <v>139</v>
      </c>
      <c r="DV56" s="9">
        <v>93874</v>
      </c>
      <c r="DW56" s="10">
        <v>82</v>
      </c>
      <c r="DX56" s="10">
        <v>79</v>
      </c>
      <c r="DY56" s="10">
        <v>69</v>
      </c>
      <c r="DZ56" s="10">
        <v>9</v>
      </c>
      <c r="EA56" s="10">
        <v>1</v>
      </c>
      <c r="EB56" s="8">
        <v>0.87341772151898733</v>
      </c>
      <c r="EC56" s="8">
        <v>0.11392405063291139</v>
      </c>
      <c r="ED56" s="8">
        <v>1.2658227848101266E-2</v>
      </c>
      <c r="EE56" s="2">
        <v>5280</v>
      </c>
      <c r="EF56" s="2">
        <v>5120</v>
      </c>
      <c r="EG56" s="2">
        <v>160</v>
      </c>
      <c r="EH56" s="2">
        <v>3</v>
      </c>
      <c r="EI56" s="2">
        <v>5130</v>
      </c>
      <c r="EJ56" s="2">
        <v>4980</v>
      </c>
      <c r="EK56" s="2">
        <v>150</v>
      </c>
      <c r="EL56" s="2">
        <v>2.9</v>
      </c>
      <c r="EM56" s="8">
        <v>0.63700000000000001</v>
      </c>
      <c r="EN56" s="8">
        <v>0.6</v>
      </c>
      <c r="EO56" s="8">
        <v>0.69899999999999995</v>
      </c>
      <c r="EP56" s="8">
        <v>0.69899999999999995</v>
      </c>
      <c r="EQ56" s="8">
        <v>0.78600000000000003</v>
      </c>
      <c r="ER56" s="2">
        <v>13</v>
      </c>
      <c r="ES56" s="8">
        <v>0.31707317073170732</v>
      </c>
      <c r="ET56" s="2">
        <v>10</v>
      </c>
      <c r="EU56" s="8">
        <v>0.30303030303030304</v>
      </c>
      <c r="EV56" s="2">
        <v>13</v>
      </c>
      <c r="EW56" s="8">
        <v>0.59090909090909094</v>
      </c>
      <c r="EX56" s="2">
        <v>14</v>
      </c>
      <c r="EY56" s="8">
        <v>0.5</v>
      </c>
      <c r="EZ56" s="2">
        <v>15</v>
      </c>
      <c r="FA56" s="8">
        <v>0.38461538461538464</v>
      </c>
      <c r="FB56" s="2">
        <v>10</v>
      </c>
      <c r="FC56" s="8">
        <v>0.35714285714285715</v>
      </c>
      <c r="FD56" s="10">
        <v>93</v>
      </c>
      <c r="FE56" s="11">
        <v>119</v>
      </c>
      <c r="FF56" s="11">
        <v>26</v>
      </c>
      <c r="FG56" s="8">
        <v>0.78151260504201681</v>
      </c>
      <c r="FH56" s="8">
        <v>0.21848739495798319</v>
      </c>
      <c r="FI56" s="10">
        <v>3</v>
      </c>
      <c r="FJ56" s="10">
        <v>827</v>
      </c>
      <c r="FK56" s="8">
        <v>3.6275695284159614E-3</v>
      </c>
      <c r="FL56" s="2">
        <v>6.53</v>
      </c>
      <c r="FN56" s="14"/>
      <c r="FO56" s="2">
        <v>12</v>
      </c>
      <c r="FP56" s="2">
        <v>7</v>
      </c>
      <c r="FQ56" s="2">
        <v>9.1</v>
      </c>
      <c r="FR56" s="2">
        <v>5.3</v>
      </c>
      <c r="FS56" s="2">
        <v>38.299999999999997</v>
      </c>
      <c r="FT56" s="2">
        <v>25.6</v>
      </c>
      <c r="FU56" s="2">
        <v>128</v>
      </c>
      <c r="FV56" s="2">
        <v>132</v>
      </c>
      <c r="FW56" s="2">
        <v>131</v>
      </c>
      <c r="FX56" s="2">
        <v>11</v>
      </c>
      <c r="FY56" s="8">
        <v>9.0200000000000002E-2</v>
      </c>
      <c r="FZ56" s="2">
        <v>10</v>
      </c>
      <c r="GA56" s="8">
        <v>7.8700000000000006E-2</v>
      </c>
      <c r="GB56" s="11">
        <v>36</v>
      </c>
      <c r="GC56" s="2">
        <v>49</v>
      </c>
      <c r="GD56" s="2">
        <v>51</v>
      </c>
      <c r="GE56" s="8">
        <v>0.28100000000000003</v>
      </c>
      <c r="GF56" s="8">
        <v>0.371</v>
      </c>
      <c r="GG56" s="8">
        <v>0.38900000000000001</v>
      </c>
      <c r="GH56" s="10">
        <v>4</v>
      </c>
      <c r="GI56" s="8">
        <v>2.294894E-3</v>
      </c>
      <c r="GJ56" s="10">
        <v>1865</v>
      </c>
      <c r="GK56" s="10">
        <v>1777</v>
      </c>
      <c r="GL56" s="10">
        <v>13</v>
      </c>
      <c r="GM56" s="10">
        <v>3</v>
      </c>
      <c r="GN56" s="10">
        <v>46</v>
      </c>
      <c r="GO56" s="10">
        <v>2</v>
      </c>
      <c r="GP56" s="10">
        <v>3</v>
      </c>
      <c r="GQ56" s="10">
        <v>21</v>
      </c>
      <c r="GR56" s="10">
        <v>88</v>
      </c>
      <c r="GS56" s="8">
        <v>0.95281501340482577</v>
      </c>
      <c r="GT56" s="8">
        <v>6.9705093833780157E-3</v>
      </c>
      <c r="GU56" s="8">
        <v>1.6085790884718498E-3</v>
      </c>
      <c r="GV56" s="8">
        <v>2.4664879356568366E-2</v>
      </c>
      <c r="GW56" s="8">
        <v>1.0723860589812334E-3</v>
      </c>
      <c r="GX56" s="8">
        <v>1.6085790884718498E-3</v>
      </c>
      <c r="GY56" s="8">
        <v>1.1260053619302948E-2</v>
      </c>
      <c r="GZ56" s="8">
        <v>4.7184986595174262E-2</v>
      </c>
      <c r="HA56" s="10">
        <v>413</v>
      </c>
      <c r="HB56" s="10">
        <v>77</v>
      </c>
      <c r="HC56" s="10">
        <v>490</v>
      </c>
      <c r="HD56" s="8">
        <v>0.23699999999999999</v>
      </c>
      <c r="HE56" s="8">
        <v>4.3999999999999997E-2</v>
      </c>
      <c r="HF56" s="8">
        <v>0.28100000000000003</v>
      </c>
      <c r="HG56" s="2">
        <v>19.899999999999999</v>
      </c>
      <c r="HH56" s="2">
        <v>18</v>
      </c>
      <c r="HI56" s="2">
        <v>18.600000000000001</v>
      </c>
      <c r="HJ56" s="2">
        <v>2375</v>
      </c>
      <c r="HK56" s="2">
        <v>113</v>
      </c>
      <c r="HL56" s="2">
        <v>4.8</v>
      </c>
      <c r="HM56" s="2">
        <v>549</v>
      </c>
      <c r="HN56" s="2">
        <v>38</v>
      </c>
      <c r="HO56" s="2">
        <v>6.9</v>
      </c>
    </row>
    <row r="57" spans="1:223">
      <c r="A57" s="22">
        <v>19109</v>
      </c>
      <c r="B57" s="1" t="s">
        <v>401</v>
      </c>
      <c r="C57" s="1">
        <v>975</v>
      </c>
      <c r="D57" s="1">
        <v>638</v>
      </c>
      <c r="E57" s="1">
        <v>146</v>
      </c>
      <c r="F57" s="1">
        <v>121</v>
      </c>
      <c r="G57" s="1">
        <v>905</v>
      </c>
      <c r="H57" s="1">
        <v>267</v>
      </c>
      <c r="I57" s="5">
        <v>0.29502762430939228</v>
      </c>
      <c r="J57" s="1">
        <v>864</v>
      </c>
      <c r="K57" s="5">
        <v>0.11342592592592593</v>
      </c>
      <c r="L57" s="1">
        <v>501</v>
      </c>
      <c r="M57" s="1">
        <v>130</v>
      </c>
      <c r="N57" s="1">
        <v>131</v>
      </c>
      <c r="O57" s="1">
        <v>261</v>
      </c>
      <c r="P57" s="1">
        <v>762</v>
      </c>
      <c r="Q57" s="5">
        <v>0.34251968503937008</v>
      </c>
      <c r="R57" s="5">
        <v>0.1</v>
      </c>
      <c r="S57" s="1">
        <v>174</v>
      </c>
      <c r="T57" s="1">
        <v>956</v>
      </c>
      <c r="U57" s="5">
        <v>0.18200836820083682</v>
      </c>
      <c r="V57" s="5">
        <v>0.14218566392479437</v>
      </c>
      <c r="W57" s="1">
        <v>105</v>
      </c>
      <c r="X57" s="1">
        <v>53</v>
      </c>
      <c r="Y57" s="5">
        <v>0.50476190476190474</v>
      </c>
      <c r="Z57" s="1">
        <v>204</v>
      </c>
      <c r="AA57" s="5">
        <v>6.1445783132530123E-2</v>
      </c>
      <c r="AB57" s="1">
        <v>95</v>
      </c>
      <c r="AC57" s="1">
        <v>686</v>
      </c>
      <c r="AD57" s="5">
        <v>0.13848396501457727</v>
      </c>
      <c r="AE57" s="1">
        <v>16</v>
      </c>
      <c r="AF57" s="1">
        <v>146</v>
      </c>
      <c r="AG57" s="5">
        <v>0.1095890410958904</v>
      </c>
      <c r="AH57" s="1">
        <v>63</v>
      </c>
      <c r="AI57" s="1">
        <v>124</v>
      </c>
      <c r="AJ57" s="5">
        <v>0.50806451612903225</v>
      </c>
      <c r="AK57" s="1">
        <v>800</v>
      </c>
      <c r="AL57" s="5">
        <v>0.85653104925053536</v>
      </c>
      <c r="AM57" s="1">
        <v>8</v>
      </c>
      <c r="AN57" s="5">
        <v>8.5653104925053538E-3</v>
      </c>
      <c r="AO57" s="1">
        <v>464</v>
      </c>
      <c r="AP57" s="1">
        <v>252</v>
      </c>
      <c r="AQ57" s="1">
        <v>716</v>
      </c>
      <c r="AR57" s="5">
        <v>0.35195530726256985</v>
      </c>
      <c r="AS57" s="1">
        <v>224</v>
      </c>
      <c r="AT57" s="1">
        <v>91</v>
      </c>
      <c r="AU57" s="1">
        <v>33</v>
      </c>
      <c r="AV57" s="1">
        <v>25</v>
      </c>
      <c r="AW57" s="1">
        <v>88</v>
      </c>
      <c r="AX57" s="5">
        <v>0.14732142857142858</v>
      </c>
      <c r="AY57" s="5">
        <v>0.11160714285714286</v>
      </c>
      <c r="AZ57" s="5">
        <v>0.39285714285714285</v>
      </c>
      <c r="BA57" s="5">
        <v>0.3482142857142857</v>
      </c>
      <c r="BB57" s="5">
        <v>0.40625</v>
      </c>
      <c r="BC57" s="5">
        <v>0.60606060606060608</v>
      </c>
      <c r="BD57" s="5">
        <v>0.72</v>
      </c>
      <c r="BE57" s="5">
        <v>0.57954545454545459</v>
      </c>
      <c r="BF57" s="5">
        <v>2.564102564102564E-2</v>
      </c>
      <c r="BG57" s="1">
        <v>2131</v>
      </c>
      <c r="BH57" s="5">
        <v>6.8981698732989205E-2</v>
      </c>
      <c r="BI57" s="5">
        <v>0.26513374002815582</v>
      </c>
      <c r="BJ57" s="5">
        <v>0.50961989676208352</v>
      </c>
      <c r="BK57" s="5">
        <v>0.15626466447677148</v>
      </c>
      <c r="BL57" s="1">
        <v>1991</v>
      </c>
      <c r="BM57" s="5">
        <v>6.730286288297338E-2</v>
      </c>
      <c r="BN57" s="5">
        <v>0.20592667001506781</v>
      </c>
      <c r="BO57" s="5">
        <v>0.45806127574083377</v>
      </c>
      <c r="BP57" s="5">
        <v>0.26870919136112509</v>
      </c>
      <c r="BQ57" s="1">
        <v>934</v>
      </c>
      <c r="BR57" s="1">
        <v>619</v>
      </c>
      <c r="BS57" s="1">
        <v>26</v>
      </c>
      <c r="BT57" s="1">
        <v>3</v>
      </c>
      <c r="BU57" s="1">
        <v>282</v>
      </c>
      <c r="BV57" s="1">
        <v>4</v>
      </c>
      <c r="BW57" s="1">
        <v>30</v>
      </c>
      <c r="BX57" s="1">
        <v>901</v>
      </c>
      <c r="BY57" s="1">
        <v>3</v>
      </c>
      <c r="BZ57" s="5">
        <v>3.2119914346895075E-2</v>
      </c>
      <c r="CA57" s="5">
        <v>3.2119914346895075E-3</v>
      </c>
      <c r="CB57" s="5">
        <v>0.96466809421841537</v>
      </c>
      <c r="CC57" s="1">
        <v>0</v>
      </c>
      <c r="CD57" s="1">
        <v>934</v>
      </c>
      <c r="CE57" s="5">
        <v>0</v>
      </c>
      <c r="CF57" s="5">
        <v>1</v>
      </c>
      <c r="CG57" s="1">
        <v>652</v>
      </c>
      <c r="CH57" s="1">
        <v>109</v>
      </c>
      <c r="CI57" s="5">
        <v>0.16717791411042945</v>
      </c>
      <c r="CJ57" s="5">
        <v>0.83282208588957052</v>
      </c>
      <c r="CK57" s="1">
        <v>242</v>
      </c>
      <c r="CL57" s="1">
        <v>109</v>
      </c>
      <c r="CM57" s="1">
        <v>235</v>
      </c>
      <c r="CN57" s="1">
        <v>2472</v>
      </c>
      <c r="CO57" s="1">
        <v>381</v>
      </c>
      <c r="CP57" s="1">
        <v>459</v>
      </c>
      <c r="CQ57" s="5">
        <v>9.7896440129449841E-2</v>
      </c>
      <c r="CR57" s="5">
        <v>0.28608923884514437</v>
      </c>
      <c r="CS57" s="5">
        <v>0.51198257080610021</v>
      </c>
      <c r="CT57" s="1">
        <v>69276</v>
      </c>
      <c r="CU57" s="1">
        <v>80943</v>
      </c>
      <c r="CV57" s="1">
        <v>27000</v>
      </c>
      <c r="CW57" s="1">
        <v>24244</v>
      </c>
      <c r="CX57" s="7">
        <v>181</v>
      </c>
      <c r="CY57" s="6">
        <v>1201.0617120106201</v>
      </c>
      <c r="CZ57" s="7">
        <v>35</v>
      </c>
      <c r="DA57" s="6">
        <v>900.90090090090098</v>
      </c>
      <c r="DB57" s="2">
        <v>367</v>
      </c>
      <c r="DC57" s="2">
        <v>164</v>
      </c>
      <c r="DD57" s="8">
        <v>0.44690000000000002</v>
      </c>
      <c r="DE57" s="2">
        <v>0</v>
      </c>
      <c r="DF57" s="8">
        <v>0</v>
      </c>
      <c r="DG57" s="2">
        <v>6</v>
      </c>
      <c r="DH57" s="2">
        <v>4</v>
      </c>
      <c r="DI57" s="8">
        <v>0.66666666666666652</v>
      </c>
      <c r="DJ57" s="2">
        <v>0</v>
      </c>
      <c r="DK57" s="8">
        <v>0</v>
      </c>
      <c r="DL57" s="2">
        <v>21</v>
      </c>
      <c r="DM57" s="2">
        <v>16</v>
      </c>
      <c r="DN57" s="2">
        <v>29</v>
      </c>
      <c r="DO57" s="2">
        <v>18</v>
      </c>
      <c r="DP57" s="2">
        <v>37</v>
      </c>
      <c r="DQ57" s="9">
        <v>140</v>
      </c>
      <c r="DR57" s="9">
        <v>61613</v>
      </c>
      <c r="DS57" s="2">
        <v>23</v>
      </c>
      <c r="DT57" s="2">
        <v>56</v>
      </c>
      <c r="DU57" s="9">
        <v>135</v>
      </c>
      <c r="DV57" s="9">
        <v>90262</v>
      </c>
      <c r="DW57" s="10">
        <v>182</v>
      </c>
      <c r="DX57" s="10">
        <v>161</v>
      </c>
      <c r="DY57" s="10">
        <v>142</v>
      </c>
      <c r="DZ57" s="10">
        <v>19</v>
      </c>
      <c r="EA57" s="10">
        <v>0</v>
      </c>
      <c r="EB57" s="8">
        <v>0.88198757763975155</v>
      </c>
      <c r="EC57" s="8">
        <v>0.11801242236024845</v>
      </c>
      <c r="ED57" s="8">
        <v>0</v>
      </c>
      <c r="EE57" s="2">
        <v>9070</v>
      </c>
      <c r="EF57" s="2">
        <v>8870</v>
      </c>
      <c r="EG57" s="2">
        <v>200</v>
      </c>
      <c r="EH57" s="2">
        <v>2.2000000000000002</v>
      </c>
      <c r="EI57" s="2">
        <v>8800</v>
      </c>
      <c r="EJ57" s="2">
        <v>8630</v>
      </c>
      <c r="EK57" s="2">
        <v>170</v>
      </c>
      <c r="EL57" s="2">
        <v>1.9</v>
      </c>
      <c r="EM57" s="8">
        <v>0.69</v>
      </c>
      <c r="EN57" s="8">
        <v>0.68899999999999995</v>
      </c>
      <c r="EO57" s="8">
        <v>0.73799999999999999</v>
      </c>
      <c r="EP57" s="8">
        <v>0.73499999999999999</v>
      </c>
      <c r="EQ57" s="8">
        <v>0.77500000000000002</v>
      </c>
      <c r="ER57" s="2">
        <v>22</v>
      </c>
      <c r="ES57" s="8">
        <v>0.46808510638297873</v>
      </c>
      <c r="ET57" s="2">
        <v>7</v>
      </c>
      <c r="EU57" s="8">
        <v>0.46666666666666667</v>
      </c>
      <c r="EV57" s="2">
        <v>12</v>
      </c>
      <c r="EW57" s="8">
        <v>0.48</v>
      </c>
      <c r="EX57" s="2">
        <v>7</v>
      </c>
      <c r="EY57" s="8">
        <v>0.35</v>
      </c>
      <c r="EZ57" s="2">
        <v>23</v>
      </c>
      <c r="FA57" s="8">
        <v>0.46938775510204084</v>
      </c>
      <c r="FB57" s="2">
        <v>20</v>
      </c>
      <c r="FC57" s="8">
        <v>0.46511627906976744</v>
      </c>
      <c r="FD57" s="10">
        <v>80</v>
      </c>
      <c r="FE57" s="11">
        <v>101</v>
      </c>
      <c r="FF57" s="11">
        <v>21</v>
      </c>
      <c r="FG57" s="8">
        <v>0.79207920792079212</v>
      </c>
      <c r="FH57" s="8">
        <v>0.20792079207920791</v>
      </c>
      <c r="FI57" s="10">
        <v>19</v>
      </c>
      <c r="FJ57" s="10">
        <v>761</v>
      </c>
      <c r="FK57" s="8">
        <v>2.4967148488830485E-2</v>
      </c>
      <c r="FL57" s="2">
        <v>2.42</v>
      </c>
      <c r="FN57" s="14"/>
      <c r="FO57" s="2">
        <v>5</v>
      </c>
      <c r="FP57" s="2">
        <v>6</v>
      </c>
      <c r="FQ57" s="2">
        <v>3.1</v>
      </c>
      <c r="FR57" s="2">
        <v>3.9</v>
      </c>
      <c r="FS57" s="2">
        <v>10.4</v>
      </c>
      <c r="FT57" s="2">
        <v>13.9</v>
      </c>
      <c r="FU57" s="2">
        <v>151</v>
      </c>
      <c r="FV57" s="2">
        <v>162</v>
      </c>
      <c r="FW57" s="2">
        <v>156</v>
      </c>
      <c r="FX57" s="2">
        <v>10</v>
      </c>
      <c r="FY57" s="8">
        <v>7.1900000000000006E-2</v>
      </c>
      <c r="FZ57" s="2">
        <v>7</v>
      </c>
      <c r="GA57" s="8">
        <v>4.6100000000000002E-2</v>
      </c>
      <c r="GB57" s="11">
        <v>38</v>
      </c>
      <c r="GC57" s="2">
        <v>46</v>
      </c>
      <c r="GD57" s="2">
        <v>51</v>
      </c>
      <c r="GE57" s="8">
        <v>0.252</v>
      </c>
      <c r="GF57" s="8">
        <v>0.28399999999999997</v>
      </c>
      <c r="GG57" s="8">
        <v>0.32700000000000001</v>
      </c>
      <c r="GH57" s="10">
        <v>37</v>
      </c>
      <c r="GI57" s="8">
        <v>1.6864174999999999E-2</v>
      </c>
      <c r="GJ57" s="10">
        <v>2424</v>
      </c>
      <c r="GK57" s="10">
        <v>2232</v>
      </c>
      <c r="GL57" s="10">
        <v>26</v>
      </c>
      <c r="GM57" s="10">
        <v>23</v>
      </c>
      <c r="GN57" s="10">
        <v>97</v>
      </c>
      <c r="GO57" s="10">
        <v>2</v>
      </c>
      <c r="GP57" s="10">
        <v>2</v>
      </c>
      <c r="GQ57" s="10">
        <v>42</v>
      </c>
      <c r="GR57" s="10">
        <v>192</v>
      </c>
      <c r="GS57" s="8">
        <v>0.92079207920792083</v>
      </c>
      <c r="GT57" s="8">
        <v>1.0726072607260726E-2</v>
      </c>
      <c r="GU57" s="8">
        <v>9.4884488448844888E-3</v>
      </c>
      <c r="GV57" s="8">
        <v>4.0016501650165015E-2</v>
      </c>
      <c r="GW57" s="8">
        <v>8.2508250825082509E-4</v>
      </c>
      <c r="GX57" s="8">
        <v>8.2508250825082509E-4</v>
      </c>
      <c r="GY57" s="8">
        <v>1.7326732673267328E-2</v>
      </c>
      <c r="GZ57" s="8">
        <v>7.9207920792079209E-2</v>
      </c>
      <c r="HA57" s="10">
        <v>550</v>
      </c>
      <c r="HB57" s="10">
        <v>159</v>
      </c>
      <c r="HC57" s="10">
        <v>709</v>
      </c>
      <c r="HD57" s="8">
        <v>0.318</v>
      </c>
      <c r="HE57" s="8">
        <v>9.1999999999999998E-2</v>
      </c>
      <c r="HF57" s="8">
        <v>0.41</v>
      </c>
      <c r="HG57" s="2">
        <v>21.1</v>
      </c>
      <c r="HH57" s="2">
        <v>18.5</v>
      </c>
      <c r="HI57" s="2">
        <v>19.3</v>
      </c>
      <c r="HJ57" s="2">
        <v>3397</v>
      </c>
      <c r="HK57" s="2">
        <v>114</v>
      </c>
      <c r="HL57" s="2">
        <v>3.4</v>
      </c>
      <c r="HM57" s="2">
        <v>637</v>
      </c>
      <c r="HN57" s="2">
        <v>40</v>
      </c>
      <c r="HO57" s="2">
        <v>6.3</v>
      </c>
    </row>
    <row r="58" spans="1:223">
      <c r="A58" s="22">
        <v>19111</v>
      </c>
      <c r="B58" s="1" t="s">
        <v>402</v>
      </c>
      <c r="C58" s="1">
        <v>2519</v>
      </c>
      <c r="D58" s="1">
        <v>1413</v>
      </c>
      <c r="E58" s="1">
        <v>207</v>
      </c>
      <c r="F58" s="1">
        <v>698</v>
      </c>
      <c r="G58" s="1">
        <v>2318</v>
      </c>
      <c r="H58" s="1">
        <v>905</v>
      </c>
      <c r="I58" s="5">
        <v>0.39042277825711819</v>
      </c>
      <c r="J58" s="1">
        <v>2063</v>
      </c>
      <c r="K58" s="5">
        <v>0.12748424624333496</v>
      </c>
      <c r="L58" s="1">
        <v>1148</v>
      </c>
      <c r="M58" s="1">
        <v>223</v>
      </c>
      <c r="N58" s="1">
        <v>502</v>
      </c>
      <c r="O58" s="1">
        <v>725</v>
      </c>
      <c r="P58" s="1">
        <v>1873</v>
      </c>
      <c r="Q58" s="5">
        <v>0.38707955152162304</v>
      </c>
      <c r="R58" s="5">
        <v>0.1631588308531452</v>
      </c>
      <c r="S58" s="1">
        <v>712</v>
      </c>
      <c r="T58" s="1">
        <v>2515</v>
      </c>
      <c r="U58" s="5">
        <v>0.2831013916500994</v>
      </c>
      <c r="V58" s="5">
        <v>0.25415129151291516</v>
      </c>
      <c r="W58" s="1">
        <v>347</v>
      </c>
      <c r="X58" s="1">
        <v>161</v>
      </c>
      <c r="Y58" s="5">
        <v>0.46397694524495675</v>
      </c>
      <c r="Z58" s="1">
        <v>861</v>
      </c>
      <c r="AA58" s="5">
        <v>0.11495327102803739</v>
      </c>
      <c r="AB58" s="1">
        <v>151</v>
      </c>
      <c r="AC58" s="1">
        <v>1556</v>
      </c>
      <c r="AD58" s="5">
        <v>9.7043701799485863E-2</v>
      </c>
      <c r="AE58" s="1">
        <v>25</v>
      </c>
      <c r="AF58" s="1">
        <v>227</v>
      </c>
      <c r="AG58" s="5">
        <v>0.11013215859030837</v>
      </c>
      <c r="AH58" s="1">
        <v>536</v>
      </c>
      <c r="AI58" s="1">
        <v>732</v>
      </c>
      <c r="AJ58" s="5">
        <v>0.73224043715846998</v>
      </c>
      <c r="AK58" s="1">
        <v>1877</v>
      </c>
      <c r="AL58" s="5">
        <v>0.75594039468385021</v>
      </c>
      <c r="AM58" s="1">
        <v>141</v>
      </c>
      <c r="AN58" s="5">
        <v>5.6786145791381394E-2</v>
      </c>
      <c r="AO58" s="1">
        <v>1166</v>
      </c>
      <c r="AP58" s="1">
        <v>500</v>
      </c>
      <c r="AQ58" s="1">
        <v>1666</v>
      </c>
      <c r="AR58" s="5">
        <v>0.30012004801920766</v>
      </c>
      <c r="AS58" s="1">
        <v>563</v>
      </c>
      <c r="AT58" s="1">
        <v>276</v>
      </c>
      <c r="AU58" s="1">
        <v>86</v>
      </c>
      <c r="AV58" s="1">
        <v>138</v>
      </c>
      <c r="AW58" s="1">
        <v>244</v>
      </c>
      <c r="AX58" s="5">
        <v>0.15275310834813499</v>
      </c>
      <c r="AY58" s="5">
        <v>0.24511545293072823</v>
      </c>
      <c r="AZ58" s="5">
        <v>0.43339253996447602</v>
      </c>
      <c r="BA58" s="5">
        <v>0.16873889875666073</v>
      </c>
      <c r="BB58" s="5">
        <v>0.49023090586145646</v>
      </c>
      <c r="BC58" s="5">
        <v>0.54651162790697672</v>
      </c>
      <c r="BD58" s="5">
        <v>0.6811594202898551</v>
      </c>
      <c r="BE58" s="5">
        <v>0.46721311475409838</v>
      </c>
      <c r="BF58" s="5">
        <v>0.22105263157894736</v>
      </c>
      <c r="BG58" s="1">
        <v>5618</v>
      </c>
      <c r="BH58" s="5">
        <v>9.5763616945532218E-2</v>
      </c>
      <c r="BI58" s="5">
        <v>0.39106443574225702</v>
      </c>
      <c r="BJ58" s="5">
        <v>0.42346030615877539</v>
      </c>
      <c r="BK58" s="5">
        <v>8.9711641153435384E-2</v>
      </c>
      <c r="BL58" s="1">
        <v>4943</v>
      </c>
      <c r="BM58" s="5">
        <v>5.4015779890754602E-2</v>
      </c>
      <c r="BN58" s="5">
        <v>0.28039652033178231</v>
      </c>
      <c r="BO58" s="5">
        <v>0.47198057859599435</v>
      </c>
      <c r="BP58" s="5">
        <v>0.19360712118146875</v>
      </c>
      <c r="BQ58" s="1">
        <v>2483</v>
      </c>
      <c r="BR58" s="1">
        <v>1373</v>
      </c>
      <c r="BS58" s="1">
        <v>0</v>
      </c>
      <c r="BT58" s="1">
        <v>41</v>
      </c>
      <c r="BU58" s="1">
        <v>1069</v>
      </c>
      <c r="BV58" s="1">
        <v>0</v>
      </c>
      <c r="BW58" s="1">
        <v>0</v>
      </c>
      <c r="BX58" s="1">
        <v>2442</v>
      </c>
      <c r="BY58" s="1">
        <v>41</v>
      </c>
      <c r="BZ58" s="5">
        <v>0</v>
      </c>
      <c r="CA58" s="5">
        <v>1.6512283527990335E-2</v>
      </c>
      <c r="CB58" s="5">
        <v>0.98348771647200972</v>
      </c>
      <c r="CC58" s="1">
        <v>0</v>
      </c>
      <c r="CD58" s="1">
        <v>2483</v>
      </c>
      <c r="CE58" s="5">
        <v>0</v>
      </c>
      <c r="CF58" s="5">
        <v>1</v>
      </c>
      <c r="CG58" s="1">
        <v>1599</v>
      </c>
      <c r="CH58" s="1">
        <v>291</v>
      </c>
      <c r="CI58" s="5">
        <v>0.18198874296435272</v>
      </c>
      <c r="CJ58" s="5">
        <v>0.81801125703564725</v>
      </c>
      <c r="CK58" s="1">
        <v>1056</v>
      </c>
      <c r="CL58" s="1">
        <v>232</v>
      </c>
      <c r="CM58" s="1">
        <v>1286</v>
      </c>
      <c r="CN58" s="1">
        <v>4845</v>
      </c>
      <c r="CO58" s="1">
        <v>746</v>
      </c>
      <c r="CP58" s="1">
        <v>1852</v>
      </c>
      <c r="CQ58" s="5">
        <v>0.21795665634674924</v>
      </c>
      <c r="CR58" s="5">
        <v>0.31099195710455763</v>
      </c>
      <c r="CS58" s="5">
        <v>0.69438444924406051</v>
      </c>
      <c r="CT58" s="1">
        <v>60598</v>
      </c>
      <c r="CU58" s="1">
        <v>82558</v>
      </c>
      <c r="CV58" s="1">
        <v>41477</v>
      </c>
      <c r="CW58" s="1">
        <v>21341</v>
      </c>
      <c r="CX58" s="7">
        <v>2201</v>
      </c>
      <c r="CY58" s="6">
        <v>6309.1211374190198</v>
      </c>
      <c r="CZ58" s="7">
        <v>198</v>
      </c>
      <c r="DA58" s="6">
        <v>2329.4117647058802</v>
      </c>
      <c r="DB58" s="15">
        <v>1423</v>
      </c>
      <c r="DC58" s="2">
        <v>688</v>
      </c>
      <c r="DD58" s="8">
        <v>0.48349999999999999</v>
      </c>
      <c r="DE58" s="2">
        <v>0</v>
      </c>
      <c r="DF58" s="8">
        <v>0</v>
      </c>
      <c r="DG58" s="2">
        <v>36</v>
      </c>
      <c r="DH58" s="2">
        <v>30</v>
      </c>
      <c r="DI58" s="8">
        <v>0.83333333333333348</v>
      </c>
      <c r="DJ58" s="2">
        <v>0</v>
      </c>
      <c r="DK58" s="8">
        <v>0</v>
      </c>
      <c r="DL58" s="2">
        <v>116</v>
      </c>
      <c r="DM58" s="2">
        <v>130</v>
      </c>
      <c r="DN58" s="2">
        <v>133</v>
      </c>
      <c r="DO58" s="2">
        <v>145</v>
      </c>
      <c r="DP58" s="2">
        <v>333</v>
      </c>
      <c r="DQ58" s="9">
        <v>139</v>
      </c>
      <c r="DR58" s="9">
        <v>553386</v>
      </c>
      <c r="DS58" s="2">
        <v>160</v>
      </c>
      <c r="DT58" s="2">
        <v>382</v>
      </c>
      <c r="DU58" s="9">
        <v>134</v>
      </c>
      <c r="DV58" s="9">
        <v>615931</v>
      </c>
      <c r="DW58" s="10">
        <v>421</v>
      </c>
      <c r="DX58" s="10">
        <v>300</v>
      </c>
      <c r="DY58" s="10">
        <v>251</v>
      </c>
      <c r="DZ58" s="10">
        <v>41</v>
      </c>
      <c r="EA58" s="10">
        <v>8</v>
      </c>
      <c r="EB58" s="8">
        <v>0.83666666666666667</v>
      </c>
      <c r="EC58" s="8">
        <v>0.13666666666666666</v>
      </c>
      <c r="ED58" s="8">
        <v>2.6666666666666668E-2</v>
      </c>
      <c r="EE58" s="2">
        <v>16270</v>
      </c>
      <c r="EF58" s="2">
        <v>15300</v>
      </c>
      <c r="EG58" s="2">
        <v>980</v>
      </c>
      <c r="EH58" s="2">
        <v>6</v>
      </c>
      <c r="EI58" s="2">
        <v>16150</v>
      </c>
      <c r="EJ58" s="2">
        <v>15550</v>
      </c>
      <c r="EK58" s="2">
        <v>610</v>
      </c>
      <c r="EL58" s="2">
        <v>3.7</v>
      </c>
      <c r="EM58" s="8">
        <v>0.76500000000000001</v>
      </c>
      <c r="EN58" s="8">
        <v>0.76500000000000001</v>
      </c>
      <c r="EO58" s="8">
        <v>0.76300000000000001</v>
      </c>
      <c r="EP58" s="8">
        <v>0.74</v>
      </c>
      <c r="EQ58" s="8">
        <v>0.75900000000000001</v>
      </c>
      <c r="ER58" s="2">
        <v>106</v>
      </c>
      <c r="ES58" s="8">
        <v>0.50476190476190474</v>
      </c>
      <c r="ET58" s="2">
        <v>80</v>
      </c>
      <c r="EU58" s="8">
        <v>0.53691275167785235</v>
      </c>
      <c r="EV58" s="2">
        <v>80</v>
      </c>
      <c r="EW58" s="8">
        <v>0.42780748663101603</v>
      </c>
      <c r="EX58" s="2">
        <v>91</v>
      </c>
      <c r="EY58" s="8">
        <v>0.56172839506172845</v>
      </c>
      <c r="EZ58" s="2">
        <v>109</v>
      </c>
      <c r="FA58" s="8">
        <v>0.51415094339622647</v>
      </c>
      <c r="FB58" s="2">
        <v>86</v>
      </c>
      <c r="FC58" s="8">
        <v>0.5</v>
      </c>
      <c r="FD58" s="10">
        <v>229</v>
      </c>
      <c r="FE58" s="11">
        <v>313</v>
      </c>
      <c r="FF58" s="11">
        <v>84</v>
      </c>
      <c r="FG58" s="8">
        <v>0.73162939297124596</v>
      </c>
      <c r="FH58" s="8">
        <v>0.26837060702875398</v>
      </c>
      <c r="FI58" s="10">
        <v>59</v>
      </c>
      <c r="FJ58" s="10">
        <v>2168</v>
      </c>
      <c r="FK58" s="8">
        <v>2.7214022140221401E-2</v>
      </c>
      <c r="FL58" s="2">
        <v>7.19</v>
      </c>
      <c r="FM58" s="2">
        <v>11</v>
      </c>
      <c r="FN58" s="14">
        <v>2.9600000000000001E-2</v>
      </c>
      <c r="FO58" s="2">
        <v>45</v>
      </c>
      <c r="FP58" s="2">
        <v>37</v>
      </c>
      <c r="FQ58" s="2">
        <v>10.4</v>
      </c>
      <c r="FR58" s="2">
        <v>9</v>
      </c>
      <c r="FS58" s="2">
        <v>43.1</v>
      </c>
      <c r="FT58" s="2">
        <v>38.9</v>
      </c>
      <c r="FU58" s="2">
        <v>431</v>
      </c>
      <c r="FV58" s="2">
        <v>431</v>
      </c>
      <c r="FW58" s="2">
        <v>413</v>
      </c>
      <c r="FX58" s="2">
        <v>43</v>
      </c>
      <c r="FY58" s="8">
        <v>0.10390000000000001</v>
      </c>
      <c r="FZ58" s="2">
        <v>28</v>
      </c>
      <c r="GA58" s="8">
        <v>7.0199999999999999E-2</v>
      </c>
      <c r="GB58" s="11">
        <v>225</v>
      </c>
      <c r="GC58" s="2">
        <v>204</v>
      </c>
      <c r="GD58" s="2">
        <v>202</v>
      </c>
      <c r="GE58" s="8">
        <v>0.52200000000000002</v>
      </c>
      <c r="GF58" s="8">
        <v>0.47299999999999998</v>
      </c>
      <c r="GG58" s="8">
        <v>0.48899999999999999</v>
      </c>
      <c r="GH58" s="10">
        <v>9</v>
      </c>
      <c r="GI58" s="8">
        <v>1.76436E-3</v>
      </c>
      <c r="GJ58" s="10">
        <v>5378</v>
      </c>
      <c r="GK58" s="10">
        <v>4616</v>
      </c>
      <c r="GL58" s="10">
        <v>174</v>
      </c>
      <c r="GM58" s="10">
        <v>27</v>
      </c>
      <c r="GN58" s="10">
        <v>250</v>
      </c>
      <c r="GO58" s="10">
        <v>13</v>
      </c>
      <c r="GP58" s="10">
        <v>5</v>
      </c>
      <c r="GQ58" s="10">
        <v>293</v>
      </c>
      <c r="GR58" s="10">
        <v>762</v>
      </c>
      <c r="GS58" s="8">
        <v>0.85831164001487537</v>
      </c>
      <c r="GT58" s="8">
        <v>3.2354034957233171E-2</v>
      </c>
      <c r="GU58" s="8">
        <v>5.0204537002603196E-3</v>
      </c>
      <c r="GV58" s="8">
        <v>4.6485682409817777E-2</v>
      </c>
      <c r="GW58" s="8">
        <v>2.4172554853105245E-3</v>
      </c>
      <c r="GX58" s="8">
        <v>9.2971364819635551E-4</v>
      </c>
      <c r="GY58" s="8">
        <v>5.4481219784306437E-2</v>
      </c>
      <c r="GZ58" s="8">
        <v>0.14168835998512458</v>
      </c>
      <c r="HA58" s="10">
        <v>2188</v>
      </c>
      <c r="HB58" s="10">
        <v>347</v>
      </c>
      <c r="HC58" s="10">
        <v>2535</v>
      </c>
      <c r="HD58" s="8">
        <v>0.46200000000000002</v>
      </c>
      <c r="HE58" s="8">
        <v>7.2999999999999995E-2</v>
      </c>
      <c r="HF58" s="8">
        <v>0.53500000000000003</v>
      </c>
      <c r="HG58" s="2">
        <v>19</v>
      </c>
      <c r="HH58" s="2">
        <v>19.2</v>
      </c>
      <c r="HI58" s="2">
        <v>19.399999999999999</v>
      </c>
      <c r="HJ58" s="2">
        <v>7489</v>
      </c>
      <c r="HK58" s="2">
        <v>193</v>
      </c>
      <c r="HL58" s="2">
        <v>2.6</v>
      </c>
      <c r="HM58" s="2">
        <v>2113</v>
      </c>
      <c r="HN58" s="2">
        <v>69</v>
      </c>
      <c r="HO58" s="2">
        <v>3.3</v>
      </c>
    </row>
    <row r="59" spans="1:223">
      <c r="A59" s="22">
        <v>19113</v>
      </c>
      <c r="B59" s="1" t="s">
        <v>403</v>
      </c>
      <c r="C59" s="1">
        <v>16904</v>
      </c>
      <c r="D59" s="1">
        <v>11620</v>
      </c>
      <c r="E59" s="1">
        <v>1370</v>
      </c>
      <c r="F59" s="1">
        <v>2512</v>
      </c>
      <c r="G59" s="1">
        <v>15502</v>
      </c>
      <c r="H59" s="1">
        <v>3882</v>
      </c>
      <c r="I59" s="5">
        <v>0.25041930073538898</v>
      </c>
      <c r="J59" s="1">
        <v>13945</v>
      </c>
      <c r="K59" s="5">
        <v>0.21778415202581569</v>
      </c>
      <c r="L59" s="1">
        <v>8655</v>
      </c>
      <c r="M59" s="1">
        <v>1103</v>
      </c>
      <c r="N59" s="1">
        <v>2351</v>
      </c>
      <c r="O59" s="1">
        <v>3454</v>
      </c>
      <c r="P59" s="1">
        <v>12109</v>
      </c>
      <c r="Q59" s="5">
        <v>0.28524238169956229</v>
      </c>
      <c r="R59" s="5">
        <v>9.4578523959426369E-2</v>
      </c>
      <c r="S59" s="1">
        <v>1920</v>
      </c>
      <c r="T59" s="1">
        <v>16514</v>
      </c>
      <c r="U59" s="5">
        <v>0.11626498728351702</v>
      </c>
      <c r="V59" s="5">
        <v>8.086603932369367E-2</v>
      </c>
      <c r="W59" s="1">
        <v>3443</v>
      </c>
      <c r="X59" s="1">
        <v>863</v>
      </c>
      <c r="Y59" s="5">
        <v>0.25065349985477781</v>
      </c>
      <c r="Z59" s="1">
        <v>4065</v>
      </c>
      <c r="AA59" s="5">
        <v>7.8365977791486741E-2</v>
      </c>
      <c r="AB59" s="1">
        <v>352</v>
      </c>
      <c r="AC59" s="1">
        <v>12138</v>
      </c>
      <c r="AD59" s="5">
        <v>2.8999835228208929E-2</v>
      </c>
      <c r="AE59" s="1">
        <v>355</v>
      </c>
      <c r="AF59" s="1">
        <v>1493</v>
      </c>
      <c r="AG59" s="5">
        <v>0.2377762893503014</v>
      </c>
      <c r="AH59" s="1">
        <v>1213</v>
      </c>
      <c r="AI59" s="1">
        <v>2883</v>
      </c>
      <c r="AJ59" s="5">
        <v>0.42074228234477973</v>
      </c>
      <c r="AK59" s="1">
        <v>12105</v>
      </c>
      <c r="AL59" s="5">
        <v>0.74045754832395405</v>
      </c>
      <c r="AM59" s="1">
        <v>785</v>
      </c>
      <c r="AN59" s="5">
        <v>4.8018106190359677E-2</v>
      </c>
      <c r="AO59" s="1">
        <v>7710</v>
      </c>
      <c r="AP59" s="1">
        <v>3638</v>
      </c>
      <c r="AQ59" s="1">
        <v>11348</v>
      </c>
      <c r="AR59" s="5">
        <v>0.3205851251321819</v>
      </c>
      <c r="AS59" s="1">
        <v>2970</v>
      </c>
      <c r="AT59" s="1">
        <v>682</v>
      </c>
      <c r="AU59" s="1">
        <v>107</v>
      </c>
      <c r="AV59" s="1">
        <v>398</v>
      </c>
      <c r="AW59" s="1">
        <v>1092</v>
      </c>
      <c r="AX59" s="5">
        <v>3.6026936026936025E-2</v>
      </c>
      <c r="AY59" s="5">
        <v>0.13400673400673402</v>
      </c>
      <c r="AZ59" s="5">
        <v>0.36767676767676766</v>
      </c>
      <c r="BA59" s="5">
        <v>0.46228956228956231</v>
      </c>
      <c r="BB59" s="5">
        <v>0.22962962962962963</v>
      </c>
      <c r="BC59" s="5">
        <v>0.49532710280373832</v>
      </c>
      <c r="BD59" s="5">
        <v>0.47738693467336685</v>
      </c>
      <c r="BE59" s="5">
        <v>0.35073260073260071</v>
      </c>
      <c r="BF59" s="5">
        <v>4.0786598689002182E-2</v>
      </c>
      <c r="BG59" s="1">
        <v>39554</v>
      </c>
      <c r="BH59" s="5">
        <v>6.8311675178237344E-2</v>
      </c>
      <c r="BI59" s="5">
        <v>0.26735601961874905</v>
      </c>
      <c r="BJ59" s="5">
        <v>0.38830459624816704</v>
      </c>
      <c r="BK59" s="5">
        <v>0.27602770895484652</v>
      </c>
      <c r="BL59" s="1">
        <v>39244</v>
      </c>
      <c r="BM59" s="5">
        <v>4.8160228315156456E-2</v>
      </c>
      <c r="BN59" s="5">
        <v>0.16422892671491182</v>
      </c>
      <c r="BO59" s="5">
        <v>0.43976149220262972</v>
      </c>
      <c r="BP59" s="5">
        <v>0.347849352767302</v>
      </c>
      <c r="BQ59" s="1">
        <v>16348</v>
      </c>
      <c r="BR59" s="1">
        <v>10596</v>
      </c>
      <c r="BS59" s="1">
        <v>696</v>
      </c>
      <c r="BT59" s="1">
        <v>449</v>
      </c>
      <c r="BU59" s="1">
        <v>4455</v>
      </c>
      <c r="BV59" s="1">
        <v>152</v>
      </c>
      <c r="BW59" s="1">
        <v>848</v>
      </c>
      <c r="BX59" s="1">
        <v>15051</v>
      </c>
      <c r="BY59" s="1">
        <v>449</v>
      </c>
      <c r="BZ59" s="5">
        <v>5.1871788597993636E-2</v>
      </c>
      <c r="CA59" s="5">
        <v>2.7465133349645218E-2</v>
      </c>
      <c r="CB59" s="5">
        <v>0.92066307805236114</v>
      </c>
      <c r="CC59" s="1">
        <v>210</v>
      </c>
      <c r="CD59" s="1">
        <v>16138</v>
      </c>
      <c r="CE59" s="5">
        <v>1.2845608025446539E-2</v>
      </c>
      <c r="CF59" s="5">
        <v>0.98715439197455346</v>
      </c>
      <c r="CG59" s="1">
        <v>11328</v>
      </c>
      <c r="CH59" s="1">
        <v>2004</v>
      </c>
      <c r="CI59" s="5">
        <v>0.17690677966101695</v>
      </c>
      <c r="CJ59" s="5">
        <v>0.82309322033898302</v>
      </c>
      <c r="CK59" s="1">
        <v>4543</v>
      </c>
      <c r="CL59" s="1">
        <v>1570</v>
      </c>
      <c r="CM59" s="1">
        <v>5539</v>
      </c>
      <c r="CN59" s="1">
        <v>35654</v>
      </c>
      <c r="CO59" s="1">
        <v>5107</v>
      </c>
      <c r="CP59" s="1">
        <v>10583</v>
      </c>
      <c r="CQ59" s="5">
        <v>0.12741908341280081</v>
      </c>
      <c r="CR59" s="5">
        <v>0.30742118660661838</v>
      </c>
      <c r="CS59" s="5">
        <v>0.52338656335632616</v>
      </c>
      <c r="CT59" s="1">
        <v>81032</v>
      </c>
      <c r="CU59" s="1">
        <v>101102</v>
      </c>
      <c r="CV59" s="1">
        <v>46868</v>
      </c>
      <c r="CW59" s="1">
        <v>29225</v>
      </c>
      <c r="CX59" s="7">
        <v>13525</v>
      </c>
      <c r="CY59" s="6">
        <v>6112.82857866001</v>
      </c>
      <c r="CZ59" s="7">
        <v>1212</v>
      </c>
      <c r="DA59" s="6">
        <v>2161.42953953704</v>
      </c>
      <c r="DB59" s="15">
        <v>7585</v>
      </c>
      <c r="DC59" s="15">
        <v>4514</v>
      </c>
      <c r="DD59" s="8">
        <v>0.59509999999999996</v>
      </c>
      <c r="DE59" s="4" t="s">
        <v>346</v>
      </c>
      <c r="DF59" s="13" t="s">
        <v>346</v>
      </c>
      <c r="DG59" s="2">
        <v>567</v>
      </c>
      <c r="DH59" s="2">
        <v>467</v>
      </c>
      <c r="DI59" s="8">
        <v>0.8236331569664902</v>
      </c>
      <c r="DJ59" s="2">
        <v>2</v>
      </c>
      <c r="DK59" s="8">
        <v>3.5273368606701938E-3</v>
      </c>
      <c r="DL59" s="2">
        <v>623</v>
      </c>
      <c r="DM59" s="2">
        <v>707</v>
      </c>
      <c r="DN59" s="2">
        <v>720</v>
      </c>
      <c r="DO59" s="2">
        <v>620</v>
      </c>
      <c r="DP59" s="15">
        <v>1566</v>
      </c>
      <c r="DQ59" s="9">
        <v>132</v>
      </c>
      <c r="DR59" s="9">
        <v>2481777</v>
      </c>
      <c r="DS59" s="2">
        <v>715</v>
      </c>
      <c r="DT59" s="15">
        <v>1869</v>
      </c>
      <c r="DU59" s="9">
        <v>127</v>
      </c>
      <c r="DV59" s="9">
        <v>2856141</v>
      </c>
      <c r="DW59" s="10">
        <v>2445</v>
      </c>
      <c r="DX59" s="10">
        <v>1055</v>
      </c>
      <c r="DY59" s="10">
        <v>932</v>
      </c>
      <c r="DZ59" s="10">
        <v>116</v>
      </c>
      <c r="EA59" s="10">
        <v>7</v>
      </c>
      <c r="EB59" s="8">
        <v>0.88341232227488153</v>
      </c>
      <c r="EC59" s="8">
        <v>0.10995260663507109</v>
      </c>
      <c r="ED59" s="8">
        <v>6.6350710900473934E-3</v>
      </c>
      <c r="EE59" s="2">
        <v>120500</v>
      </c>
      <c r="EF59" s="2">
        <v>116400</v>
      </c>
      <c r="EG59" s="2">
        <v>4100</v>
      </c>
      <c r="EH59" s="2">
        <v>3.4</v>
      </c>
      <c r="EI59" s="2">
        <v>122200</v>
      </c>
      <c r="EJ59" s="2">
        <v>118800</v>
      </c>
      <c r="EK59" s="2">
        <v>3400</v>
      </c>
      <c r="EL59" s="2">
        <v>2.8</v>
      </c>
      <c r="EM59" s="8">
        <v>0.66</v>
      </c>
      <c r="EN59" s="8">
        <v>0.64800000000000002</v>
      </c>
      <c r="EO59" s="8">
        <v>0.66600000000000004</v>
      </c>
      <c r="EP59" s="8">
        <v>0.65</v>
      </c>
      <c r="EQ59" s="8">
        <v>0.69</v>
      </c>
      <c r="ER59" s="2">
        <v>406</v>
      </c>
      <c r="ES59" s="8">
        <v>0.57917261055634806</v>
      </c>
      <c r="ET59" s="2">
        <v>260</v>
      </c>
      <c r="EU59" s="8">
        <v>0.51896207584830334</v>
      </c>
      <c r="EV59" s="2">
        <v>291</v>
      </c>
      <c r="EW59" s="8">
        <v>0.56947162426614484</v>
      </c>
      <c r="EX59" s="2">
        <v>317</v>
      </c>
      <c r="EY59" s="8">
        <v>0.58058608058608063</v>
      </c>
      <c r="EZ59" s="2">
        <v>372</v>
      </c>
      <c r="FA59" s="8">
        <v>0.53525179856115113</v>
      </c>
      <c r="FB59" s="2">
        <v>393</v>
      </c>
      <c r="FC59" s="8">
        <v>0.52191235059760954</v>
      </c>
      <c r="FD59" s="10">
        <v>1811</v>
      </c>
      <c r="FE59" s="11">
        <v>2422</v>
      </c>
      <c r="FF59" s="11">
        <v>611</v>
      </c>
      <c r="FG59" s="8">
        <v>0.74772914946325353</v>
      </c>
      <c r="FH59" s="8">
        <v>0.25227085053674647</v>
      </c>
      <c r="FI59" s="10">
        <v>400</v>
      </c>
      <c r="FJ59" s="10">
        <v>16906</v>
      </c>
      <c r="FK59" s="8">
        <v>2.3660238968413582E-2</v>
      </c>
      <c r="FL59" s="2">
        <v>5.0199999999999996</v>
      </c>
      <c r="FM59" s="2">
        <v>42</v>
      </c>
      <c r="FN59" s="14">
        <v>1.66E-2</v>
      </c>
      <c r="FO59" s="2">
        <v>125</v>
      </c>
      <c r="FP59" s="2">
        <v>97</v>
      </c>
      <c r="FQ59" s="2">
        <v>4.5999999999999996</v>
      </c>
      <c r="FR59" s="2">
        <v>3.5</v>
      </c>
      <c r="FS59" s="2">
        <v>18</v>
      </c>
      <c r="FT59" s="2">
        <v>13.3</v>
      </c>
      <c r="FU59" s="2">
        <v>2722</v>
      </c>
      <c r="FV59" s="2">
        <v>2705</v>
      </c>
      <c r="FW59" s="2">
        <v>2796</v>
      </c>
      <c r="FX59" s="2">
        <v>185</v>
      </c>
      <c r="FY59" s="8">
        <v>7.0300000000000001E-2</v>
      </c>
      <c r="FZ59" s="2">
        <v>199</v>
      </c>
      <c r="GA59" s="8">
        <v>7.3099999999999998E-2</v>
      </c>
      <c r="GB59" s="11">
        <v>942</v>
      </c>
      <c r="GC59" s="2">
        <v>898</v>
      </c>
      <c r="GD59" s="2">
        <v>1015</v>
      </c>
      <c r="GE59" s="8">
        <v>0.34599999999999997</v>
      </c>
      <c r="GF59" s="8">
        <v>0.33200000000000002</v>
      </c>
      <c r="GG59" s="8">
        <v>0.36299999999999999</v>
      </c>
      <c r="GH59" s="10">
        <v>1270</v>
      </c>
      <c r="GI59" s="8">
        <v>3.2472513000000001E-2</v>
      </c>
      <c r="GJ59" s="10">
        <v>41692</v>
      </c>
      <c r="GK59" s="10">
        <v>31858</v>
      </c>
      <c r="GL59" s="10">
        <v>4163</v>
      </c>
      <c r="GM59" s="10">
        <v>1002</v>
      </c>
      <c r="GN59" s="10">
        <v>2065</v>
      </c>
      <c r="GO59" s="10">
        <v>115</v>
      </c>
      <c r="GP59" s="10">
        <v>125</v>
      </c>
      <c r="GQ59" s="10">
        <v>2364</v>
      </c>
      <c r="GR59" s="10">
        <v>9834</v>
      </c>
      <c r="GS59" s="8">
        <v>0.76412741053439504</v>
      </c>
      <c r="GT59" s="8">
        <v>9.9851290415427424E-2</v>
      </c>
      <c r="GU59" s="8">
        <v>2.4033387700278231E-2</v>
      </c>
      <c r="GV59" s="8">
        <v>4.9529885829415712E-2</v>
      </c>
      <c r="GW59" s="8">
        <v>2.7583229396526913E-3</v>
      </c>
      <c r="GX59" s="8">
        <v>2.9981771083181425E-3</v>
      </c>
      <c r="GY59" s="8">
        <v>5.6701525472512712E-2</v>
      </c>
      <c r="GZ59" s="8">
        <v>0.23587258946560491</v>
      </c>
      <c r="HA59" s="10">
        <v>11274</v>
      </c>
      <c r="HB59" s="10">
        <v>1950</v>
      </c>
      <c r="HC59" s="10">
        <v>13224</v>
      </c>
      <c r="HD59" s="8">
        <v>0.31</v>
      </c>
      <c r="HE59" s="8">
        <v>5.3999999999999999E-2</v>
      </c>
      <c r="HF59" s="8">
        <v>0.36399999999999999</v>
      </c>
      <c r="HG59" s="2">
        <v>20.7</v>
      </c>
      <c r="HH59" s="2">
        <v>21.8</v>
      </c>
      <c r="HI59" s="2">
        <v>20.7</v>
      </c>
      <c r="HJ59" s="2">
        <v>54606</v>
      </c>
      <c r="HK59" s="2">
        <v>1126</v>
      </c>
      <c r="HL59" s="2">
        <v>2.1</v>
      </c>
      <c r="HM59" s="2">
        <v>9249</v>
      </c>
      <c r="HN59" s="2">
        <v>371</v>
      </c>
      <c r="HO59" s="2">
        <v>4</v>
      </c>
    </row>
    <row r="60" spans="1:223">
      <c r="A60" s="22">
        <v>19115</v>
      </c>
      <c r="B60" s="1" t="s">
        <v>404</v>
      </c>
      <c r="C60" s="1">
        <v>753</v>
      </c>
      <c r="D60" s="1">
        <v>515</v>
      </c>
      <c r="E60" s="1">
        <v>51</v>
      </c>
      <c r="F60" s="1">
        <v>115</v>
      </c>
      <c r="G60" s="1">
        <v>681</v>
      </c>
      <c r="H60" s="1">
        <v>166</v>
      </c>
      <c r="I60" s="5">
        <v>0.24375917767988253</v>
      </c>
      <c r="J60" s="1">
        <v>606</v>
      </c>
      <c r="K60" s="5">
        <v>0.28877887788778878</v>
      </c>
      <c r="L60" s="1">
        <v>380</v>
      </c>
      <c r="M60" s="1">
        <v>40</v>
      </c>
      <c r="N60" s="1">
        <v>85</v>
      </c>
      <c r="O60" s="1">
        <v>125</v>
      </c>
      <c r="P60" s="1">
        <v>505</v>
      </c>
      <c r="Q60" s="5">
        <v>0.24752475247524752</v>
      </c>
      <c r="R60" s="5">
        <v>0.11018935978358882</v>
      </c>
      <c r="S60" s="1">
        <v>88</v>
      </c>
      <c r="T60" s="1">
        <v>753</v>
      </c>
      <c r="U60" s="5">
        <v>0.11686586985391766</v>
      </c>
      <c r="V60" s="5">
        <v>0.10898661567877629</v>
      </c>
      <c r="W60" s="1">
        <v>230</v>
      </c>
      <c r="X60" s="1">
        <v>31</v>
      </c>
      <c r="Y60" s="5">
        <v>0.13478260869565217</v>
      </c>
      <c r="Z60" s="1">
        <v>194</v>
      </c>
      <c r="AA60" s="5">
        <v>7.4386503067484663E-2</v>
      </c>
      <c r="AB60" s="1">
        <v>37</v>
      </c>
      <c r="AC60" s="1">
        <v>572</v>
      </c>
      <c r="AD60" s="5">
        <v>6.4685314685314688E-2</v>
      </c>
      <c r="AE60" s="1">
        <v>14</v>
      </c>
      <c r="AF60" s="1">
        <v>53</v>
      </c>
      <c r="AG60" s="5">
        <v>0.26415094339622641</v>
      </c>
      <c r="AH60" s="1">
        <v>37</v>
      </c>
      <c r="AI60" s="1">
        <v>128</v>
      </c>
      <c r="AJ60" s="5">
        <v>0.2890625</v>
      </c>
      <c r="AK60" s="1">
        <v>573</v>
      </c>
      <c r="AL60" s="5">
        <v>0.76912751677852353</v>
      </c>
      <c r="AM60" s="1">
        <v>11</v>
      </c>
      <c r="AN60" s="5">
        <v>1.4765100671140939E-2</v>
      </c>
      <c r="AO60" s="1">
        <v>307</v>
      </c>
      <c r="AP60" s="1">
        <v>146</v>
      </c>
      <c r="AQ60" s="1">
        <v>453</v>
      </c>
      <c r="AR60" s="5">
        <v>0.32229580573951433</v>
      </c>
      <c r="AS60" s="1">
        <v>186</v>
      </c>
      <c r="AT60" s="1">
        <v>115</v>
      </c>
      <c r="AU60" s="1">
        <v>14</v>
      </c>
      <c r="AV60" s="1">
        <v>40</v>
      </c>
      <c r="AW60" s="1">
        <v>119</v>
      </c>
      <c r="AX60" s="5">
        <v>7.5268817204301078E-2</v>
      </c>
      <c r="AY60" s="5">
        <v>0.21505376344086022</v>
      </c>
      <c r="AZ60" s="5">
        <v>0.63978494623655913</v>
      </c>
      <c r="BA60" s="5">
        <v>6.9892473118279563E-2</v>
      </c>
      <c r="BB60" s="5">
        <v>0.61827956989247312</v>
      </c>
      <c r="BC60" s="5">
        <v>1</v>
      </c>
      <c r="BD60" s="5">
        <v>0.625</v>
      </c>
      <c r="BE60" s="5">
        <v>0.6386554621848739</v>
      </c>
      <c r="BF60" s="5">
        <v>0</v>
      </c>
      <c r="BG60" s="1">
        <v>1855</v>
      </c>
      <c r="BH60" s="5">
        <v>0.2242587601078167</v>
      </c>
      <c r="BI60" s="5">
        <v>0.31536388140161725</v>
      </c>
      <c r="BJ60" s="5">
        <v>0.34016172506738546</v>
      </c>
      <c r="BK60" s="5">
        <v>0.12021563342318059</v>
      </c>
      <c r="BL60" s="1">
        <v>1701</v>
      </c>
      <c r="BM60" s="5">
        <v>0.1693121693121693</v>
      </c>
      <c r="BN60" s="5">
        <v>0.24691358024691357</v>
      </c>
      <c r="BO60" s="5">
        <v>0.40623162845385069</v>
      </c>
      <c r="BP60" s="5">
        <v>0.17754262198706644</v>
      </c>
      <c r="BQ60" s="1">
        <v>745</v>
      </c>
      <c r="BR60" s="1">
        <v>345</v>
      </c>
      <c r="BS60" s="1">
        <v>110</v>
      </c>
      <c r="BT60" s="1">
        <v>62</v>
      </c>
      <c r="BU60" s="1">
        <v>218</v>
      </c>
      <c r="BV60" s="1">
        <v>10</v>
      </c>
      <c r="BW60" s="1">
        <v>120</v>
      </c>
      <c r="BX60" s="1">
        <v>563</v>
      </c>
      <c r="BY60" s="1">
        <v>62</v>
      </c>
      <c r="BZ60" s="5">
        <v>0.16107382550335569</v>
      </c>
      <c r="CA60" s="5">
        <v>8.3221476510067116E-2</v>
      </c>
      <c r="CB60" s="5">
        <v>0.75570469798657713</v>
      </c>
      <c r="CC60" s="1">
        <v>12</v>
      </c>
      <c r="CD60" s="1">
        <v>733</v>
      </c>
      <c r="CE60" s="5">
        <v>1.6107382550335572E-2</v>
      </c>
      <c r="CF60" s="5">
        <v>0.98389261744966439</v>
      </c>
      <c r="CG60" s="1">
        <v>458</v>
      </c>
      <c r="CH60" s="1">
        <v>62</v>
      </c>
      <c r="CI60" s="5">
        <v>0.13537117903930132</v>
      </c>
      <c r="CJ60" s="5">
        <v>0.86462882096069871</v>
      </c>
      <c r="CK60" s="1">
        <v>334</v>
      </c>
      <c r="CL60" s="1">
        <v>69</v>
      </c>
      <c r="CM60" s="1">
        <v>157</v>
      </c>
      <c r="CN60" s="1">
        <v>1975</v>
      </c>
      <c r="CO60" s="1">
        <v>226</v>
      </c>
      <c r="CP60" s="1">
        <v>401</v>
      </c>
      <c r="CQ60" s="5">
        <v>0.16911392405063291</v>
      </c>
      <c r="CR60" s="5">
        <v>0.30530973451327431</v>
      </c>
      <c r="CS60" s="5">
        <v>0.39152119700748128</v>
      </c>
      <c r="CT60" s="1">
        <v>67642</v>
      </c>
      <c r="CU60" s="1">
        <v>76583</v>
      </c>
      <c r="CV60" s="1">
        <v>30750</v>
      </c>
      <c r="CW60" s="1">
        <v>30263</v>
      </c>
      <c r="CX60" s="7">
        <v>219</v>
      </c>
      <c r="CY60" s="6">
        <v>1967.1247642144999</v>
      </c>
      <c r="CZ60" s="7">
        <v>0</v>
      </c>
      <c r="DA60" s="6">
        <v>0</v>
      </c>
      <c r="DB60" s="2">
        <v>443</v>
      </c>
      <c r="DC60" s="2">
        <v>213</v>
      </c>
      <c r="DD60" s="8">
        <v>0.48080000000000001</v>
      </c>
      <c r="DE60" s="4" t="s">
        <v>346</v>
      </c>
      <c r="DF60" s="13" t="s">
        <v>346</v>
      </c>
      <c r="DG60" s="2">
        <v>3</v>
      </c>
      <c r="DH60" s="2">
        <v>3</v>
      </c>
      <c r="DI60" s="8">
        <v>1</v>
      </c>
      <c r="DJ60" s="2">
        <v>0</v>
      </c>
      <c r="DK60" s="8">
        <v>0</v>
      </c>
      <c r="DL60" s="2">
        <v>22</v>
      </c>
      <c r="DM60" s="2">
        <v>20</v>
      </c>
      <c r="DN60" s="2">
        <v>12</v>
      </c>
      <c r="DO60" s="2">
        <v>28</v>
      </c>
      <c r="DP60" s="2">
        <v>66</v>
      </c>
      <c r="DQ60" s="9">
        <v>142</v>
      </c>
      <c r="DR60" s="9">
        <v>111945</v>
      </c>
      <c r="DS60" s="2">
        <v>27</v>
      </c>
      <c r="DT60" s="2">
        <v>70</v>
      </c>
      <c r="DU60" s="9">
        <v>132</v>
      </c>
      <c r="DV60" s="9">
        <v>110690</v>
      </c>
      <c r="DW60" s="10">
        <v>149</v>
      </c>
      <c r="DX60" s="10">
        <v>145</v>
      </c>
      <c r="DY60" s="10">
        <v>110</v>
      </c>
      <c r="DZ60" s="10">
        <v>26</v>
      </c>
      <c r="EA60" s="10">
        <v>9</v>
      </c>
      <c r="EB60" s="8">
        <v>0.75862068965517238</v>
      </c>
      <c r="EC60" s="8">
        <v>0.1793103448275862</v>
      </c>
      <c r="ED60" s="8">
        <v>6.2068965517241378E-2</v>
      </c>
      <c r="EE60" s="2">
        <v>6170</v>
      </c>
      <c r="EF60" s="2">
        <v>5960</v>
      </c>
      <c r="EG60" s="2">
        <v>200</v>
      </c>
      <c r="EH60" s="2">
        <v>3.3</v>
      </c>
      <c r="EI60" s="2">
        <v>6270</v>
      </c>
      <c r="EJ60" s="2">
        <v>6090</v>
      </c>
      <c r="EK60" s="2">
        <v>180</v>
      </c>
      <c r="EL60" s="2">
        <v>2.8</v>
      </c>
      <c r="EM60" s="8">
        <v>0.71799999999999997</v>
      </c>
      <c r="EN60" s="8">
        <v>0.71899999999999997</v>
      </c>
      <c r="EO60" s="8">
        <v>0.65700000000000003</v>
      </c>
      <c r="EP60" s="8">
        <v>0.73699999999999999</v>
      </c>
      <c r="EQ60" s="8">
        <v>0.77300000000000002</v>
      </c>
      <c r="ER60" s="2">
        <v>11</v>
      </c>
      <c r="ES60" s="8">
        <v>0.39285714285714285</v>
      </c>
      <c r="ET60" s="2">
        <v>2</v>
      </c>
      <c r="EU60" s="8">
        <v>0.2</v>
      </c>
      <c r="EV60" s="2">
        <v>16</v>
      </c>
      <c r="EW60" s="8">
        <v>0.48484848484848486</v>
      </c>
      <c r="EX60" s="2">
        <v>22</v>
      </c>
      <c r="EY60" s="8">
        <v>0.47826086956521741</v>
      </c>
      <c r="EZ60" s="2">
        <v>21</v>
      </c>
      <c r="FA60" s="8">
        <v>0.39622641509433965</v>
      </c>
      <c r="FB60" s="2">
        <v>16</v>
      </c>
      <c r="FC60" s="8">
        <v>0.29629629629629628</v>
      </c>
      <c r="FD60" s="10">
        <v>118</v>
      </c>
      <c r="FE60" s="11">
        <v>155</v>
      </c>
      <c r="FF60" s="11">
        <v>37</v>
      </c>
      <c r="FG60" s="8">
        <v>0.76129032258064511</v>
      </c>
      <c r="FH60" s="8">
        <v>0.23870967741935484</v>
      </c>
      <c r="FI60" s="10">
        <v>18</v>
      </c>
      <c r="FJ60" s="10">
        <v>1045</v>
      </c>
      <c r="FK60" s="8">
        <v>1.7224880382775119E-2</v>
      </c>
      <c r="FL60" s="2">
        <v>7.14</v>
      </c>
      <c r="FN60" s="14"/>
      <c r="FO60" s="2">
        <v>13</v>
      </c>
      <c r="FP60" s="2">
        <v>8</v>
      </c>
      <c r="FQ60" s="2">
        <v>10.7</v>
      </c>
      <c r="FR60" s="2">
        <v>6.1</v>
      </c>
      <c r="FS60" s="2">
        <v>32.4</v>
      </c>
      <c r="FT60" s="2">
        <v>25</v>
      </c>
      <c r="FU60" s="2">
        <v>137</v>
      </c>
      <c r="FV60" s="2">
        <v>121</v>
      </c>
      <c r="FW60" s="2">
        <v>131</v>
      </c>
      <c r="FX60" s="2">
        <v>11</v>
      </c>
      <c r="FY60" s="8">
        <v>8.7300000000000003E-2</v>
      </c>
      <c r="FZ60" s="2">
        <v>17</v>
      </c>
      <c r="GA60" s="8">
        <v>0.13389999999999999</v>
      </c>
      <c r="GB60" s="11">
        <v>46</v>
      </c>
      <c r="GC60" s="2">
        <v>38</v>
      </c>
      <c r="GD60" s="2">
        <v>60</v>
      </c>
      <c r="GE60" s="8">
        <v>0.33600000000000002</v>
      </c>
      <c r="GF60" s="8">
        <v>0.314</v>
      </c>
      <c r="GG60" s="8">
        <v>0.45800000000000002</v>
      </c>
      <c r="GH60" s="10">
        <v>224</v>
      </c>
      <c r="GI60" s="8">
        <v>0.103273398</v>
      </c>
      <c r="GJ60" s="10">
        <v>2328</v>
      </c>
      <c r="GK60" s="10">
        <v>1638</v>
      </c>
      <c r="GL60" s="10">
        <v>19</v>
      </c>
      <c r="GM60" s="10">
        <v>76</v>
      </c>
      <c r="GN60" s="10">
        <v>570</v>
      </c>
      <c r="GO60" s="10">
        <v>5</v>
      </c>
      <c r="GP60" s="10">
        <v>2</v>
      </c>
      <c r="GQ60" s="10">
        <v>18</v>
      </c>
      <c r="GR60" s="10">
        <v>690</v>
      </c>
      <c r="GS60" s="8">
        <v>0.70360824742268047</v>
      </c>
      <c r="GT60" s="8">
        <v>8.1615120274914094E-3</v>
      </c>
      <c r="GU60" s="8">
        <v>3.2646048109965638E-2</v>
      </c>
      <c r="GV60" s="8">
        <v>0.24484536082474226</v>
      </c>
      <c r="GW60" s="8">
        <v>2.1477663230240552E-3</v>
      </c>
      <c r="GX60" s="8">
        <v>8.5910652920962198E-4</v>
      </c>
      <c r="GY60" s="8">
        <v>7.7319587628865982E-3</v>
      </c>
      <c r="GZ60" s="8">
        <v>0.29639175257731959</v>
      </c>
      <c r="HA60" s="10">
        <v>824</v>
      </c>
      <c r="HB60" s="10">
        <v>218</v>
      </c>
      <c r="HC60" s="10">
        <v>1042</v>
      </c>
      <c r="HD60" s="8">
        <v>0.38</v>
      </c>
      <c r="HE60" s="8">
        <v>0.10100000000000001</v>
      </c>
      <c r="HF60" s="8">
        <v>0.48</v>
      </c>
      <c r="HG60" s="2">
        <v>19.600000000000001</v>
      </c>
      <c r="HH60" s="2">
        <v>18.600000000000001</v>
      </c>
      <c r="HI60" s="2">
        <v>20.2</v>
      </c>
      <c r="HJ60" s="2">
        <v>2636</v>
      </c>
      <c r="HK60" s="2">
        <v>148</v>
      </c>
      <c r="HL60" s="2">
        <v>5.6</v>
      </c>
      <c r="HM60" s="2">
        <v>613</v>
      </c>
      <c r="HN60" s="2">
        <v>46</v>
      </c>
      <c r="HO60" s="2">
        <v>7.5</v>
      </c>
    </row>
    <row r="61" spans="1:223">
      <c r="A61" s="22">
        <v>19117</v>
      </c>
      <c r="B61" s="1" t="s">
        <v>405</v>
      </c>
      <c r="C61" s="1">
        <v>712</v>
      </c>
      <c r="D61" s="1">
        <v>475</v>
      </c>
      <c r="E61" s="1">
        <v>41</v>
      </c>
      <c r="F61" s="1">
        <v>61</v>
      </c>
      <c r="G61" s="1">
        <v>577</v>
      </c>
      <c r="H61" s="1">
        <v>102</v>
      </c>
      <c r="I61" s="5">
        <v>0.17677642980935876</v>
      </c>
      <c r="J61" s="1">
        <v>497</v>
      </c>
      <c r="K61" s="5">
        <v>0</v>
      </c>
      <c r="L61" s="1">
        <v>285</v>
      </c>
      <c r="M61" s="1">
        <v>33</v>
      </c>
      <c r="N61" s="1">
        <v>41</v>
      </c>
      <c r="O61" s="1">
        <v>74</v>
      </c>
      <c r="P61" s="1">
        <v>359</v>
      </c>
      <c r="Q61" s="5">
        <v>0.20612813370473537</v>
      </c>
      <c r="R61" s="5">
        <v>9.8759541984732829E-2</v>
      </c>
      <c r="S61" s="1">
        <v>57</v>
      </c>
      <c r="T61" s="1">
        <v>618</v>
      </c>
      <c r="U61" s="5">
        <v>9.2233009708737865E-2</v>
      </c>
      <c r="V61" s="5">
        <v>9.2233009708737865E-2</v>
      </c>
      <c r="W61" s="1">
        <v>0</v>
      </c>
      <c r="X61" s="1">
        <v>0</v>
      </c>
      <c r="Y61" s="5">
        <v>0</v>
      </c>
      <c r="Z61" s="1">
        <v>175</v>
      </c>
      <c r="AA61" s="5">
        <v>8.910386965376782E-2</v>
      </c>
      <c r="AB61" s="1">
        <v>30</v>
      </c>
      <c r="AC61" s="1">
        <v>491</v>
      </c>
      <c r="AD61" s="5">
        <v>6.1099796334012219E-2</v>
      </c>
      <c r="AE61" s="1">
        <v>0</v>
      </c>
      <c r="AF61" s="1">
        <v>66</v>
      </c>
      <c r="AG61" s="5">
        <v>0</v>
      </c>
      <c r="AH61" s="1">
        <v>27</v>
      </c>
      <c r="AI61" s="1">
        <v>61</v>
      </c>
      <c r="AJ61" s="5">
        <v>0.44262295081967212</v>
      </c>
      <c r="AK61" s="1">
        <v>399</v>
      </c>
      <c r="AL61" s="5">
        <v>0.64772727272727271</v>
      </c>
      <c r="AM61" s="1">
        <v>55</v>
      </c>
      <c r="AN61" s="5">
        <v>8.9285714285714288E-2</v>
      </c>
      <c r="AO61" s="1">
        <v>315</v>
      </c>
      <c r="AP61" s="1">
        <v>18</v>
      </c>
      <c r="AQ61" s="1">
        <v>333</v>
      </c>
      <c r="AR61" s="5">
        <v>5.4054054054054057E-2</v>
      </c>
      <c r="AS61" s="1">
        <v>67</v>
      </c>
      <c r="AT61" s="1">
        <v>19</v>
      </c>
      <c r="AU61" s="1">
        <v>0</v>
      </c>
      <c r="AV61" s="1">
        <v>9</v>
      </c>
      <c r="AW61" s="1">
        <v>32</v>
      </c>
      <c r="AX61" s="5">
        <v>0</v>
      </c>
      <c r="AY61" s="5">
        <v>0.13432835820895522</v>
      </c>
      <c r="AZ61" s="5">
        <v>0.47761194029850745</v>
      </c>
      <c r="BA61" s="5">
        <v>0.38805970149253732</v>
      </c>
      <c r="BB61" s="5">
        <v>0.28358208955223879</v>
      </c>
      <c r="BC61" s="5" t="e">
        <v>#DIV/0!</v>
      </c>
      <c r="BD61" s="5">
        <v>0.88888888888888884</v>
      </c>
      <c r="BE61" s="5">
        <v>0.1875</v>
      </c>
      <c r="BF61" s="5">
        <v>0.19230769230769232</v>
      </c>
      <c r="BG61" s="1">
        <v>1218</v>
      </c>
      <c r="BH61" s="5">
        <v>9.0311986863711002E-2</v>
      </c>
      <c r="BI61" s="5">
        <v>0.40640394088669951</v>
      </c>
      <c r="BJ61" s="5">
        <v>0.39983579638752054</v>
      </c>
      <c r="BK61" s="5">
        <v>0.10344827586206896</v>
      </c>
      <c r="BL61" s="1">
        <v>1124</v>
      </c>
      <c r="BM61" s="5">
        <v>4.0035587188612103E-2</v>
      </c>
      <c r="BN61" s="5">
        <v>0.28380782918149466</v>
      </c>
      <c r="BO61" s="5">
        <v>0.4830960854092527</v>
      </c>
      <c r="BP61" s="5">
        <v>0.19306049822064056</v>
      </c>
      <c r="BQ61" s="1">
        <v>616</v>
      </c>
      <c r="BR61" s="1">
        <v>431</v>
      </c>
      <c r="BS61" s="1">
        <v>3</v>
      </c>
      <c r="BT61" s="1">
        <v>41</v>
      </c>
      <c r="BU61" s="1">
        <v>141</v>
      </c>
      <c r="BV61" s="1">
        <v>0</v>
      </c>
      <c r="BW61" s="1">
        <v>3</v>
      </c>
      <c r="BX61" s="1">
        <v>572</v>
      </c>
      <c r="BY61" s="1">
        <v>41</v>
      </c>
      <c r="BZ61" s="5">
        <v>4.87012987012987E-3</v>
      </c>
      <c r="CA61" s="5">
        <v>6.6558441558441553E-2</v>
      </c>
      <c r="CB61" s="5">
        <v>0.9285714285714286</v>
      </c>
      <c r="CC61" s="1">
        <v>0</v>
      </c>
      <c r="CD61" s="1">
        <v>616</v>
      </c>
      <c r="CE61" s="5">
        <v>0</v>
      </c>
      <c r="CF61" s="5">
        <v>1</v>
      </c>
      <c r="CG61" s="1">
        <v>404</v>
      </c>
      <c r="CH61" s="1">
        <v>0</v>
      </c>
      <c r="CI61" s="5">
        <v>0</v>
      </c>
      <c r="CJ61" s="5">
        <v>1</v>
      </c>
      <c r="CK61" s="1">
        <v>226</v>
      </c>
      <c r="CL61" s="1">
        <v>62</v>
      </c>
      <c r="CM61" s="1">
        <v>149</v>
      </c>
      <c r="CN61" s="1">
        <v>1378</v>
      </c>
      <c r="CO61" s="1">
        <v>171</v>
      </c>
      <c r="CP61" s="1">
        <v>337</v>
      </c>
      <c r="CQ61" s="5">
        <v>0.16400580551523947</v>
      </c>
      <c r="CR61" s="5">
        <v>0.36257309941520466</v>
      </c>
      <c r="CS61" s="5">
        <v>0.44213649851632048</v>
      </c>
      <c r="CT61" s="1">
        <v>63214</v>
      </c>
      <c r="CU61" s="1">
        <v>76667</v>
      </c>
      <c r="CV61" s="1">
        <v>46324</v>
      </c>
      <c r="CW61" s="1">
        <v>35536</v>
      </c>
      <c r="CX61" s="7">
        <v>452</v>
      </c>
      <c r="CY61" s="6">
        <v>5239.3647849773997</v>
      </c>
      <c r="CZ61" s="7">
        <v>34</v>
      </c>
      <c r="DA61" s="6">
        <v>1552.5114155251099</v>
      </c>
      <c r="DB61" s="2">
        <v>371</v>
      </c>
      <c r="DC61" s="2">
        <v>174</v>
      </c>
      <c r="DD61" s="8">
        <v>0.46899999999999997</v>
      </c>
      <c r="DE61" s="4" t="s">
        <v>346</v>
      </c>
      <c r="DF61" s="13" t="s">
        <v>346</v>
      </c>
      <c r="DG61" s="2">
        <v>5</v>
      </c>
      <c r="DH61" s="2">
        <v>3</v>
      </c>
      <c r="DI61" s="8">
        <v>0.6</v>
      </c>
      <c r="DJ61" s="2">
        <v>0</v>
      </c>
      <c r="DK61" s="8">
        <v>0</v>
      </c>
      <c r="DL61" s="2">
        <v>15</v>
      </c>
      <c r="DM61" s="2">
        <v>14</v>
      </c>
      <c r="DN61" s="2">
        <v>17</v>
      </c>
      <c r="DO61" s="2">
        <v>25</v>
      </c>
      <c r="DP61" s="2">
        <v>54</v>
      </c>
      <c r="DQ61" s="9">
        <v>134</v>
      </c>
      <c r="DR61" s="9">
        <v>87377</v>
      </c>
      <c r="DS61" s="2">
        <v>26</v>
      </c>
      <c r="DT61" s="2">
        <v>53</v>
      </c>
      <c r="DU61" s="9">
        <v>146</v>
      </c>
      <c r="DV61" s="9">
        <v>91967</v>
      </c>
      <c r="DW61" s="10">
        <v>83</v>
      </c>
      <c r="DX61" s="10">
        <v>70</v>
      </c>
      <c r="DY61" s="10">
        <v>58</v>
      </c>
      <c r="DZ61" s="10">
        <v>8</v>
      </c>
      <c r="EA61" s="10">
        <v>4</v>
      </c>
      <c r="EB61" s="8">
        <v>0.82857142857142863</v>
      </c>
      <c r="EC61" s="8">
        <v>0.11428571428571428</v>
      </c>
      <c r="ED61" s="8">
        <v>5.7142857142857141E-2</v>
      </c>
      <c r="EE61" s="2">
        <v>4440</v>
      </c>
      <c r="EF61" s="2">
        <v>4300</v>
      </c>
      <c r="EG61" s="2">
        <v>140</v>
      </c>
      <c r="EH61" s="2">
        <v>3.2</v>
      </c>
      <c r="EI61" s="2">
        <v>4760</v>
      </c>
      <c r="EJ61" s="2">
        <v>4660</v>
      </c>
      <c r="EK61" s="2">
        <v>100</v>
      </c>
      <c r="EL61" s="2">
        <v>2.1</v>
      </c>
      <c r="EM61" s="8">
        <v>0.71199999999999997</v>
      </c>
      <c r="EN61" s="8">
        <v>0.73199999999999998</v>
      </c>
      <c r="EO61" s="8">
        <v>0.745</v>
      </c>
      <c r="EP61" s="8">
        <v>0.59099999999999997</v>
      </c>
      <c r="EQ61" s="8">
        <v>0.77600000000000002</v>
      </c>
      <c r="ER61" s="2">
        <v>11</v>
      </c>
      <c r="ES61" s="8">
        <v>0.3235294117647059</v>
      </c>
      <c r="ET61" s="2">
        <v>10</v>
      </c>
      <c r="EU61" s="8">
        <v>0.41666666666666669</v>
      </c>
      <c r="EV61" s="2">
        <v>10</v>
      </c>
      <c r="EW61" s="8">
        <v>0.58823529411764708</v>
      </c>
      <c r="EX61" s="2">
        <v>5</v>
      </c>
      <c r="EY61" s="8">
        <v>0.41666666666666669</v>
      </c>
      <c r="EZ61" s="2">
        <v>17</v>
      </c>
      <c r="FA61" s="8">
        <v>0.53125</v>
      </c>
      <c r="FB61" s="2">
        <v>8</v>
      </c>
      <c r="FC61" s="8">
        <v>0.4</v>
      </c>
      <c r="FD61" s="10">
        <v>61</v>
      </c>
      <c r="FE61" s="11">
        <v>86</v>
      </c>
      <c r="FF61" s="11">
        <v>25</v>
      </c>
      <c r="FG61" s="8">
        <v>0.70930232558139539</v>
      </c>
      <c r="FH61" s="8">
        <v>0.29069767441860467</v>
      </c>
      <c r="FI61" s="10">
        <v>2</v>
      </c>
      <c r="FJ61" s="10">
        <v>557</v>
      </c>
      <c r="FK61" s="8">
        <v>3.5906642728904849E-3</v>
      </c>
      <c r="FL61" s="2">
        <v>1.86</v>
      </c>
      <c r="FN61" s="14"/>
      <c r="FO61" s="2">
        <v>8</v>
      </c>
      <c r="FP61" s="2">
        <v>9</v>
      </c>
      <c r="FQ61" s="2">
        <v>7.9</v>
      </c>
      <c r="FR61" s="2">
        <v>6.4</v>
      </c>
      <c r="FS61" s="2">
        <v>29.6</v>
      </c>
      <c r="FT61" s="2">
        <v>38.1</v>
      </c>
      <c r="FU61" s="2">
        <v>82</v>
      </c>
      <c r="FV61" s="2">
        <v>101</v>
      </c>
      <c r="FW61" s="2">
        <v>141</v>
      </c>
      <c r="FX61" s="2">
        <v>6</v>
      </c>
      <c r="FY61" s="8">
        <v>7.4999999999999997E-2</v>
      </c>
      <c r="FZ61" s="2">
        <v>8</v>
      </c>
      <c r="GA61" s="8">
        <v>6.4000000000000001E-2</v>
      </c>
      <c r="GB61" s="11">
        <v>25</v>
      </c>
      <c r="GC61" s="2">
        <v>38</v>
      </c>
      <c r="GD61" s="2">
        <v>43</v>
      </c>
      <c r="GE61" s="8">
        <v>0.30499999999999999</v>
      </c>
      <c r="GF61" s="8">
        <v>0.376</v>
      </c>
      <c r="GG61" s="8">
        <v>0.30499999999999999</v>
      </c>
      <c r="GH61" s="10">
        <v>71</v>
      </c>
      <c r="GI61" s="8">
        <v>5.9314954000000003E-2</v>
      </c>
      <c r="GJ61" s="10">
        <v>1254</v>
      </c>
      <c r="GK61" s="10">
        <v>1201</v>
      </c>
      <c r="GL61" s="10">
        <v>3</v>
      </c>
      <c r="GM61" s="10">
        <v>6</v>
      </c>
      <c r="GN61" s="10">
        <v>26</v>
      </c>
      <c r="GO61" s="10">
        <v>2</v>
      </c>
      <c r="GP61" s="10">
        <v>1</v>
      </c>
      <c r="GQ61" s="10">
        <v>15</v>
      </c>
      <c r="GR61" s="10">
        <v>53</v>
      </c>
      <c r="GS61" s="8">
        <v>0.95773524720893144</v>
      </c>
      <c r="GT61" s="8">
        <v>2.3923444976076554E-3</v>
      </c>
      <c r="GU61" s="8">
        <v>4.7846889952153108E-3</v>
      </c>
      <c r="GV61" s="8">
        <v>2.0733652312599681E-2</v>
      </c>
      <c r="GW61" s="8">
        <v>1.594896331738437E-3</v>
      </c>
      <c r="GX61" s="8">
        <v>7.9744816586921851E-4</v>
      </c>
      <c r="GY61" s="8">
        <v>1.1961722488038277E-2</v>
      </c>
      <c r="GZ61" s="8">
        <v>4.2264752791068581E-2</v>
      </c>
      <c r="HA61" s="10">
        <v>507</v>
      </c>
      <c r="HB61" s="10">
        <v>129</v>
      </c>
      <c r="HC61" s="10">
        <v>636</v>
      </c>
      <c r="HD61" s="8">
        <v>0.42399999999999999</v>
      </c>
      <c r="HE61" s="8">
        <v>0.108</v>
      </c>
      <c r="HF61" s="8">
        <v>0.53100000000000003</v>
      </c>
      <c r="HG61" s="2">
        <v>19.600000000000001</v>
      </c>
      <c r="HH61" s="2">
        <v>18.100000000000001</v>
      </c>
      <c r="HI61" s="2">
        <v>17.899999999999999</v>
      </c>
      <c r="HJ61" s="2">
        <v>1951</v>
      </c>
      <c r="HK61" s="2">
        <v>63</v>
      </c>
      <c r="HL61" s="2">
        <v>3.2</v>
      </c>
      <c r="HM61" s="2">
        <v>562</v>
      </c>
      <c r="HN61" s="2">
        <v>29</v>
      </c>
      <c r="HO61" s="2">
        <v>5.2</v>
      </c>
    </row>
    <row r="62" spans="1:223">
      <c r="A62" s="22">
        <v>19119</v>
      </c>
      <c r="B62" s="1" t="s">
        <v>406</v>
      </c>
      <c r="C62" s="1">
        <v>1047</v>
      </c>
      <c r="D62" s="1">
        <v>869</v>
      </c>
      <c r="E62" s="1">
        <v>61</v>
      </c>
      <c r="F62" s="1">
        <v>82</v>
      </c>
      <c r="G62" s="1">
        <v>1012</v>
      </c>
      <c r="H62" s="1">
        <v>143</v>
      </c>
      <c r="I62" s="5">
        <v>0.14130434782608695</v>
      </c>
      <c r="J62" s="1">
        <v>867</v>
      </c>
      <c r="K62" s="5">
        <v>7.7277970011534025E-2</v>
      </c>
      <c r="L62" s="1">
        <v>610</v>
      </c>
      <c r="M62" s="1">
        <v>77</v>
      </c>
      <c r="N62" s="1">
        <v>112</v>
      </c>
      <c r="O62" s="1">
        <v>189</v>
      </c>
      <c r="P62" s="1">
        <v>799</v>
      </c>
      <c r="Q62" s="5">
        <v>0.23654568210262827</v>
      </c>
      <c r="R62" s="5">
        <v>4.888159599274549E-2</v>
      </c>
      <c r="S62" s="1">
        <v>100</v>
      </c>
      <c r="T62" s="1">
        <v>1045</v>
      </c>
      <c r="U62" s="5">
        <v>9.569377990430622E-2</v>
      </c>
      <c r="V62" s="5">
        <v>7.7559462254395042E-2</v>
      </c>
      <c r="W62" s="1">
        <v>78</v>
      </c>
      <c r="X62" s="1">
        <v>25</v>
      </c>
      <c r="Y62" s="5">
        <v>0.32051282051282054</v>
      </c>
      <c r="Z62" s="1">
        <v>80</v>
      </c>
      <c r="AA62" s="5">
        <v>2.4140012070006035E-2</v>
      </c>
      <c r="AB62" s="1">
        <v>36</v>
      </c>
      <c r="AC62" s="1">
        <v>894</v>
      </c>
      <c r="AD62" s="5">
        <v>4.0268456375838924E-2</v>
      </c>
      <c r="AE62" s="1">
        <v>24</v>
      </c>
      <c r="AF62" s="1">
        <v>63</v>
      </c>
      <c r="AG62" s="5">
        <v>0.38095238095238093</v>
      </c>
      <c r="AH62" s="1">
        <v>40</v>
      </c>
      <c r="AI62" s="1">
        <v>88</v>
      </c>
      <c r="AJ62" s="5">
        <v>0.45454545454545453</v>
      </c>
      <c r="AK62" s="1">
        <v>806</v>
      </c>
      <c r="AL62" s="5">
        <v>0.77277085330776607</v>
      </c>
      <c r="AM62" s="1">
        <v>52</v>
      </c>
      <c r="AN62" s="5">
        <v>4.9856184084372007E-2</v>
      </c>
      <c r="AO62" s="1">
        <v>564</v>
      </c>
      <c r="AP62" s="1">
        <v>206</v>
      </c>
      <c r="AQ62" s="1">
        <v>770</v>
      </c>
      <c r="AR62" s="5">
        <v>0.26753246753246751</v>
      </c>
      <c r="AS62" s="1">
        <v>216</v>
      </c>
      <c r="AT62" s="1">
        <v>69</v>
      </c>
      <c r="AU62" s="1">
        <v>4</v>
      </c>
      <c r="AV62" s="1">
        <v>112</v>
      </c>
      <c r="AW62" s="1">
        <v>51</v>
      </c>
      <c r="AX62" s="5">
        <v>1.8518518518518517E-2</v>
      </c>
      <c r="AY62" s="5">
        <v>0.51851851851851849</v>
      </c>
      <c r="AZ62" s="5">
        <v>0.2361111111111111</v>
      </c>
      <c r="BA62" s="5">
        <v>0.22685185185185186</v>
      </c>
      <c r="BB62" s="5">
        <v>0.31944444444444442</v>
      </c>
      <c r="BC62" s="5">
        <v>0</v>
      </c>
      <c r="BD62" s="5">
        <v>0.6160714285714286</v>
      </c>
      <c r="BE62" s="5">
        <v>0</v>
      </c>
      <c r="BF62" s="5">
        <v>0</v>
      </c>
      <c r="BG62" s="1">
        <v>1821</v>
      </c>
      <c r="BH62" s="5">
        <v>7.907742998352553E-2</v>
      </c>
      <c r="BI62" s="5">
        <v>0.30148270181219111</v>
      </c>
      <c r="BJ62" s="5">
        <v>0.38605161998901705</v>
      </c>
      <c r="BK62" s="5">
        <v>0.23338824821526633</v>
      </c>
      <c r="BL62" s="1">
        <v>1662</v>
      </c>
      <c r="BM62" s="5">
        <v>4.1516245487364621E-2</v>
      </c>
      <c r="BN62" s="5">
        <v>0.23586040914560771</v>
      </c>
      <c r="BO62" s="5">
        <v>0.40974729241877256</v>
      </c>
      <c r="BP62" s="5">
        <v>0.3128760529482551</v>
      </c>
      <c r="BQ62" s="1">
        <v>1043</v>
      </c>
      <c r="BR62" s="1">
        <v>826</v>
      </c>
      <c r="BS62" s="1">
        <v>7</v>
      </c>
      <c r="BT62" s="1">
        <v>42</v>
      </c>
      <c r="BU62" s="1">
        <v>159</v>
      </c>
      <c r="BV62" s="1">
        <v>9</v>
      </c>
      <c r="BW62" s="1">
        <v>16</v>
      </c>
      <c r="BX62" s="1">
        <v>985</v>
      </c>
      <c r="BY62" s="1">
        <v>42</v>
      </c>
      <c r="BZ62" s="5">
        <v>1.5340364333652923E-2</v>
      </c>
      <c r="CA62" s="5">
        <v>4.0268456375838924E-2</v>
      </c>
      <c r="CB62" s="5">
        <v>0.9443911792905082</v>
      </c>
      <c r="CC62" s="1">
        <v>0</v>
      </c>
      <c r="CD62" s="1">
        <v>1043</v>
      </c>
      <c r="CE62" s="5">
        <v>0</v>
      </c>
      <c r="CF62" s="5">
        <v>1</v>
      </c>
      <c r="CG62" s="1">
        <v>714</v>
      </c>
      <c r="CH62" s="1">
        <v>43</v>
      </c>
      <c r="CI62" s="5">
        <v>6.0224089635854343E-2</v>
      </c>
      <c r="CJ62" s="5">
        <v>0.93977591036414565</v>
      </c>
      <c r="CK62" s="1">
        <v>288</v>
      </c>
      <c r="CL62" s="1">
        <v>31</v>
      </c>
      <c r="CM62" s="1">
        <v>119</v>
      </c>
      <c r="CN62" s="1">
        <v>2883</v>
      </c>
      <c r="CO62" s="1">
        <v>156</v>
      </c>
      <c r="CP62" s="1">
        <v>280</v>
      </c>
      <c r="CQ62" s="5">
        <v>9.9895941727367321E-2</v>
      </c>
      <c r="CR62" s="5">
        <v>0.19871794871794871</v>
      </c>
      <c r="CS62" s="5">
        <v>0.42499999999999999</v>
      </c>
      <c r="CT62" s="1">
        <v>69909</v>
      </c>
      <c r="CU62" s="1">
        <v>88125</v>
      </c>
      <c r="CV62" s="1">
        <v>34732</v>
      </c>
      <c r="CW62" s="1">
        <v>25990</v>
      </c>
      <c r="CX62" s="7">
        <v>257</v>
      </c>
      <c r="CY62" s="6">
        <v>2184.8167984357701</v>
      </c>
      <c r="CZ62" s="7">
        <v>34</v>
      </c>
      <c r="DA62" s="6">
        <v>987.79779198140602</v>
      </c>
      <c r="DB62" s="2">
        <v>345</v>
      </c>
      <c r="DC62" s="2">
        <v>156</v>
      </c>
      <c r="DD62" s="8">
        <v>0.45219999999999999</v>
      </c>
      <c r="DE62" s="2">
        <v>0</v>
      </c>
      <c r="DF62" s="8">
        <v>0</v>
      </c>
      <c r="DG62" s="2">
        <v>13</v>
      </c>
      <c r="DH62" s="2">
        <v>9</v>
      </c>
      <c r="DI62" s="8">
        <v>0.69230769230769229</v>
      </c>
      <c r="DJ62" s="2">
        <v>0</v>
      </c>
      <c r="DK62" s="8">
        <v>0</v>
      </c>
      <c r="DL62" s="2">
        <v>36</v>
      </c>
      <c r="DM62" s="2">
        <v>16</v>
      </c>
      <c r="DN62" s="2">
        <v>14</v>
      </c>
      <c r="DO62" s="2">
        <v>12</v>
      </c>
      <c r="DP62" s="2">
        <v>33</v>
      </c>
      <c r="DQ62" s="9">
        <v>125</v>
      </c>
      <c r="DR62" s="9">
        <v>49978</v>
      </c>
      <c r="DS62" s="2">
        <v>10</v>
      </c>
      <c r="DT62" s="2">
        <v>25</v>
      </c>
      <c r="DU62" s="9">
        <v>141</v>
      </c>
      <c r="DV62" s="9">
        <v>41314</v>
      </c>
      <c r="DW62" s="10">
        <v>157</v>
      </c>
      <c r="DX62" s="10">
        <v>134</v>
      </c>
      <c r="DY62" s="10">
        <v>109</v>
      </c>
      <c r="DZ62" s="10">
        <v>20</v>
      </c>
      <c r="EA62" s="10">
        <v>5</v>
      </c>
      <c r="EB62" s="8">
        <v>0.81343283582089554</v>
      </c>
      <c r="EC62" s="8">
        <v>0.14925373134328357</v>
      </c>
      <c r="ED62" s="8">
        <v>3.7313432835820892E-2</v>
      </c>
      <c r="EE62" s="2">
        <v>7170</v>
      </c>
      <c r="EF62" s="2">
        <v>7060</v>
      </c>
      <c r="EG62" s="2">
        <v>110</v>
      </c>
      <c r="EH62" s="2">
        <v>1.6</v>
      </c>
      <c r="EI62" s="2">
        <v>7150</v>
      </c>
      <c r="EJ62" s="2">
        <v>7050</v>
      </c>
      <c r="EK62" s="2">
        <v>100</v>
      </c>
      <c r="EL62" s="2">
        <v>1.3</v>
      </c>
      <c r="EM62" s="8">
        <v>0.60899999999999999</v>
      </c>
      <c r="EN62" s="8">
        <v>0.44400000000000001</v>
      </c>
      <c r="EO62" s="8">
        <v>0.65100000000000002</v>
      </c>
      <c r="EP62" s="8">
        <v>0.44600000000000001</v>
      </c>
      <c r="EQ62" s="8">
        <v>0.68799999999999994</v>
      </c>
      <c r="ER62" s="2">
        <v>10</v>
      </c>
      <c r="ES62" s="8">
        <v>0.66666666666666663</v>
      </c>
      <c r="ET62" s="2">
        <v>5</v>
      </c>
      <c r="EU62" s="8">
        <v>0.41666666666666669</v>
      </c>
      <c r="EV62" s="2">
        <v>5</v>
      </c>
      <c r="EW62" s="8">
        <v>0.7142857142857143</v>
      </c>
      <c r="EX62" s="2">
        <v>8</v>
      </c>
      <c r="EY62" s="8">
        <v>0.25</v>
      </c>
      <c r="EZ62" s="2">
        <v>11</v>
      </c>
      <c r="FA62" s="8">
        <v>0.37931034482758619</v>
      </c>
      <c r="FB62" s="2">
        <v>25</v>
      </c>
      <c r="FC62" s="8">
        <v>0.53191489361702127</v>
      </c>
      <c r="FD62" s="10">
        <v>117</v>
      </c>
      <c r="FE62" s="11">
        <v>138</v>
      </c>
      <c r="FF62" s="11">
        <v>21</v>
      </c>
      <c r="FG62" s="8">
        <v>0.84782608695652173</v>
      </c>
      <c r="FH62" s="8">
        <v>0.15217391304347827</v>
      </c>
      <c r="FI62" s="10">
        <v>5</v>
      </c>
      <c r="FJ62" s="10">
        <v>918</v>
      </c>
      <c r="FK62" s="8">
        <v>5.4466230936819175E-3</v>
      </c>
      <c r="FN62" s="14"/>
      <c r="FO62" s="2">
        <v>7</v>
      </c>
      <c r="FP62" s="2" t="s">
        <v>346</v>
      </c>
      <c r="FQ62" s="2">
        <v>4.4000000000000004</v>
      </c>
      <c r="FS62" s="2">
        <v>21.1</v>
      </c>
      <c r="FT62" s="2" t="s">
        <v>346</v>
      </c>
      <c r="FU62" s="2">
        <v>169</v>
      </c>
      <c r="FV62" s="2">
        <v>158</v>
      </c>
      <c r="FW62" s="2">
        <v>173</v>
      </c>
      <c r="FX62" s="2">
        <v>10</v>
      </c>
      <c r="FY62" s="8">
        <v>6.2899999999999998E-2</v>
      </c>
      <c r="FZ62" s="2">
        <v>10</v>
      </c>
      <c r="GA62" s="8">
        <v>6.0600000000000001E-2</v>
      </c>
      <c r="GB62" s="11">
        <v>31</v>
      </c>
      <c r="GC62" s="2">
        <v>30</v>
      </c>
      <c r="GD62" s="2">
        <v>28</v>
      </c>
      <c r="GE62" s="8">
        <v>0.183</v>
      </c>
      <c r="GF62" s="8">
        <v>0.19</v>
      </c>
      <c r="GG62" s="8">
        <v>0.16200000000000001</v>
      </c>
      <c r="GH62" s="10">
        <v>52</v>
      </c>
      <c r="GI62" s="8">
        <v>2.4726581000000001E-2</v>
      </c>
      <c r="GJ62" s="10">
        <v>2236</v>
      </c>
      <c r="GK62" s="10">
        <v>2089</v>
      </c>
      <c r="GL62" s="10">
        <v>7</v>
      </c>
      <c r="GM62" s="10">
        <v>8</v>
      </c>
      <c r="GN62" s="10">
        <v>97</v>
      </c>
      <c r="GO62" s="10">
        <v>2</v>
      </c>
      <c r="GP62" s="10">
        <v>11</v>
      </c>
      <c r="GQ62" s="10">
        <v>22</v>
      </c>
      <c r="GR62" s="10">
        <v>147</v>
      </c>
      <c r="GS62" s="8">
        <v>0.93425760286225401</v>
      </c>
      <c r="GT62" s="8">
        <v>3.1305903398926656E-3</v>
      </c>
      <c r="GU62" s="8">
        <v>3.5778175313059034E-3</v>
      </c>
      <c r="GV62" s="8">
        <v>4.3381037567084078E-2</v>
      </c>
      <c r="GW62" s="8">
        <v>8.9445438282647585E-4</v>
      </c>
      <c r="GX62" s="8">
        <v>4.9194991055456173E-3</v>
      </c>
      <c r="GY62" s="8">
        <v>9.8389982110912346E-3</v>
      </c>
      <c r="GZ62" s="8">
        <v>6.5742397137745975E-2</v>
      </c>
      <c r="HA62" s="10">
        <v>354</v>
      </c>
      <c r="HB62" s="10">
        <v>162</v>
      </c>
      <c r="HC62" s="10">
        <v>516</v>
      </c>
      <c r="HD62" s="8">
        <v>0.17399999999999999</v>
      </c>
      <c r="HE62" s="8">
        <v>7.9000000000000001E-2</v>
      </c>
      <c r="HF62" s="8">
        <v>0.253</v>
      </c>
      <c r="HG62" s="2">
        <v>21.7</v>
      </c>
      <c r="HH62" s="2">
        <v>20.6</v>
      </c>
      <c r="HI62" s="2">
        <v>19.600000000000001</v>
      </c>
      <c r="HJ62" s="2">
        <v>3441</v>
      </c>
      <c r="HK62" s="2">
        <v>153</v>
      </c>
      <c r="HL62" s="2">
        <v>4.4000000000000004</v>
      </c>
      <c r="HM62" s="2">
        <v>530</v>
      </c>
      <c r="HN62" s="2">
        <v>44</v>
      </c>
      <c r="HO62" s="2">
        <v>8.3000000000000007</v>
      </c>
    </row>
    <row r="63" spans="1:223">
      <c r="A63" s="22">
        <v>19121</v>
      </c>
      <c r="B63" s="1" t="s">
        <v>407</v>
      </c>
      <c r="C63" s="1">
        <v>1110</v>
      </c>
      <c r="D63" s="1">
        <v>913</v>
      </c>
      <c r="E63" s="1">
        <v>86</v>
      </c>
      <c r="F63" s="1">
        <v>58</v>
      </c>
      <c r="G63" s="1">
        <v>1057</v>
      </c>
      <c r="H63" s="1">
        <v>144</v>
      </c>
      <c r="I63" s="5">
        <v>0.13623462630085148</v>
      </c>
      <c r="J63" s="1">
        <v>946</v>
      </c>
      <c r="K63" s="5">
        <v>8.4566596194503171E-2</v>
      </c>
      <c r="L63" s="1">
        <v>683</v>
      </c>
      <c r="M63" s="1">
        <v>85</v>
      </c>
      <c r="N63" s="1">
        <v>71</v>
      </c>
      <c r="O63" s="1">
        <v>156</v>
      </c>
      <c r="P63" s="1">
        <v>839</v>
      </c>
      <c r="Q63" s="5">
        <v>0.18593563766388557</v>
      </c>
      <c r="R63" s="5">
        <v>7.3051109963861646E-2</v>
      </c>
      <c r="S63" s="1">
        <v>84</v>
      </c>
      <c r="T63" s="1">
        <v>1109</v>
      </c>
      <c r="U63" s="5">
        <v>7.5743913435527499E-2</v>
      </c>
      <c r="V63" s="5">
        <v>7.7603143418467579E-2</v>
      </c>
      <c r="W63" s="1">
        <v>91</v>
      </c>
      <c r="X63" s="1">
        <v>5</v>
      </c>
      <c r="Y63" s="5">
        <v>5.4945054945054944E-2</v>
      </c>
      <c r="Z63" s="1">
        <v>179</v>
      </c>
      <c r="AA63" s="5">
        <v>4.3937162493863521E-2</v>
      </c>
      <c r="AB63" s="1">
        <v>56</v>
      </c>
      <c r="AC63" s="1">
        <v>951</v>
      </c>
      <c r="AD63" s="5">
        <v>5.8885383806519455E-2</v>
      </c>
      <c r="AE63" s="1">
        <v>5</v>
      </c>
      <c r="AF63" s="1">
        <v>88</v>
      </c>
      <c r="AG63" s="5">
        <v>5.6818181818181816E-2</v>
      </c>
      <c r="AH63" s="1">
        <v>23</v>
      </c>
      <c r="AI63" s="1">
        <v>70</v>
      </c>
      <c r="AJ63" s="5">
        <v>0.32857142857142857</v>
      </c>
      <c r="AK63" s="1">
        <v>863</v>
      </c>
      <c r="AL63" s="5">
        <v>0.77958446251129176</v>
      </c>
      <c r="AM63" s="1">
        <v>13</v>
      </c>
      <c r="AN63" s="5">
        <v>1.1743450767841012E-2</v>
      </c>
      <c r="AO63" s="1">
        <v>603</v>
      </c>
      <c r="AP63" s="1">
        <v>189</v>
      </c>
      <c r="AQ63" s="1">
        <v>792</v>
      </c>
      <c r="AR63" s="5">
        <v>0.23863636363636365</v>
      </c>
      <c r="AS63" s="1">
        <v>164</v>
      </c>
      <c r="AT63" s="1">
        <v>37</v>
      </c>
      <c r="AU63" s="1">
        <v>2</v>
      </c>
      <c r="AV63" s="1">
        <v>14</v>
      </c>
      <c r="AW63" s="1">
        <v>74</v>
      </c>
      <c r="AX63" s="5">
        <v>1.2195121951219513E-2</v>
      </c>
      <c r="AY63" s="5">
        <v>8.5365853658536592E-2</v>
      </c>
      <c r="AZ63" s="5">
        <v>0.45121951219512196</v>
      </c>
      <c r="BA63" s="5">
        <v>0.45121951219512196</v>
      </c>
      <c r="BB63" s="5">
        <v>0.22560975609756098</v>
      </c>
      <c r="BC63" s="5">
        <v>1</v>
      </c>
      <c r="BD63" s="5">
        <v>0</v>
      </c>
      <c r="BE63" s="5">
        <v>0.47297297297297297</v>
      </c>
      <c r="BF63" s="5">
        <v>0</v>
      </c>
      <c r="BG63" s="1">
        <v>2296</v>
      </c>
      <c r="BH63" s="5">
        <v>7.8397212543554001E-2</v>
      </c>
      <c r="BI63" s="5">
        <v>0.21907665505226481</v>
      </c>
      <c r="BJ63" s="5">
        <v>0.54747386759581884</v>
      </c>
      <c r="BK63" s="5">
        <v>0.15505226480836237</v>
      </c>
      <c r="BL63" s="1">
        <v>2327</v>
      </c>
      <c r="BM63" s="5">
        <v>3.6097980232058444E-2</v>
      </c>
      <c r="BN63" s="5">
        <v>0.26772668672110012</v>
      </c>
      <c r="BO63" s="5">
        <v>0.37344220025784269</v>
      </c>
      <c r="BP63" s="5">
        <v>0.32273313278899873</v>
      </c>
      <c r="BQ63" s="1">
        <v>1107</v>
      </c>
      <c r="BR63" s="1">
        <v>882</v>
      </c>
      <c r="BS63" s="1">
        <v>46</v>
      </c>
      <c r="BT63" s="1">
        <v>0</v>
      </c>
      <c r="BU63" s="1">
        <v>172</v>
      </c>
      <c r="BV63" s="1">
        <v>7</v>
      </c>
      <c r="BW63" s="1">
        <v>53</v>
      </c>
      <c r="BX63" s="1">
        <v>1054</v>
      </c>
      <c r="BY63" s="1">
        <v>0</v>
      </c>
      <c r="BZ63" s="5">
        <v>4.7877145438121049E-2</v>
      </c>
      <c r="CA63" s="5">
        <v>0</v>
      </c>
      <c r="CB63" s="5">
        <v>0.95212285456187895</v>
      </c>
      <c r="CC63" s="1">
        <v>0</v>
      </c>
      <c r="CD63" s="1">
        <v>1107</v>
      </c>
      <c r="CE63" s="5">
        <v>0</v>
      </c>
      <c r="CF63" s="5">
        <v>1</v>
      </c>
      <c r="CG63" s="1">
        <v>800</v>
      </c>
      <c r="CH63" s="1">
        <v>63</v>
      </c>
      <c r="CI63" s="5">
        <v>7.8750000000000001E-2</v>
      </c>
      <c r="CJ63" s="5">
        <v>0.92125000000000001</v>
      </c>
      <c r="CK63" s="1">
        <v>387</v>
      </c>
      <c r="CL63" s="1">
        <v>13</v>
      </c>
      <c r="CM63" s="1">
        <v>321</v>
      </c>
      <c r="CN63" s="1">
        <v>3194</v>
      </c>
      <c r="CO63" s="1">
        <v>394</v>
      </c>
      <c r="CP63" s="1">
        <v>484</v>
      </c>
      <c r="CQ63" s="5">
        <v>0.12116468378209141</v>
      </c>
      <c r="CR63" s="5">
        <v>3.2994923857868022E-2</v>
      </c>
      <c r="CS63" s="5">
        <v>0.66322314049586772</v>
      </c>
      <c r="CT63" s="1">
        <v>69708</v>
      </c>
      <c r="CU63" s="1">
        <v>83426</v>
      </c>
      <c r="CV63" s="1">
        <v>48829</v>
      </c>
      <c r="CW63" s="1">
        <v>43333</v>
      </c>
      <c r="CX63" s="7">
        <v>390</v>
      </c>
      <c r="CY63" s="6">
        <v>2479.1812345051198</v>
      </c>
      <c r="CZ63" s="7">
        <v>49</v>
      </c>
      <c r="DA63" s="6">
        <v>1148.0787253983101</v>
      </c>
      <c r="DB63" s="2">
        <v>369</v>
      </c>
      <c r="DC63" s="2">
        <v>164</v>
      </c>
      <c r="DD63" s="8">
        <v>0.44440000000000002</v>
      </c>
      <c r="DE63" s="4" t="s">
        <v>346</v>
      </c>
      <c r="DF63" s="13" t="s">
        <v>346</v>
      </c>
      <c r="DG63" s="2">
        <v>10</v>
      </c>
      <c r="DH63" s="2">
        <v>9</v>
      </c>
      <c r="DI63" s="8">
        <v>0.9</v>
      </c>
      <c r="DJ63" s="2">
        <v>0</v>
      </c>
      <c r="DK63" s="8">
        <v>0</v>
      </c>
      <c r="DL63" s="2">
        <v>45</v>
      </c>
      <c r="DM63" s="2">
        <v>45</v>
      </c>
      <c r="DN63" s="2">
        <v>53</v>
      </c>
      <c r="DO63" s="2">
        <v>21</v>
      </c>
      <c r="DP63" s="2">
        <v>57</v>
      </c>
      <c r="DQ63" s="9">
        <v>127</v>
      </c>
      <c r="DR63" s="9">
        <v>87370</v>
      </c>
      <c r="DS63" s="2">
        <v>21</v>
      </c>
      <c r="DT63" s="2">
        <v>53</v>
      </c>
      <c r="DU63" s="9">
        <v>129</v>
      </c>
      <c r="DV63" s="9">
        <v>81490</v>
      </c>
      <c r="DW63" s="10">
        <v>209</v>
      </c>
      <c r="DX63" s="10">
        <v>202</v>
      </c>
      <c r="DY63" s="10">
        <v>172</v>
      </c>
      <c r="DZ63" s="10">
        <v>22</v>
      </c>
      <c r="EA63" s="10">
        <v>8</v>
      </c>
      <c r="EB63" s="8">
        <v>0.85148514851485146</v>
      </c>
      <c r="EC63" s="8">
        <v>0.10891089108910891</v>
      </c>
      <c r="ED63" s="8">
        <v>3.9603960396039604E-2</v>
      </c>
      <c r="EE63" s="2">
        <v>8400</v>
      </c>
      <c r="EF63" s="2">
        <v>8100</v>
      </c>
      <c r="EG63" s="2">
        <v>300</v>
      </c>
      <c r="EH63" s="2">
        <v>3.7</v>
      </c>
      <c r="EI63" s="2">
        <v>8900</v>
      </c>
      <c r="EJ63" s="2">
        <v>8600</v>
      </c>
      <c r="EK63" s="2">
        <v>300</v>
      </c>
      <c r="EL63" s="2">
        <v>3.3</v>
      </c>
      <c r="EM63" s="8">
        <v>0.70699999999999996</v>
      </c>
      <c r="EN63" s="8">
        <v>0.69799999999999995</v>
      </c>
      <c r="EO63" s="8">
        <v>0.75600000000000001</v>
      </c>
      <c r="EP63" s="8">
        <v>0.77500000000000002</v>
      </c>
      <c r="EQ63" s="8">
        <v>0.85599999999999998</v>
      </c>
      <c r="ER63" s="2">
        <v>18</v>
      </c>
      <c r="ES63" s="8">
        <v>0.33962264150943394</v>
      </c>
      <c r="ET63" s="2">
        <v>15</v>
      </c>
      <c r="EU63" s="8">
        <v>0.6</v>
      </c>
      <c r="EV63" s="2">
        <v>17</v>
      </c>
      <c r="EW63" s="8">
        <v>0.42499999999999999</v>
      </c>
      <c r="EX63" s="2">
        <v>6</v>
      </c>
      <c r="EY63" s="8">
        <v>0.24</v>
      </c>
      <c r="EZ63" s="2">
        <v>25</v>
      </c>
      <c r="FA63" s="8">
        <v>0.4098360655737705</v>
      </c>
      <c r="FB63" s="2">
        <v>22</v>
      </c>
      <c r="FC63" s="8">
        <v>0.43137254901960786</v>
      </c>
      <c r="FD63" s="10">
        <v>200</v>
      </c>
      <c r="FE63" s="11">
        <v>244</v>
      </c>
      <c r="FF63" s="11">
        <v>44</v>
      </c>
      <c r="FG63" s="8">
        <v>0.81967213114754101</v>
      </c>
      <c r="FH63" s="8">
        <v>0.18032786885245902</v>
      </c>
      <c r="FI63" s="10">
        <v>7</v>
      </c>
      <c r="FJ63" s="10">
        <v>1454</v>
      </c>
      <c r="FK63" s="8">
        <v>4.8143053645116922E-3</v>
      </c>
      <c r="FL63" s="2">
        <v>2.4700000000000002</v>
      </c>
      <c r="FN63" s="14"/>
      <c r="FO63" s="2" t="s">
        <v>346</v>
      </c>
      <c r="FP63" s="2" t="s">
        <v>346</v>
      </c>
      <c r="FS63" s="2" t="s">
        <v>346</v>
      </c>
      <c r="FT63" s="2" t="s">
        <v>346</v>
      </c>
      <c r="FU63" s="2">
        <v>166</v>
      </c>
      <c r="FV63" s="2">
        <v>166</v>
      </c>
      <c r="FW63" s="2">
        <v>146</v>
      </c>
      <c r="FX63" s="2">
        <v>17</v>
      </c>
      <c r="FY63" s="8">
        <v>0.1076</v>
      </c>
      <c r="FZ63" s="2">
        <v>9</v>
      </c>
      <c r="GA63" s="8">
        <v>6.5199999999999994E-2</v>
      </c>
      <c r="GB63" s="11">
        <v>43</v>
      </c>
      <c r="GC63" s="2">
        <v>43</v>
      </c>
      <c r="GD63" s="2">
        <v>33</v>
      </c>
      <c r="GE63" s="8">
        <v>0.25900000000000001</v>
      </c>
      <c r="GF63" s="8">
        <v>0.25900000000000001</v>
      </c>
      <c r="GG63" s="8">
        <v>0.22600000000000001</v>
      </c>
      <c r="GH63" s="10">
        <v>14</v>
      </c>
      <c r="GI63" s="8">
        <v>4.6098119999999996E-3</v>
      </c>
      <c r="GJ63" s="10">
        <v>3271</v>
      </c>
      <c r="GK63" s="10">
        <v>3087</v>
      </c>
      <c r="GL63" s="10">
        <v>26</v>
      </c>
      <c r="GM63" s="10">
        <v>14</v>
      </c>
      <c r="GN63" s="10">
        <v>68</v>
      </c>
      <c r="GO63" s="10">
        <v>5</v>
      </c>
      <c r="GP63" s="10">
        <v>2</v>
      </c>
      <c r="GQ63" s="10">
        <v>69</v>
      </c>
      <c r="GR63" s="10">
        <v>184</v>
      </c>
      <c r="GS63" s="8">
        <v>0.94374808926933662</v>
      </c>
      <c r="GT63" s="8">
        <v>7.9486395597676545E-3</v>
      </c>
      <c r="GU63" s="8">
        <v>4.2800366860287374E-3</v>
      </c>
      <c r="GV63" s="8">
        <v>2.0788749617853867E-2</v>
      </c>
      <c r="GW63" s="8">
        <v>1.5285845307245491E-3</v>
      </c>
      <c r="GX63" s="8">
        <v>6.1143381228981959E-4</v>
      </c>
      <c r="GY63" s="8">
        <v>2.1094466523998778E-2</v>
      </c>
      <c r="GZ63" s="8">
        <v>5.6251910730663407E-2</v>
      </c>
      <c r="HA63" s="10">
        <v>655</v>
      </c>
      <c r="HB63" s="10">
        <v>151</v>
      </c>
      <c r="HC63" s="10">
        <v>806</v>
      </c>
      <c r="HD63" s="8">
        <v>0.216</v>
      </c>
      <c r="HE63" s="8">
        <v>0.05</v>
      </c>
      <c r="HF63" s="8">
        <v>0.26500000000000001</v>
      </c>
      <c r="HG63" s="2">
        <v>20.8</v>
      </c>
      <c r="HH63" s="2">
        <v>20</v>
      </c>
      <c r="HI63" s="2">
        <v>20</v>
      </c>
      <c r="HJ63" s="2">
        <v>4216</v>
      </c>
      <c r="HK63" s="2">
        <v>122</v>
      </c>
      <c r="HL63" s="2">
        <v>2.9</v>
      </c>
      <c r="HM63" s="2">
        <v>585</v>
      </c>
      <c r="HN63" s="2">
        <v>33</v>
      </c>
      <c r="HO63" s="2">
        <v>5.6</v>
      </c>
    </row>
    <row r="64" spans="1:223">
      <c r="A64" s="22">
        <v>19123</v>
      </c>
      <c r="B64" s="1" t="s">
        <v>408</v>
      </c>
      <c r="C64" s="1">
        <v>1710</v>
      </c>
      <c r="D64" s="1">
        <v>1116</v>
      </c>
      <c r="E64" s="1">
        <v>107</v>
      </c>
      <c r="F64" s="1">
        <v>407</v>
      </c>
      <c r="G64" s="1">
        <v>1630</v>
      </c>
      <c r="H64" s="1">
        <v>514</v>
      </c>
      <c r="I64" s="5">
        <v>0.31533742331288345</v>
      </c>
      <c r="J64" s="1">
        <v>1401</v>
      </c>
      <c r="K64" s="5">
        <v>8.3511777301927201E-2</v>
      </c>
      <c r="L64" s="1">
        <v>778</v>
      </c>
      <c r="M64" s="1">
        <v>102</v>
      </c>
      <c r="N64" s="1">
        <v>236</v>
      </c>
      <c r="O64" s="1">
        <v>338</v>
      </c>
      <c r="P64" s="1">
        <v>1116</v>
      </c>
      <c r="Q64" s="5">
        <v>0.30286738351254483</v>
      </c>
      <c r="R64" s="5">
        <v>0.14389286538905566</v>
      </c>
      <c r="S64" s="1">
        <v>365</v>
      </c>
      <c r="T64" s="1">
        <v>1697</v>
      </c>
      <c r="U64" s="5">
        <v>0.2150854449027696</v>
      </c>
      <c r="V64" s="5">
        <v>0.18561335902376364</v>
      </c>
      <c r="W64" s="1">
        <v>140</v>
      </c>
      <c r="X64" s="1">
        <v>76</v>
      </c>
      <c r="Y64" s="5">
        <v>0.54285714285714282</v>
      </c>
      <c r="Z64" s="1">
        <v>243</v>
      </c>
      <c r="AA64" s="5">
        <v>4.53781512605042E-2</v>
      </c>
      <c r="AB64" s="1">
        <v>64</v>
      </c>
      <c r="AC64" s="1">
        <v>1169</v>
      </c>
      <c r="AD64" s="5">
        <v>5.4747647562018817E-2</v>
      </c>
      <c r="AE64" s="1">
        <v>24</v>
      </c>
      <c r="AF64" s="1">
        <v>107</v>
      </c>
      <c r="AG64" s="5">
        <v>0.22429906542056074</v>
      </c>
      <c r="AH64" s="1">
        <v>277</v>
      </c>
      <c r="AI64" s="1">
        <v>421</v>
      </c>
      <c r="AJ64" s="5">
        <v>0.65795724465558192</v>
      </c>
      <c r="AK64" s="1">
        <v>1245</v>
      </c>
      <c r="AL64" s="5">
        <v>0.74195470798569729</v>
      </c>
      <c r="AM64" s="1">
        <v>52</v>
      </c>
      <c r="AN64" s="5">
        <v>3.098927294398093E-2</v>
      </c>
      <c r="AO64" s="1">
        <v>784</v>
      </c>
      <c r="AP64" s="1">
        <v>288</v>
      </c>
      <c r="AQ64" s="1">
        <v>1072</v>
      </c>
      <c r="AR64" s="5">
        <v>0.26865671641791045</v>
      </c>
      <c r="AS64" s="1">
        <v>162</v>
      </c>
      <c r="AT64" s="1">
        <v>60</v>
      </c>
      <c r="AU64" s="1">
        <v>4</v>
      </c>
      <c r="AV64" s="1">
        <v>44</v>
      </c>
      <c r="AW64" s="1">
        <v>68</v>
      </c>
      <c r="AX64" s="5">
        <v>2.4691358024691357E-2</v>
      </c>
      <c r="AY64" s="5">
        <v>0.27160493827160492</v>
      </c>
      <c r="AZ64" s="5">
        <v>0.41975308641975306</v>
      </c>
      <c r="BA64" s="5">
        <v>0.2839506172839506</v>
      </c>
      <c r="BB64" s="5">
        <v>0.37037037037037035</v>
      </c>
      <c r="BC64" s="5">
        <v>1</v>
      </c>
      <c r="BD64" s="5">
        <v>0.54545454545454541</v>
      </c>
      <c r="BE64" s="5">
        <v>0.47058823529411764</v>
      </c>
      <c r="BF64" s="5">
        <v>0</v>
      </c>
      <c r="BG64" s="1">
        <v>3734</v>
      </c>
      <c r="BH64" s="5">
        <v>4.7402249598286018E-2</v>
      </c>
      <c r="BI64" s="5">
        <v>0.33958221746116762</v>
      </c>
      <c r="BJ64" s="5">
        <v>0.40867702196036421</v>
      </c>
      <c r="BK64" s="5">
        <v>0.2043385109801821</v>
      </c>
      <c r="BL64" s="1">
        <v>3443</v>
      </c>
      <c r="BM64" s="5">
        <v>5.5184432181237295E-2</v>
      </c>
      <c r="BN64" s="5">
        <v>0.25559105431309903</v>
      </c>
      <c r="BO64" s="5">
        <v>0.4223061283764159</v>
      </c>
      <c r="BP64" s="5">
        <v>0.26691838512924776</v>
      </c>
      <c r="BQ64" s="1">
        <v>1678</v>
      </c>
      <c r="BR64" s="1">
        <v>1061</v>
      </c>
      <c r="BS64" s="1">
        <v>60</v>
      </c>
      <c r="BT64" s="1">
        <v>8</v>
      </c>
      <c r="BU64" s="1">
        <v>549</v>
      </c>
      <c r="BV64" s="1">
        <v>0</v>
      </c>
      <c r="BW64" s="1">
        <v>60</v>
      </c>
      <c r="BX64" s="1">
        <v>1610</v>
      </c>
      <c r="BY64" s="1">
        <v>8</v>
      </c>
      <c r="BZ64" s="5">
        <v>3.5756853396901073E-2</v>
      </c>
      <c r="CA64" s="5">
        <v>4.7675804529201428E-3</v>
      </c>
      <c r="CB64" s="5">
        <v>0.95947556615017882</v>
      </c>
      <c r="CC64" s="1">
        <v>60</v>
      </c>
      <c r="CD64" s="1">
        <v>1618</v>
      </c>
      <c r="CE64" s="5">
        <v>3.5756853396901073E-2</v>
      </c>
      <c r="CF64" s="5">
        <v>0.96424314660309896</v>
      </c>
      <c r="CG64" s="1">
        <v>1255</v>
      </c>
      <c r="CH64" s="1">
        <v>261</v>
      </c>
      <c r="CI64" s="5">
        <v>0.20796812749003984</v>
      </c>
      <c r="CJ64" s="5">
        <v>0.79203187250996021</v>
      </c>
      <c r="CK64" s="1">
        <v>348</v>
      </c>
      <c r="CL64" s="1">
        <v>203</v>
      </c>
      <c r="CM64" s="1">
        <v>542</v>
      </c>
      <c r="CN64" s="1">
        <v>3759</v>
      </c>
      <c r="CO64" s="1">
        <v>518</v>
      </c>
      <c r="CP64" s="1">
        <v>1062</v>
      </c>
      <c r="CQ64" s="5">
        <v>9.2577813248204313E-2</v>
      </c>
      <c r="CR64" s="5">
        <v>0.39189189189189189</v>
      </c>
      <c r="CS64" s="5">
        <v>0.5103578154425612</v>
      </c>
      <c r="CT64" s="1">
        <v>61283</v>
      </c>
      <c r="CU64" s="1">
        <v>78902</v>
      </c>
      <c r="CV64" s="1">
        <v>27656</v>
      </c>
      <c r="CW64" s="1">
        <v>17455</v>
      </c>
      <c r="CX64" s="7">
        <v>1150</v>
      </c>
      <c r="CY64" s="6">
        <v>5162.9702792493499</v>
      </c>
      <c r="CZ64" s="7">
        <v>71</v>
      </c>
      <c r="DA64" s="6">
        <v>1251.1013215859</v>
      </c>
      <c r="DB64" s="2">
        <v>719</v>
      </c>
      <c r="DC64" s="2">
        <v>429</v>
      </c>
      <c r="DD64" s="8">
        <v>0.59670000000000001</v>
      </c>
      <c r="DE64" s="2">
        <v>0</v>
      </c>
      <c r="DF64" s="8">
        <v>0</v>
      </c>
      <c r="DG64" s="2">
        <v>22</v>
      </c>
      <c r="DH64" s="2">
        <v>16</v>
      </c>
      <c r="DI64" s="8">
        <v>0.72727272727272729</v>
      </c>
      <c r="DJ64" s="2">
        <v>2</v>
      </c>
      <c r="DK64" s="8">
        <v>9.0909090909090912E-2</v>
      </c>
      <c r="DL64" s="2">
        <v>85</v>
      </c>
      <c r="DM64" s="2">
        <v>65</v>
      </c>
      <c r="DN64" s="2">
        <v>73</v>
      </c>
      <c r="DO64" s="2">
        <v>56</v>
      </c>
      <c r="DP64" s="2">
        <v>127</v>
      </c>
      <c r="DQ64" s="9">
        <v>140</v>
      </c>
      <c r="DR64" s="9">
        <v>213890</v>
      </c>
      <c r="DS64" s="2">
        <v>72</v>
      </c>
      <c r="DT64" s="2">
        <v>171</v>
      </c>
      <c r="DU64" s="9">
        <v>138</v>
      </c>
      <c r="DV64" s="9">
        <v>284030</v>
      </c>
      <c r="DW64" s="10">
        <v>262</v>
      </c>
      <c r="DX64" s="10">
        <v>237</v>
      </c>
      <c r="DY64" s="10">
        <v>190</v>
      </c>
      <c r="DZ64" s="10">
        <v>40</v>
      </c>
      <c r="EA64" s="10">
        <v>7</v>
      </c>
      <c r="EB64" s="8">
        <v>0.80168776371308015</v>
      </c>
      <c r="EC64" s="8">
        <v>0.16877637130801687</v>
      </c>
      <c r="ED64" s="8">
        <v>2.9535864978902954E-2</v>
      </c>
      <c r="EE64" s="2">
        <v>11720</v>
      </c>
      <c r="EF64" s="2">
        <v>11350</v>
      </c>
      <c r="EG64" s="2">
        <v>380</v>
      </c>
      <c r="EH64" s="2">
        <v>3.2</v>
      </c>
      <c r="EI64" s="2">
        <v>11970</v>
      </c>
      <c r="EJ64" s="2">
        <v>11670</v>
      </c>
      <c r="EK64" s="2">
        <v>300</v>
      </c>
      <c r="EL64" s="2">
        <v>2.5</v>
      </c>
      <c r="EM64" s="8">
        <v>0.66</v>
      </c>
      <c r="EN64" s="8">
        <v>0.67400000000000004</v>
      </c>
      <c r="EO64" s="8">
        <v>0.77700000000000002</v>
      </c>
      <c r="EP64" s="8">
        <v>0.74</v>
      </c>
      <c r="EQ64" s="8">
        <v>0.80800000000000005</v>
      </c>
      <c r="ER64" s="2">
        <v>63</v>
      </c>
      <c r="ES64" s="8">
        <v>0.60576923076923073</v>
      </c>
      <c r="ET64" s="2">
        <v>31</v>
      </c>
      <c r="EU64" s="8">
        <v>0.65957446808510634</v>
      </c>
      <c r="EV64" s="2">
        <v>29</v>
      </c>
      <c r="EW64" s="8">
        <v>0.4264705882352941</v>
      </c>
      <c r="EX64" s="2">
        <v>40</v>
      </c>
      <c r="EY64" s="8">
        <v>0.58823529411764708</v>
      </c>
      <c r="EZ64" s="2">
        <v>31</v>
      </c>
      <c r="FA64" s="8">
        <v>0.35632183908045978</v>
      </c>
      <c r="FB64" s="2">
        <v>47</v>
      </c>
      <c r="FC64" s="8">
        <v>0.48958333333333331</v>
      </c>
      <c r="FD64" s="10">
        <v>134</v>
      </c>
      <c r="FE64" s="11">
        <v>196</v>
      </c>
      <c r="FF64" s="11">
        <v>62</v>
      </c>
      <c r="FG64" s="8">
        <v>0.68367346938775508</v>
      </c>
      <c r="FH64" s="8">
        <v>0.31632653061224492</v>
      </c>
      <c r="FI64" s="10">
        <v>17</v>
      </c>
      <c r="FJ64" s="10">
        <v>1255</v>
      </c>
      <c r="FK64" s="8">
        <v>1.3545816733067729E-2</v>
      </c>
      <c r="FL64" s="2">
        <v>2.85</v>
      </c>
      <c r="FN64" s="14"/>
      <c r="FO64" s="2">
        <v>23</v>
      </c>
      <c r="FP64" s="2">
        <v>16</v>
      </c>
      <c r="FQ64" s="2">
        <v>8.4</v>
      </c>
      <c r="FR64" s="2">
        <v>5.9</v>
      </c>
      <c r="FS64" s="2">
        <v>31.9</v>
      </c>
      <c r="FT64" s="2">
        <v>23</v>
      </c>
      <c r="FU64" s="2">
        <v>267</v>
      </c>
      <c r="FV64" s="2">
        <v>273</v>
      </c>
      <c r="FW64" s="2">
        <v>272</v>
      </c>
      <c r="FX64" s="2">
        <v>20</v>
      </c>
      <c r="FY64" s="8">
        <v>7.5999999999999998E-2</v>
      </c>
      <c r="FZ64" s="2">
        <v>27</v>
      </c>
      <c r="GA64" s="8">
        <v>0.1019</v>
      </c>
      <c r="GB64" s="11">
        <v>86</v>
      </c>
      <c r="GC64" s="2">
        <v>93</v>
      </c>
      <c r="GD64" s="2">
        <v>100</v>
      </c>
      <c r="GE64" s="8">
        <v>0.32200000000000001</v>
      </c>
      <c r="GF64" s="8">
        <v>0.34100000000000003</v>
      </c>
      <c r="GG64" s="8">
        <v>0.36799999999999999</v>
      </c>
      <c r="GH64" s="10">
        <v>46</v>
      </c>
      <c r="GI64" s="8">
        <v>8.9216450000000006E-3</v>
      </c>
      <c r="GJ64" s="10">
        <v>3049</v>
      </c>
      <c r="GK64" s="10">
        <v>2738</v>
      </c>
      <c r="GL64" s="10">
        <v>63</v>
      </c>
      <c r="GM64" s="10">
        <v>54</v>
      </c>
      <c r="GN64" s="10">
        <v>76</v>
      </c>
      <c r="GO64" s="10">
        <v>6</v>
      </c>
      <c r="GP64" s="10">
        <v>4</v>
      </c>
      <c r="GQ64" s="10">
        <v>108</v>
      </c>
      <c r="GR64" s="10">
        <v>311</v>
      </c>
      <c r="GS64" s="8">
        <v>0.89799934404722859</v>
      </c>
      <c r="GT64" s="8">
        <v>2.0662512299114463E-2</v>
      </c>
      <c r="GU64" s="8">
        <v>1.7710724827812399E-2</v>
      </c>
      <c r="GV64" s="8">
        <v>2.4926205313217448E-2</v>
      </c>
      <c r="GW64" s="8">
        <v>1.9678583142013774E-3</v>
      </c>
      <c r="GX64" s="8">
        <v>1.3119055428009183E-3</v>
      </c>
      <c r="GY64" s="8">
        <v>3.5421449655624798E-2</v>
      </c>
      <c r="GZ64" s="8">
        <v>0.1020006559527714</v>
      </c>
      <c r="HA64" s="10">
        <v>1086</v>
      </c>
      <c r="HB64" s="10">
        <v>195</v>
      </c>
      <c r="HC64" s="10">
        <v>1281</v>
      </c>
      <c r="HD64" s="8">
        <v>0.40300000000000002</v>
      </c>
      <c r="HE64" s="8">
        <v>7.1999999999999995E-2</v>
      </c>
      <c r="HF64" s="8">
        <v>0.47499999999999998</v>
      </c>
      <c r="HG64" s="2">
        <v>19.600000000000001</v>
      </c>
      <c r="HH64" s="2">
        <v>18</v>
      </c>
      <c r="HI64" s="2">
        <v>19.5</v>
      </c>
      <c r="HJ64" s="2">
        <v>5561</v>
      </c>
      <c r="HK64" s="2">
        <v>157</v>
      </c>
      <c r="HL64" s="2">
        <v>2.8</v>
      </c>
      <c r="HM64" s="2">
        <v>1274</v>
      </c>
      <c r="HN64" s="2">
        <v>48</v>
      </c>
      <c r="HO64" s="2">
        <v>3.8</v>
      </c>
    </row>
    <row r="65" spans="1:223">
      <c r="A65" s="22">
        <v>19125</v>
      </c>
      <c r="B65" s="1" t="s">
        <v>409</v>
      </c>
      <c r="C65" s="1">
        <v>2379</v>
      </c>
      <c r="D65" s="1">
        <v>1664</v>
      </c>
      <c r="E65" s="1">
        <v>162</v>
      </c>
      <c r="F65" s="1">
        <v>280</v>
      </c>
      <c r="G65" s="1">
        <v>2106</v>
      </c>
      <c r="H65" s="1">
        <v>442</v>
      </c>
      <c r="I65" s="5">
        <v>0.20987654320987653</v>
      </c>
      <c r="J65" s="1">
        <v>1979</v>
      </c>
      <c r="K65" s="5">
        <v>9.7524002021222841E-2</v>
      </c>
      <c r="L65" s="1">
        <v>1311</v>
      </c>
      <c r="M65" s="1">
        <v>136</v>
      </c>
      <c r="N65" s="1">
        <v>343</v>
      </c>
      <c r="O65" s="1">
        <v>479</v>
      </c>
      <c r="P65" s="1">
        <v>1790</v>
      </c>
      <c r="Q65" s="5">
        <v>0.26759776536312851</v>
      </c>
      <c r="R65" s="5">
        <v>9.3191786917551325E-2</v>
      </c>
      <c r="S65" s="1">
        <v>257</v>
      </c>
      <c r="T65" s="1">
        <v>2326</v>
      </c>
      <c r="U65" s="5">
        <v>0.11049011177987962</v>
      </c>
      <c r="V65" s="5">
        <v>6.9833729216152024E-2</v>
      </c>
      <c r="W65" s="1">
        <v>221</v>
      </c>
      <c r="X65" s="1">
        <v>110</v>
      </c>
      <c r="Y65" s="5">
        <v>0.49773755656108598</v>
      </c>
      <c r="Z65" s="1">
        <v>639</v>
      </c>
      <c r="AA65" s="5">
        <v>8.0468454854552326E-2</v>
      </c>
      <c r="AB65" s="1">
        <v>121</v>
      </c>
      <c r="AC65" s="1">
        <v>1800</v>
      </c>
      <c r="AD65" s="5">
        <v>6.7222222222222225E-2</v>
      </c>
      <c r="AE65" s="1">
        <v>23</v>
      </c>
      <c r="AF65" s="1">
        <v>162</v>
      </c>
      <c r="AG65" s="5">
        <v>0.1419753086419753</v>
      </c>
      <c r="AH65" s="1">
        <v>113</v>
      </c>
      <c r="AI65" s="1">
        <v>364</v>
      </c>
      <c r="AJ65" s="5">
        <v>0.31043956043956045</v>
      </c>
      <c r="AK65" s="1">
        <v>1752</v>
      </c>
      <c r="AL65" s="5">
        <v>0.76473155827149719</v>
      </c>
      <c r="AM65" s="1">
        <v>134</v>
      </c>
      <c r="AN65" s="5">
        <v>5.8489742470536885E-2</v>
      </c>
      <c r="AO65" s="1">
        <v>1121</v>
      </c>
      <c r="AP65" s="1">
        <v>485</v>
      </c>
      <c r="AQ65" s="1">
        <v>1606</v>
      </c>
      <c r="AR65" s="5">
        <v>0.30199252801992527</v>
      </c>
      <c r="AS65" s="1">
        <v>439</v>
      </c>
      <c r="AT65" s="1">
        <v>137</v>
      </c>
      <c r="AU65" s="1">
        <v>0</v>
      </c>
      <c r="AV65" s="1">
        <v>84</v>
      </c>
      <c r="AW65" s="1">
        <v>179</v>
      </c>
      <c r="AX65" s="5">
        <v>0</v>
      </c>
      <c r="AY65" s="5">
        <v>0.19134396355353075</v>
      </c>
      <c r="AZ65" s="5">
        <v>0.40774487471526194</v>
      </c>
      <c r="BA65" s="5">
        <v>0.40091116173120728</v>
      </c>
      <c r="BB65" s="5">
        <v>0.3120728929384966</v>
      </c>
      <c r="BC65" s="5" t="e">
        <v>#DIV/0!</v>
      </c>
      <c r="BD65" s="5">
        <v>0.8214285714285714</v>
      </c>
      <c r="BE65" s="5">
        <v>0.20670391061452514</v>
      </c>
      <c r="BF65" s="5">
        <v>0.17613636363636365</v>
      </c>
      <c r="BG65" s="1">
        <v>5545</v>
      </c>
      <c r="BH65" s="5">
        <v>4.941388638412985E-2</v>
      </c>
      <c r="BI65" s="5">
        <v>0.3017132551848512</v>
      </c>
      <c r="BJ65" s="5">
        <v>0.42957619477006315</v>
      </c>
      <c r="BK65" s="5">
        <v>0.21929666366095582</v>
      </c>
      <c r="BL65" s="1">
        <v>5309</v>
      </c>
      <c r="BM65" s="5">
        <v>2.5805236391034093E-2</v>
      </c>
      <c r="BN65" s="5">
        <v>0.19174985873045772</v>
      </c>
      <c r="BO65" s="5">
        <v>0.4940666792239593</v>
      </c>
      <c r="BP65" s="5">
        <v>0.2883782256545489</v>
      </c>
      <c r="BQ65" s="1">
        <v>2291</v>
      </c>
      <c r="BR65" s="1">
        <v>1595</v>
      </c>
      <c r="BS65" s="1">
        <v>40</v>
      </c>
      <c r="BT65" s="1">
        <v>34</v>
      </c>
      <c r="BU65" s="1">
        <v>622</v>
      </c>
      <c r="BV65" s="1">
        <v>0</v>
      </c>
      <c r="BW65" s="1">
        <v>40</v>
      </c>
      <c r="BX65" s="1">
        <v>2217</v>
      </c>
      <c r="BY65" s="1">
        <v>34</v>
      </c>
      <c r="BZ65" s="5">
        <v>1.7459624618070713E-2</v>
      </c>
      <c r="CA65" s="5">
        <v>1.4840680925360105E-2</v>
      </c>
      <c r="CB65" s="5">
        <v>0.96769969445656923</v>
      </c>
      <c r="CC65" s="1">
        <v>0</v>
      </c>
      <c r="CD65" s="1">
        <v>2291</v>
      </c>
      <c r="CE65" s="5">
        <v>0</v>
      </c>
      <c r="CF65" s="5">
        <v>1</v>
      </c>
      <c r="CG65" s="1">
        <v>1624</v>
      </c>
      <c r="CH65" s="1">
        <v>334</v>
      </c>
      <c r="CI65" s="5">
        <v>0.20566502463054187</v>
      </c>
      <c r="CJ65" s="5">
        <v>0.79433497536945807</v>
      </c>
      <c r="CK65" s="1">
        <v>966</v>
      </c>
      <c r="CL65" s="1">
        <v>117</v>
      </c>
      <c r="CM65" s="1">
        <v>694</v>
      </c>
      <c r="CN65" s="1">
        <v>6253</v>
      </c>
      <c r="CO65" s="1">
        <v>603</v>
      </c>
      <c r="CP65" s="1">
        <v>1022</v>
      </c>
      <c r="CQ65" s="5">
        <v>0.15448584679353911</v>
      </c>
      <c r="CR65" s="5">
        <v>0.19402985074626866</v>
      </c>
      <c r="CS65" s="5">
        <v>0.67906066536203524</v>
      </c>
      <c r="CT65" s="1">
        <v>71988</v>
      </c>
      <c r="CU65" s="1">
        <v>90618</v>
      </c>
      <c r="CV65" s="1">
        <v>46750</v>
      </c>
      <c r="CW65" s="1">
        <v>22941</v>
      </c>
      <c r="CX65" s="7">
        <v>632</v>
      </c>
      <c r="CY65" s="6">
        <v>1900.46609532401</v>
      </c>
      <c r="CZ65" s="7">
        <v>42</v>
      </c>
      <c r="DA65" s="6">
        <v>496.80624556422998</v>
      </c>
      <c r="DB65" s="2">
        <v>851</v>
      </c>
      <c r="DC65" s="2">
        <v>501</v>
      </c>
      <c r="DD65" s="8">
        <v>0.5887</v>
      </c>
      <c r="DE65" s="2">
        <v>0</v>
      </c>
      <c r="DF65" s="8">
        <v>0</v>
      </c>
      <c r="DG65" s="2">
        <v>10</v>
      </c>
      <c r="DH65" s="2">
        <v>8</v>
      </c>
      <c r="DI65" s="8">
        <v>0.8</v>
      </c>
      <c r="DJ65" s="2">
        <v>0</v>
      </c>
      <c r="DK65" s="8">
        <v>0</v>
      </c>
      <c r="DL65" s="2">
        <v>100</v>
      </c>
      <c r="DM65" s="2">
        <v>106</v>
      </c>
      <c r="DN65" s="2">
        <v>135</v>
      </c>
      <c r="DO65" s="2">
        <v>42</v>
      </c>
      <c r="DP65" s="2">
        <v>92</v>
      </c>
      <c r="DQ65" s="9">
        <v>155</v>
      </c>
      <c r="DR65" s="9">
        <v>170206</v>
      </c>
      <c r="DS65" s="2">
        <v>56</v>
      </c>
      <c r="DT65" s="2">
        <v>132</v>
      </c>
      <c r="DU65" s="9">
        <v>143</v>
      </c>
      <c r="DV65" s="9">
        <v>226409</v>
      </c>
      <c r="DW65" s="10">
        <v>393</v>
      </c>
      <c r="DX65" s="10">
        <v>333</v>
      </c>
      <c r="DY65" s="10">
        <v>298</v>
      </c>
      <c r="DZ65" s="10">
        <v>32</v>
      </c>
      <c r="EA65" s="10">
        <v>3</v>
      </c>
      <c r="EB65" s="8">
        <v>0.89489489489489493</v>
      </c>
      <c r="EC65" s="8">
        <v>9.6096096096096095E-2</v>
      </c>
      <c r="ED65" s="8">
        <v>9.0090090090090089E-3</v>
      </c>
      <c r="EE65" s="2">
        <v>17500</v>
      </c>
      <c r="EF65" s="2">
        <v>17030</v>
      </c>
      <c r="EG65" s="2">
        <v>470</v>
      </c>
      <c r="EH65" s="2">
        <v>2.7</v>
      </c>
      <c r="EI65" s="2">
        <v>18810</v>
      </c>
      <c r="EJ65" s="2">
        <v>18440</v>
      </c>
      <c r="EK65" s="2">
        <v>370</v>
      </c>
      <c r="EL65" s="2">
        <v>2</v>
      </c>
      <c r="EM65" s="8">
        <v>0.746</v>
      </c>
      <c r="EN65" s="8">
        <v>0.71499999999999997</v>
      </c>
      <c r="EO65" s="8">
        <v>0.77</v>
      </c>
      <c r="EP65" s="8">
        <v>0.75800000000000001</v>
      </c>
      <c r="EQ65" s="8">
        <v>0.81</v>
      </c>
      <c r="ER65" s="2">
        <v>59</v>
      </c>
      <c r="ES65" s="8">
        <v>0.46456692913385828</v>
      </c>
      <c r="ET65" s="2">
        <v>33</v>
      </c>
      <c r="EU65" s="8">
        <v>0.45833333333333331</v>
      </c>
      <c r="EV65" s="2">
        <v>33</v>
      </c>
      <c r="EW65" s="8">
        <v>0.33673469387755101</v>
      </c>
      <c r="EX65" s="2">
        <v>51</v>
      </c>
      <c r="EY65" s="8">
        <v>0.5</v>
      </c>
      <c r="EZ65" s="2">
        <v>35</v>
      </c>
      <c r="FA65" s="8">
        <v>0.42168674698795183</v>
      </c>
      <c r="FB65" s="2">
        <v>38</v>
      </c>
      <c r="FC65" s="8">
        <v>0.45783132530120479</v>
      </c>
      <c r="FD65" s="10">
        <v>329</v>
      </c>
      <c r="FE65" s="11">
        <v>401</v>
      </c>
      <c r="FF65" s="11">
        <v>72</v>
      </c>
      <c r="FG65" s="8">
        <v>0.82044887780548625</v>
      </c>
      <c r="FH65" s="8">
        <v>0.17955112219451372</v>
      </c>
      <c r="FI65" s="10">
        <v>23</v>
      </c>
      <c r="FJ65" s="10">
        <v>2417</v>
      </c>
      <c r="FK65" s="8">
        <v>9.5159288374017381E-3</v>
      </c>
      <c r="FL65" s="2">
        <v>4.2699999999999996</v>
      </c>
      <c r="FN65" s="14"/>
      <c r="FO65" s="2">
        <v>18</v>
      </c>
      <c r="FP65" s="2">
        <v>13</v>
      </c>
      <c r="FQ65" s="2">
        <v>4.5999999999999996</v>
      </c>
      <c r="FR65" s="2">
        <v>3.6</v>
      </c>
      <c r="FS65" s="2">
        <v>13.9</v>
      </c>
      <c r="FT65" s="2">
        <v>10.6</v>
      </c>
      <c r="FU65" s="2">
        <v>368</v>
      </c>
      <c r="FV65" s="2">
        <v>390</v>
      </c>
      <c r="FW65" s="2">
        <v>360</v>
      </c>
      <c r="FX65" s="2">
        <v>29</v>
      </c>
      <c r="FY65" s="8">
        <v>8.3599999999999994E-2</v>
      </c>
      <c r="FZ65" s="2">
        <v>18</v>
      </c>
      <c r="GA65" s="8">
        <v>5.1900000000000002E-2</v>
      </c>
      <c r="GB65" s="11">
        <v>93</v>
      </c>
      <c r="GC65" s="2">
        <v>102</v>
      </c>
      <c r="GD65" s="2">
        <v>107</v>
      </c>
      <c r="GE65" s="8">
        <v>0.253</v>
      </c>
      <c r="GF65" s="8">
        <v>0.26200000000000001</v>
      </c>
      <c r="GG65" s="8">
        <v>0.29699999999999999</v>
      </c>
      <c r="GH65" s="10">
        <v>44</v>
      </c>
      <c r="GI65" s="8">
        <v>1.2489356E-2</v>
      </c>
      <c r="GJ65" s="10">
        <v>6175</v>
      </c>
      <c r="GK65" s="10">
        <v>5691</v>
      </c>
      <c r="GL65" s="10">
        <v>100</v>
      </c>
      <c r="GM65" s="10">
        <v>93</v>
      </c>
      <c r="GN65" s="10">
        <v>164</v>
      </c>
      <c r="GO65" s="10">
        <v>9</v>
      </c>
      <c r="GP65" s="10">
        <v>2</v>
      </c>
      <c r="GQ65" s="10">
        <v>116</v>
      </c>
      <c r="GR65" s="10">
        <v>484</v>
      </c>
      <c r="GS65" s="8">
        <v>0.92161943319838058</v>
      </c>
      <c r="GT65" s="8">
        <v>1.6194331983805668E-2</v>
      </c>
      <c r="GU65" s="8">
        <v>1.5060728744939271E-2</v>
      </c>
      <c r="GV65" s="8">
        <v>2.6558704453441294E-2</v>
      </c>
      <c r="GW65" s="8">
        <v>1.4574898785425102E-3</v>
      </c>
      <c r="GX65" s="8">
        <v>3.2388663967611336E-4</v>
      </c>
      <c r="GY65" s="8">
        <v>1.8785425101214576E-2</v>
      </c>
      <c r="GZ65" s="8">
        <v>7.8380566801619436E-2</v>
      </c>
      <c r="HA65" s="10">
        <v>1215</v>
      </c>
      <c r="HB65" s="10">
        <v>268</v>
      </c>
      <c r="HC65" s="10">
        <v>1483</v>
      </c>
      <c r="HD65" s="8">
        <v>0.22800000000000001</v>
      </c>
      <c r="HE65" s="8">
        <v>0.05</v>
      </c>
      <c r="HF65" s="8">
        <v>0.27900000000000003</v>
      </c>
      <c r="HG65" s="2">
        <v>20.9</v>
      </c>
      <c r="HH65" s="2">
        <v>19.5</v>
      </c>
      <c r="HI65" s="2">
        <v>20.399999999999999</v>
      </c>
      <c r="HJ65" s="2">
        <v>8159</v>
      </c>
      <c r="HK65" s="2">
        <v>184</v>
      </c>
      <c r="HL65" s="2">
        <v>2.2999999999999998</v>
      </c>
      <c r="HM65" s="2">
        <v>1271</v>
      </c>
      <c r="HN65" s="2">
        <v>54</v>
      </c>
      <c r="HO65" s="2">
        <v>4.2</v>
      </c>
    </row>
    <row r="66" spans="1:223">
      <c r="A66" s="22">
        <v>19127</v>
      </c>
      <c r="B66" s="1" t="s">
        <v>410</v>
      </c>
      <c r="C66" s="1">
        <v>3309</v>
      </c>
      <c r="D66" s="1">
        <v>1976</v>
      </c>
      <c r="E66" s="1">
        <v>202</v>
      </c>
      <c r="F66" s="1">
        <v>630</v>
      </c>
      <c r="G66" s="1">
        <v>2808</v>
      </c>
      <c r="H66" s="1">
        <v>832</v>
      </c>
      <c r="I66" s="5">
        <v>0.29629629629629628</v>
      </c>
      <c r="J66" s="1">
        <v>2781</v>
      </c>
      <c r="K66" s="5">
        <v>0.49334771664868754</v>
      </c>
      <c r="L66" s="1">
        <v>1394</v>
      </c>
      <c r="M66" s="1">
        <v>151</v>
      </c>
      <c r="N66" s="1">
        <v>574</v>
      </c>
      <c r="O66" s="1">
        <v>725</v>
      </c>
      <c r="P66" s="1">
        <v>2119</v>
      </c>
      <c r="Q66" s="5">
        <v>0.34214252005663048</v>
      </c>
      <c r="R66" s="5">
        <v>0.11234185254814288</v>
      </c>
      <c r="S66" s="1">
        <v>555</v>
      </c>
      <c r="T66" s="1">
        <v>3252</v>
      </c>
      <c r="U66" s="5">
        <v>0.17066420664206641</v>
      </c>
      <c r="V66" s="5">
        <v>0.12598904443091904</v>
      </c>
      <c r="W66" s="1">
        <v>1609</v>
      </c>
      <c r="X66" s="1">
        <v>348</v>
      </c>
      <c r="Y66" s="5">
        <v>0.21628340584213798</v>
      </c>
      <c r="Z66" s="1">
        <v>992</v>
      </c>
      <c r="AA66" s="5">
        <v>9.7676250492319816E-2</v>
      </c>
      <c r="AB66" s="1">
        <v>206</v>
      </c>
      <c r="AC66" s="1">
        <v>2184</v>
      </c>
      <c r="AD66" s="5">
        <v>9.432234432234432E-2</v>
      </c>
      <c r="AE66" s="1">
        <v>15</v>
      </c>
      <c r="AF66" s="1">
        <v>202</v>
      </c>
      <c r="AG66" s="5">
        <v>7.4257425742574254E-2</v>
      </c>
      <c r="AH66" s="1">
        <v>334</v>
      </c>
      <c r="AI66" s="1">
        <v>866</v>
      </c>
      <c r="AJ66" s="5">
        <v>0.38568129330254042</v>
      </c>
      <c r="AK66" s="1">
        <v>2024</v>
      </c>
      <c r="AL66" s="5">
        <v>0.64091196960101326</v>
      </c>
      <c r="AM66" s="1">
        <v>339</v>
      </c>
      <c r="AN66" s="5">
        <v>0.10734642178594046</v>
      </c>
      <c r="AO66" s="1">
        <v>931</v>
      </c>
      <c r="AP66" s="1">
        <v>999</v>
      </c>
      <c r="AQ66" s="1">
        <v>1930</v>
      </c>
      <c r="AR66" s="5">
        <v>0.51761658031088087</v>
      </c>
      <c r="AS66" s="1">
        <v>527</v>
      </c>
      <c r="AT66" s="1">
        <v>111</v>
      </c>
      <c r="AU66" s="1">
        <v>130</v>
      </c>
      <c r="AV66" s="1">
        <v>130</v>
      </c>
      <c r="AW66" s="1">
        <v>172</v>
      </c>
      <c r="AX66" s="5">
        <v>0.24667931688804554</v>
      </c>
      <c r="AY66" s="5">
        <v>0.24667931688804554</v>
      </c>
      <c r="AZ66" s="5">
        <v>0.32637571157495254</v>
      </c>
      <c r="BA66" s="5">
        <v>0.18026565464895636</v>
      </c>
      <c r="BB66" s="5">
        <v>0.21062618595825428</v>
      </c>
      <c r="BC66" s="5">
        <v>0.1076923076923077</v>
      </c>
      <c r="BD66" s="5">
        <v>3.8461538461538464E-2</v>
      </c>
      <c r="BE66" s="5">
        <v>0.44186046511627908</v>
      </c>
      <c r="BF66" s="5">
        <v>0.16842105263157894</v>
      </c>
      <c r="BG66" s="1">
        <v>6621</v>
      </c>
      <c r="BH66" s="5">
        <v>0.21930222020842774</v>
      </c>
      <c r="BI66" s="5">
        <v>0.35432714091526962</v>
      </c>
      <c r="BJ66" s="5">
        <v>0.31883401298897446</v>
      </c>
      <c r="BK66" s="5">
        <v>0.10753662588732819</v>
      </c>
      <c r="BL66" s="1">
        <v>6176</v>
      </c>
      <c r="BM66" s="5">
        <v>0.17130829015544041</v>
      </c>
      <c r="BN66" s="5">
        <v>0.22927461139896374</v>
      </c>
      <c r="BO66" s="5">
        <v>0.42114637305699482</v>
      </c>
      <c r="BP66" s="5">
        <v>0.17827072538860103</v>
      </c>
      <c r="BQ66" s="1">
        <v>3158</v>
      </c>
      <c r="BR66" s="1">
        <v>1117</v>
      </c>
      <c r="BS66" s="1">
        <v>595</v>
      </c>
      <c r="BT66" s="1">
        <v>293</v>
      </c>
      <c r="BU66" s="1">
        <v>899</v>
      </c>
      <c r="BV66" s="1">
        <v>254</v>
      </c>
      <c r="BW66" s="1">
        <v>849</v>
      </c>
      <c r="BX66" s="1">
        <v>2016</v>
      </c>
      <c r="BY66" s="1">
        <v>293</v>
      </c>
      <c r="BZ66" s="5">
        <v>0.26884103863204561</v>
      </c>
      <c r="CA66" s="5">
        <v>9.2780240658644708E-2</v>
      </c>
      <c r="CB66" s="5">
        <v>0.63837872070930968</v>
      </c>
      <c r="CC66" s="1">
        <v>60</v>
      </c>
      <c r="CD66" s="1">
        <v>3098</v>
      </c>
      <c r="CE66" s="5">
        <v>1.8999366687777075E-2</v>
      </c>
      <c r="CF66" s="5">
        <v>0.98100063331222298</v>
      </c>
      <c r="CG66" s="1">
        <v>2235</v>
      </c>
      <c r="CH66" s="1">
        <v>523</v>
      </c>
      <c r="CI66" s="5">
        <v>0.23400447427293064</v>
      </c>
      <c r="CJ66" s="5">
        <v>0.7659955257270693</v>
      </c>
      <c r="CK66" s="1">
        <v>1635</v>
      </c>
      <c r="CL66" s="1">
        <v>401</v>
      </c>
      <c r="CM66" s="1">
        <v>849</v>
      </c>
      <c r="CN66" s="1">
        <v>6755</v>
      </c>
      <c r="CO66" s="1">
        <v>904</v>
      </c>
      <c r="CP66" s="1">
        <v>2400</v>
      </c>
      <c r="CQ66" s="5">
        <v>0.24204293116210215</v>
      </c>
      <c r="CR66" s="5">
        <v>0.44358407079646017</v>
      </c>
      <c r="CS66" s="5">
        <v>0.35375000000000001</v>
      </c>
      <c r="CT66" s="1">
        <v>63271</v>
      </c>
      <c r="CU66" s="1">
        <v>68060</v>
      </c>
      <c r="CV66" s="1">
        <v>31104</v>
      </c>
      <c r="CW66" s="1">
        <v>27083</v>
      </c>
      <c r="CX66" s="7">
        <v>2406</v>
      </c>
      <c r="CY66" s="6">
        <v>5912.5648145872801</v>
      </c>
      <c r="CZ66" s="7">
        <v>219</v>
      </c>
      <c r="DA66" s="6">
        <v>2134.0869226271702</v>
      </c>
      <c r="DB66" s="15">
        <v>1929</v>
      </c>
      <c r="DC66" s="15">
        <v>1291</v>
      </c>
      <c r="DD66" s="8">
        <v>0.66930000000000001</v>
      </c>
      <c r="DE66" s="4" t="s">
        <v>346</v>
      </c>
      <c r="DF66" s="13" t="s">
        <v>346</v>
      </c>
      <c r="DG66" s="2">
        <v>111</v>
      </c>
      <c r="DH66" s="2">
        <v>82</v>
      </c>
      <c r="DI66" s="8">
        <v>0.73873873873873874</v>
      </c>
      <c r="DJ66" s="2">
        <v>1</v>
      </c>
      <c r="DK66" s="8">
        <v>9.0090090090090089E-3</v>
      </c>
      <c r="DL66" s="2">
        <v>157</v>
      </c>
      <c r="DM66" s="2">
        <v>156</v>
      </c>
      <c r="DN66" s="2">
        <v>134</v>
      </c>
      <c r="DO66" s="2">
        <v>110</v>
      </c>
      <c r="DP66" s="2">
        <v>272</v>
      </c>
      <c r="DQ66" s="9">
        <v>134</v>
      </c>
      <c r="DR66" s="9">
        <v>438333</v>
      </c>
      <c r="DS66" s="2">
        <v>128</v>
      </c>
      <c r="DT66" s="2">
        <v>323</v>
      </c>
      <c r="DU66" s="9">
        <v>129</v>
      </c>
      <c r="DV66" s="9">
        <v>499488</v>
      </c>
      <c r="DW66" s="10">
        <v>601</v>
      </c>
      <c r="DX66" s="10">
        <v>542</v>
      </c>
      <c r="DY66" s="10">
        <v>482</v>
      </c>
      <c r="DZ66" s="10">
        <v>54</v>
      </c>
      <c r="EA66" s="10">
        <v>6</v>
      </c>
      <c r="EB66" s="8">
        <v>0.88929889298892983</v>
      </c>
      <c r="EC66" s="8">
        <v>9.9630996309963096E-2</v>
      </c>
      <c r="ED66" s="8">
        <v>1.107011070110701E-2</v>
      </c>
      <c r="EE66" s="2">
        <v>18320</v>
      </c>
      <c r="EF66" s="2">
        <v>17580</v>
      </c>
      <c r="EG66" s="2">
        <v>740</v>
      </c>
      <c r="EH66" s="2">
        <v>4</v>
      </c>
      <c r="EI66" s="2">
        <v>18000</v>
      </c>
      <c r="EJ66" s="2">
        <v>17320</v>
      </c>
      <c r="EK66" s="2">
        <v>680</v>
      </c>
      <c r="EL66" s="2">
        <v>3.8</v>
      </c>
      <c r="EM66" s="8">
        <v>0.755</v>
      </c>
      <c r="EN66" s="8">
        <v>0.78500000000000003</v>
      </c>
      <c r="EO66" s="8">
        <v>0.77900000000000003</v>
      </c>
      <c r="EP66" s="8">
        <v>0.79100000000000004</v>
      </c>
      <c r="EQ66" s="8">
        <v>0.81499999999999995</v>
      </c>
      <c r="ER66" s="2">
        <v>117</v>
      </c>
      <c r="ES66" s="8">
        <v>0.5246636771300448</v>
      </c>
      <c r="ET66" s="2">
        <v>72</v>
      </c>
      <c r="EU66" s="8">
        <v>0.5714285714285714</v>
      </c>
      <c r="EV66" s="2">
        <v>85</v>
      </c>
      <c r="EW66" s="8">
        <v>0.47222222222222221</v>
      </c>
      <c r="EX66" s="2">
        <v>65</v>
      </c>
      <c r="EY66" s="8">
        <v>0.52419354838709675</v>
      </c>
      <c r="EZ66" s="2">
        <v>88</v>
      </c>
      <c r="FA66" s="8">
        <v>0.44</v>
      </c>
      <c r="FB66" s="2">
        <v>99</v>
      </c>
      <c r="FC66" s="8">
        <v>0.45412844036697247</v>
      </c>
      <c r="FD66" s="10">
        <v>310</v>
      </c>
      <c r="FE66" s="11">
        <v>501</v>
      </c>
      <c r="FF66" s="11">
        <v>191</v>
      </c>
      <c r="FG66" s="8">
        <v>0.61876247504990023</v>
      </c>
      <c r="FH66" s="8">
        <v>0.38123752495009983</v>
      </c>
      <c r="FI66" s="10">
        <v>75</v>
      </c>
      <c r="FJ66" s="10">
        <v>3088</v>
      </c>
      <c r="FK66" s="8">
        <v>2.4287564766839378E-2</v>
      </c>
      <c r="FL66" s="2">
        <v>4.95</v>
      </c>
      <c r="FM66" s="2">
        <v>10</v>
      </c>
      <c r="FN66" s="14">
        <v>2.18E-2</v>
      </c>
      <c r="FO66" s="2">
        <v>46</v>
      </c>
      <c r="FP66" s="2">
        <v>33</v>
      </c>
      <c r="FQ66" s="2">
        <v>8.4</v>
      </c>
      <c r="FR66" s="2">
        <v>6.5</v>
      </c>
      <c r="FS66" s="2">
        <v>36.200000000000003</v>
      </c>
      <c r="FT66" s="2">
        <v>26.8</v>
      </c>
      <c r="FU66" s="2">
        <v>583</v>
      </c>
      <c r="FV66" s="2">
        <v>548</v>
      </c>
      <c r="FW66" s="2">
        <v>505</v>
      </c>
      <c r="FX66" s="2">
        <v>46</v>
      </c>
      <c r="FY66" s="8">
        <v>8.0600000000000005E-2</v>
      </c>
      <c r="FZ66" s="2">
        <v>27</v>
      </c>
      <c r="GA66" s="8">
        <v>5.57E-2</v>
      </c>
      <c r="GB66" s="11">
        <v>229</v>
      </c>
      <c r="GC66" s="2">
        <v>200</v>
      </c>
      <c r="GD66" s="2">
        <v>196</v>
      </c>
      <c r="GE66" s="8">
        <v>0.39300000000000002</v>
      </c>
      <c r="GF66" s="8">
        <v>0.36499999999999999</v>
      </c>
      <c r="GG66" s="8">
        <v>0.38900000000000001</v>
      </c>
      <c r="GH66" s="10">
        <v>1887</v>
      </c>
      <c r="GI66" s="8">
        <v>0.271588946</v>
      </c>
      <c r="GJ66" s="10">
        <v>7375</v>
      </c>
      <c r="GK66" s="10">
        <v>3665</v>
      </c>
      <c r="GL66" s="10">
        <v>196</v>
      </c>
      <c r="GM66" s="10">
        <v>363</v>
      </c>
      <c r="GN66" s="10">
        <v>2918</v>
      </c>
      <c r="GO66" s="10">
        <v>34</v>
      </c>
      <c r="GP66" s="10">
        <v>6</v>
      </c>
      <c r="GQ66" s="10">
        <v>193</v>
      </c>
      <c r="GR66" s="10">
        <v>3710</v>
      </c>
      <c r="GS66" s="8">
        <v>0.49694915254237287</v>
      </c>
      <c r="GT66" s="8">
        <v>2.6576271186440677E-2</v>
      </c>
      <c r="GU66" s="8">
        <v>4.9220338983050844E-2</v>
      </c>
      <c r="GV66" s="8">
        <v>0.39566101694915257</v>
      </c>
      <c r="GW66" s="8">
        <v>4.6101694915254236E-3</v>
      </c>
      <c r="GX66" s="8">
        <v>8.1355932203389829E-4</v>
      </c>
      <c r="GY66" s="8">
        <v>2.6169491525423728E-2</v>
      </c>
      <c r="GZ66" s="8">
        <v>0.50305084745762707</v>
      </c>
      <c r="HA66" s="10">
        <v>3354</v>
      </c>
      <c r="HB66" s="10">
        <v>509</v>
      </c>
      <c r="HC66" s="10">
        <v>3863</v>
      </c>
      <c r="HD66" s="8">
        <v>0.499</v>
      </c>
      <c r="HE66" s="8">
        <v>7.5999999999999998E-2</v>
      </c>
      <c r="HF66" s="8">
        <v>0.57499999999999996</v>
      </c>
      <c r="HG66" s="2">
        <v>18.100000000000001</v>
      </c>
      <c r="HH66" s="2">
        <v>17.100000000000001</v>
      </c>
      <c r="HI66" s="2">
        <v>19</v>
      </c>
      <c r="HJ66" s="2">
        <v>10455</v>
      </c>
      <c r="HK66" s="2">
        <v>477</v>
      </c>
      <c r="HL66" s="2">
        <v>4.5999999999999996</v>
      </c>
      <c r="HM66" s="2">
        <v>2617</v>
      </c>
      <c r="HN66" s="2">
        <v>149</v>
      </c>
      <c r="HO66" s="2">
        <v>5.7</v>
      </c>
    </row>
    <row r="67" spans="1:223">
      <c r="A67" s="22">
        <v>19129</v>
      </c>
      <c r="B67" s="1" t="s">
        <v>411</v>
      </c>
      <c r="C67" s="1">
        <v>987</v>
      </c>
      <c r="D67" s="1">
        <v>738</v>
      </c>
      <c r="E67" s="1">
        <v>70</v>
      </c>
      <c r="F67" s="1">
        <v>108</v>
      </c>
      <c r="G67" s="1">
        <v>916</v>
      </c>
      <c r="H67" s="1">
        <v>178</v>
      </c>
      <c r="I67" s="5">
        <v>0.1943231441048035</v>
      </c>
      <c r="J67" s="1">
        <v>825</v>
      </c>
      <c r="K67" s="5">
        <v>6.424242424242424E-2</v>
      </c>
      <c r="L67" s="1">
        <v>519</v>
      </c>
      <c r="M67" s="1">
        <v>79</v>
      </c>
      <c r="N67" s="1">
        <v>132</v>
      </c>
      <c r="O67" s="1">
        <v>211</v>
      </c>
      <c r="P67" s="1">
        <v>730</v>
      </c>
      <c r="Q67" s="5">
        <v>0.28904109589041094</v>
      </c>
      <c r="R67" s="5">
        <v>9.142235222093735E-2</v>
      </c>
      <c r="S67" s="1">
        <v>132</v>
      </c>
      <c r="T67" s="1">
        <v>980</v>
      </c>
      <c r="U67" s="5">
        <v>0.13469387755102041</v>
      </c>
      <c r="V67" s="5">
        <v>0.11171366594360087</v>
      </c>
      <c r="W67" s="1">
        <v>58</v>
      </c>
      <c r="X67" s="1">
        <v>29</v>
      </c>
      <c r="Y67" s="5">
        <v>0.5</v>
      </c>
      <c r="Z67" s="1">
        <v>279</v>
      </c>
      <c r="AA67" s="5">
        <v>7.8858111927642735E-2</v>
      </c>
      <c r="AB67" s="1">
        <v>44</v>
      </c>
      <c r="AC67" s="1">
        <v>761</v>
      </c>
      <c r="AD67" s="5">
        <v>5.7818659658344283E-2</v>
      </c>
      <c r="AE67" s="1">
        <v>5</v>
      </c>
      <c r="AF67" s="1">
        <v>76</v>
      </c>
      <c r="AG67" s="5">
        <v>6.5789473684210523E-2</v>
      </c>
      <c r="AH67" s="1">
        <v>83</v>
      </c>
      <c r="AI67" s="1">
        <v>143</v>
      </c>
      <c r="AJ67" s="5">
        <v>0.58041958041958042</v>
      </c>
      <c r="AK67" s="1">
        <v>707</v>
      </c>
      <c r="AL67" s="5">
        <v>0.72142857142857142</v>
      </c>
      <c r="AM67" s="1">
        <v>29</v>
      </c>
      <c r="AN67" s="5">
        <v>2.9591836734693878E-2</v>
      </c>
      <c r="AO67" s="1">
        <v>458</v>
      </c>
      <c r="AP67" s="1">
        <v>214</v>
      </c>
      <c r="AQ67" s="1">
        <v>672</v>
      </c>
      <c r="AR67" s="5">
        <v>0.31845238095238093</v>
      </c>
      <c r="AS67" s="1">
        <v>91</v>
      </c>
      <c r="AT67" s="1">
        <v>43</v>
      </c>
      <c r="AU67" s="1">
        <v>3</v>
      </c>
      <c r="AV67" s="1">
        <v>40</v>
      </c>
      <c r="AW67" s="1">
        <v>30</v>
      </c>
      <c r="AX67" s="5">
        <v>3.2967032967032968E-2</v>
      </c>
      <c r="AY67" s="5">
        <v>0.43956043956043955</v>
      </c>
      <c r="AZ67" s="5">
        <v>0.32967032967032966</v>
      </c>
      <c r="BA67" s="5">
        <v>0.19780219780219779</v>
      </c>
      <c r="BB67" s="5">
        <v>0.47252747252747251</v>
      </c>
      <c r="BC67" s="5">
        <v>1</v>
      </c>
      <c r="BD67" s="5">
        <v>0.95</v>
      </c>
      <c r="BE67" s="5">
        <v>6.6666666666666666E-2</v>
      </c>
      <c r="BF67" s="5">
        <v>0</v>
      </c>
      <c r="BG67" s="1">
        <v>2218</v>
      </c>
      <c r="BH67" s="5">
        <v>0.12488728584310189</v>
      </c>
      <c r="BI67" s="5">
        <v>0.39269612263300269</v>
      </c>
      <c r="BJ67" s="5">
        <v>0.33047790802524796</v>
      </c>
      <c r="BK67" s="5">
        <v>0.15193868349864742</v>
      </c>
      <c r="BL67" s="1">
        <v>2134</v>
      </c>
      <c r="BM67" s="5">
        <v>7.0759137769447047E-2</v>
      </c>
      <c r="BN67" s="5">
        <v>0.20759137769447047</v>
      </c>
      <c r="BO67" s="5">
        <v>0.46110590440487348</v>
      </c>
      <c r="BP67" s="5">
        <v>0.26054358013120898</v>
      </c>
      <c r="BQ67" s="1">
        <v>980</v>
      </c>
      <c r="BR67" s="1">
        <v>738</v>
      </c>
      <c r="BS67" s="1">
        <v>0</v>
      </c>
      <c r="BT67" s="1">
        <v>0</v>
      </c>
      <c r="BU67" s="1">
        <v>226</v>
      </c>
      <c r="BV67" s="1">
        <v>16</v>
      </c>
      <c r="BW67" s="1">
        <v>16</v>
      </c>
      <c r="BX67" s="1">
        <v>964</v>
      </c>
      <c r="BY67" s="1">
        <v>0</v>
      </c>
      <c r="BZ67" s="5">
        <v>1.6326530612244899E-2</v>
      </c>
      <c r="CA67" s="5">
        <v>0</v>
      </c>
      <c r="CB67" s="5">
        <v>0.98367346938775513</v>
      </c>
      <c r="CC67" s="1">
        <v>0</v>
      </c>
      <c r="CD67" s="1">
        <v>980</v>
      </c>
      <c r="CE67" s="5">
        <v>0</v>
      </c>
      <c r="CF67" s="5">
        <v>1</v>
      </c>
      <c r="CG67" s="1">
        <v>726</v>
      </c>
      <c r="CH67" s="1">
        <v>136</v>
      </c>
      <c r="CI67" s="5">
        <v>0.18732782369146006</v>
      </c>
      <c r="CJ67" s="5">
        <v>0.81267217630853994</v>
      </c>
      <c r="CK67" s="1">
        <v>339</v>
      </c>
      <c r="CL67" s="1">
        <v>46</v>
      </c>
      <c r="CM67" s="1">
        <v>271</v>
      </c>
      <c r="CN67" s="1">
        <v>2816</v>
      </c>
      <c r="CO67" s="1">
        <v>195</v>
      </c>
      <c r="CP67" s="1">
        <v>505</v>
      </c>
      <c r="CQ67" s="5">
        <v>0.12038352272727272</v>
      </c>
      <c r="CR67" s="5">
        <v>0.23589743589743589</v>
      </c>
      <c r="CS67" s="5">
        <v>0.53663366336633667</v>
      </c>
      <c r="CT67" s="1">
        <v>85083</v>
      </c>
      <c r="CU67" s="1">
        <v>100208</v>
      </c>
      <c r="CV67" s="1">
        <v>35313</v>
      </c>
      <c r="CW67" s="1">
        <v>25820</v>
      </c>
      <c r="CX67" s="7">
        <v>577</v>
      </c>
      <c r="CY67" s="6">
        <v>3904.1883753975198</v>
      </c>
      <c r="CZ67" s="7">
        <v>54</v>
      </c>
      <c r="DA67" s="6">
        <v>1365.3603034134001</v>
      </c>
      <c r="DB67" s="2">
        <v>430</v>
      </c>
      <c r="DC67" s="2">
        <v>230</v>
      </c>
      <c r="DD67" s="8">
        <v>0.53490000000000004</v>
      </c>
      <c r="DE67" s="2">
        <v>6</v>
      </c>
      <c r="DF67" s="8">
        <v>1.4E-2</v>
      </c>
      <c r="DG67" s="2">
        <v>31</v>
      </c>
      <c r="DH67" s="2">
        <v>24</v>
      </c>
      <c r="DI67" s="8">
        <v>0.77419354838709675</v>
      </c>
      <c r="DJ67" s="2">
        <v>0</v>
      </c>
      <c r="DK67" s="8">
        <v>0</v>
      </c>
      <c r="DL67" s="2">
        <v>48</v>
      </c>
      <c r="DM67" s="2">
        <v>28</v>
      </c>
      <c r="DN67" s="2">
        <v>27</v>
      </c>
      <c r="DO67" s="2">
        <v>30</v>
      </c>
      <c r="DP67" s="2">
        <v>63</v>
      </c>
      <c r="DQ67" s="9">
        <v>150</v>
      </c>
      <c r="DR67" s="9">
        <v>113452</v>
      </c>
      <c r="DS67" s="2">
        <v>35</v>
      </c>
      <c r="DT67" s="2">
        <v>83</v>
      </c>
      <c r="DU67" s="9">
        <v>141</v>
      </c>
      <c r="DV67" s="9">
        <v>140359</v>
      </c>
      <c r="DW67" s="10">
        <v>187</v>
      </c>
      <c r="DX67" s="10">
        <v>92</v>
      </c>
      <c r="DY67" s="10">
        <v>83</v>
      </c>
      <c r="DZ67" s="10">
        <v>7</v>
      </c>
      <c r="EA67" s="10">
        <v>2</v>
      </c>
      <c r="EB67" s="8">
        <v>0.90217391304347827</v>
      </c>
      <c r="EC67" s="8">
        <v>7.6086956521739135E-2</v>
      </c>
      <c r="ED67" s="8">
        <v>2.1739130434782608E-2</v>
      </c>
      <c r="EE67" s="2">
        <v>7400</v>
      </c>
      <c r="EF67" s="2">
        <v>7200</v>
      </c>
      <c r="EG67" s="2">
        <v>200</v>
      </c>
      <c r="EH67" s="2">
        <v>2.8</v>
      </c>
      <c r="EI67" s="2">
        <v>7600</v>
      </c>
      <c r="EJ67" s="2">
        <v>7400</v>
      </c>
      <c r="EK67" s="2">
        <v>200</v>
      </c>
      <c r="EL67" s="2">
        <v>2.2000000000000002</v>
      </c>
      <c r="EM67" s="8">
        <v>0.63900000000000001</v>
      </c>
      <c r="EN67" s="8">
        <v>0.495</v>
      </c>
      <c r="EO67" s="8">
        <v>0.55700000000000005</v>
      </c>
      <c r="EP67" s="8">
        <v>0.55200000000000005</v>
      </c>
      <c r="EQ67" s="8">
        <v>0.69699999999999995</v>
      </c>
      <c r="ER67" s="2">
        <v>18</v>
      </c>
      <c r="ES67" s="8">
        <v>0.40909090909090912</v>
      </c>
      <c r="ET67" s="2">
        <v>12</v>
      </c>
      <c r="EU67" s="8">
        <v>0.66666666666666663</v>
      </c>
      <c r="EV67" s="2">
        <v>14</v>
      </c>
      <c r="EW67" s="8">
        <v>0.45161290322580644</v>
      </c>
      <c r="EX67" s="2">
        <v>22</v>
      </c>
      <c r="EY67" s="8">
        <v>0.55000000000000004</v>
      </c>
      <c r="EZ67" s="2">
        <v>20</v>
      </c>
      <c r="FA67" s="8">
        <v>0.45454545454545453</v>
      </c>
      <c r="FB67" s="2">
        <v>22</v>
      </c>
      <c r="FC67" s="8">
        <v>0.42307692307692307</v>
      </c>
      <c r="FD67" s="10">
        <v>151</v>
      </c>
      <c r="FE67" s="11">
        <v>186</v>
      </c>
      <c r="FF67" s="11">
        <v>35</v>
      </c>
      <c r="FG67" s="8">
        <v>0.81182795698924726</v>
      </c>
      <c r="FH67" s="8">
        <v>0.18817204301075269</v>
      </c>
      <c r="FI67" s="10">
        <v>9</v>
      </c>
      <c r="FJ67" s="10">
        <v>1155</v>
      </c>
      <c r="FK67" s="8">
        <v>7.7922077922077922E-3</v>
      </c>
      <c r="FL67" s="2">
        <v>1.34</v>
      </c>
      <c r="FN67" s="14"/>
      <c r="FO67" s="2">
        <v>13</v>
      </c>
      <c r="FP67" s="2">
        <v>7</v>
      </c>
      <c r="FQ67" s="2">
        <v>10.1</v>
      </c>
      <c r="FR67" s="2">
        <v>4.5999999999999996</v>
      </c>
      <c r="FS67" s="2">
        <v>25.3</v>
      </c>
      <c r="FT67" s="2">
        <v>15</v>
      </c>
      <c r="FU67" s="2">
        <v>179</v>
      </c>
      <c r="FV67" s="2">
        <v>129</v>
      </c>
      <c r="FW67" s="2">
        <v>151</v>
      </c>
      <c r="FX67" s="2">
        <v>15</v>
      </c>
      <c r="FY67" s="8">
        <v>8.6699999999999999E-2</v>
      </c>
      <c r="FZ67" s="2">
        <v>12</v>
      </c>
      <c r="GA67" s="8">
        <v>8.4500000000000006E-2</v>
      </c>
      <c r="GB67" s="11">
        <v>62</v>
      </c>
      <c r="GC67" s="2">
        <v>53</v>
      </c>
      <c r="GD67" s="2">
        <v>48</v>
      </c>
      <c r="GE67" s="8">
        <v>0.34599999999999997</v>
      </c>
      <c r="GF67" s="8">
        <v>0.41099999999999998</v>
      </c>
      <c r="GG67" s="8">
        <v>0.318</v>
      </c>
      <c r="GH67" s="10">
        <v>0</v>
      </c>
      <c r="GI67" s="8">
        <v>0</v>
      </c>
      <c r="GJ67" s="10">
        <v>2571</v>
      </c>
      <c r="GK67" s="10">
        <v>2404</v>
      </c>
      <c r="GL67" s="10">
        <v>28</v>
      </c>
      <c r="GM67" s="10">
        <v>15</v>
      </c>
      <c r="GN67" s="10">
        <v>83</v>
      </c>
      <c r="GO67" s="10">
        <v>11</v>
      </c>
      <c r="GP67" s="10">
        <v>1</v>
      </c>
      <c r="GQ67" s="10">
        <v>29</v>
      </c>
      <c r="GR67" s="10">
        <v>167</v>
      </c>
      <c r="GS67" s="8">
        <v>0.93504472967716845</v>
      </c>
      <c r="GT67" s="8">
        <v>1.0890704006223259E-2</v>
      </c>
      <c r="GU67" s="8">
        <v>5.8343057176196032E-3</v>
      </c>
      <c r="GV67" s="8">
        <v>3.2283158304161806E-2</v>
      </c>
      <c r="GW67" s="8">
        <v>4.2784908595877094E-3</v>
      </c>
      <c r="GX67" s="8">
        <v>3.8895371450797355E-4</v>
      </c>
      <c r="GY67" s="8">
        <v>1.1279657720731234E-2</v>
      </c>
      <c r="GZ67" s="8">
        <v>6.4955270322831576E-2</v>
      </c>
      <c r="HA67" s="10">
        <v>693</v>
      </c>
      <c r="HB67" s="10">
        <v>216</v>
      </c>
      <c r="HC67" s="10">
        <v>909</v>
      </c>
      <c r="HD67" s="8">
        <v>0.28699999999999998</v>
      </c>
      <c r="HE67" s="8">
        <v>8.8999999999999996E-2</v>
      </c>
      <c r="HF67" s="8">
        <v>0.376</v>
      </c>
      <c r="HG67" s="2">
        <v>22.8</v>
      </c>
      <c r="HH67" s="2">
        <v>18.7</v>
      </c>
      <c r="HI67" s="2">
        <v>20</v>
      </c>
      <c r="HJ67" s="2">
        <v>3693</v>
      </c>
      <c r="HK67" s="2">
        <v>90</v>
      </c>
      <c r="HL67" s="2">
        <v>2.4</v>
      </c>
      <c r="HM67" s="2">
        <v>539</v>
      </c>
      <c r="HN67" s="2">
        <v>24</v>
      </c>
      <c r="HO67" s="2">
        <v>4.5</v>
      </c>
    </row>
    <row r="68" spans="1:223">
      <c r="A68" s="22">
        <v>19131</v>
      </c>
      <c r="B68" s="1" t="s">
        <v>412</v>
      </c>
      <c r="C68" s="1">
        <v>726</v>
      </c>
      <c r="D68" s="1">
        <v>650</v>
      </c>
      <c r="E68" s="1">
        <v>38</v>
      </c>
      <c r="F68" s="1">
        <v>7</v>
      </c>
      <c r="G68" s="1">
        <v>695</v>
      </c>
      <c r="H68" s="1">
        <v>45</v>
      </c>
      <c r="I68" s="5">
        <v>6.4748201438848921E-2</v>
      </c>
      <c r="J68" s="1">
        <v>614</v>
      </c>
      <c r="K68" s="5">
        <v>3.2573289902280131E-2</v>
      </c>
      <c r="L68" s="1">
        <v>450</v>
      </c>
      <c r="M68" s="1">
        <v>31</v>
      </c>
      <c r="N68" s="1">
        <v>24</v>
      </c>
      <c r="O68" s="1">
        <v>55</v>
      </c>
      <c r="P68" s="1">
        <v>505</v>
      </c>
      <c r="Q68" s="5">
        <v>0.10891089108910891</v>
      </c>
      <c r="R68" s="5">
        <v>8.3429228998849247E-2</v>
      </c>
      <c r="S68" s="1">
        <v>51</v>
      </c>
      <c r="T68" s="1">
        <v>720</v>
      </c>
      <c r="U68" s="5">
        <v>7.0833333333333331E-2</v>
      </c>
      <c r="V68" s="5">
        <v>7.4889867841409691E-2</v>
      </c>
      <c r="W68" s="1">
        <v>39</v>
      </c>
      <c r="X68" s="1">
        <v>0</v>
      </c>
      <c r="Y68" s="5">
        <v>0</v>
      </c>
      <c r="Z68" s="1">
        <v>96</v>
      </c>
      <c r="AA68" s="5">
        <v>3.7397740553174914E-2</v>
      </c>
      <c r="AB68" s="1">
        <v>49</v>
      </c>
      <c r="AC68" s="1">
        <v>656</v>
      </c>
      <c r="AD68" s="5">
        <v>7.4695121951219509E-2</v>
      </c>
      <c r="AE68" s="1">
        <v>0</v>
      </c>
      <c r="AF68" s="1">
        <v>38</v>
      </c>
      <c r="AG68" s="5">
        <v>0</v>
      </c>
      <c r="AH68" s="1">
        <v>2</v>
      </c>
      <c r="AI68" s="1">
        <v>26</v>
      </c>
      <c r="AJ68" s="5">
        <v>7.6923076923076927E-2</v>
      </c>
      <c r="AK68" s="1">
        <v>496</v>
      </c>
      <c r="AL68" s="5">
        <v>0.68888888888888888</v>
      </c>
      <c r="AM68" s="1">
        <v>58</v>
      </c>
      <c r="AN68" s="5">
        <v>8.0555555555555561E-2</v>
      </c>
      <c r="AO68" s="1">
        <v>453</v>
      </c>
      <c r="AP68" s="1">
        <v>31</v>
      </c>
      <c r="AQ68" s="1">
        <v>484</v>
      </c>
      <c r="AR68" s="5">
        <v>6.4049586776859499E-2</v>
      </c>
      <c r="AS68" s="1">
        <v>111</v>
      </c>
      <c r="AT68" s="1">
        <v>10</v>
      </c>
      <c r="AU68" s="1">
        <v>36</v>
      </c>
      <c r="AV68" s="1">
        <v>0</v>
      </c>
      <c r="AW68" s="1">
        <v>47</v>
      </c>
      <c r="AX68" s="5">
        <v>0.32432432432432434</v>
      </c>
      <c r="AY68" s="5">
        <v>0</v>
      </c>
      <c r="AZ68" s="5">
        <v>0.42342342342342343</v>
      </c>
      <c r="BA68" s="5">
        <v>0.25225225225225223</v>
      </c>
      <c r="BB68" s="5">
        <v>9.0090090090090086E-2</v>
      </c>
      <c r="BC68" s="5">
        <v>0</v>
      </c>
      <c r="BD68" s="5" t="e">
        <v>#DIV/0!</v>
      </c>
      <c r="BE68" s="5">
        <v>0.21276595744680851</v>
      </c>
      <c r="BF68" s="5">
        <v>0</v>
      </c>
      <c r="BG68" s="1">
        <v>1477</v>
      </c>
      <c r="BH68" s="5">
        <v>0.17061611374407584</v>
      </c>
      <c r="BI68" s="5">
        <v>0.29451591062965471</v>
      </c>
      <c r="BJ68" s="5">
        <v>0.36086662153012866</v>
      </c>
      <c r="BK68" s="5">
        <v>0.17400135409614081</v>
      </c>
      <c r="BL68" s="1">
        <v>1395</v>
      </c>
      <c r="BM68" s="5">
        <v>0.13261648745519714</v>
      </c>
      <c r="BN68" s="5">
        <v>0.24086021505376345</v>
      </c>
      <c r="BO68" s="5">
        <v>0.35555555555555557</v>
      </c>
      <c r="BP68" s="5">
        <v>0.2709677419354839</v>
      </c>
      <c r="BQ68" s="1">
        <v>720</v>
      </c>
      <c r="BR68" s="1">
        <v>650</v>
      </c>
      <c r="BS68" s="1">
        <v>0</v>
      </c>
      <c r="BT68" s="1">
        <v>0</v>
      </c>
      <c r="BU68" s="1">
        <v>70</v>
      </c>
      <c r="BV68" s="1">
        <v>0</v>
      </c>
      <c r="BW68" s="1">
        <v>0</v>
      </c>
      <c r="BX68" s="1">
        <v>720</v>
      </c>
      <c r="BY68" s="1">
        <v>0</v>
      </c>
      <c r="BZ68" s="5">
        <v>0</v>
      </c>
      <c r="CA68" s="5">
        <v>0</v>
      </c>
      <c r="CB68" s="5">
        <v>1</v>
      </c>
      <c r="CC68" s="1">
        <v>0</v>
      </c>
      <c r="CD68" s="1">
        <v>720</v>
      </c>
      <c r="CE68" s="5">
        <v>0</v>
      </c>
      <c r="CF68" s="5">
        <v>1</v>
      </c>
      <c r="CG68" s="1">
        <v>523</v>
      </c>
      <c r="CH68" s="1">
        <v>43</v>
      </c>
      <c r="CI68" s="5">
        <v>8.2217973231357558E-2</v>
      </c>
      <c r="CJ68" s="5">
        <v>0.9177820267686424</v>
      </c>
      <c r="CK68" s="1">
        <v>133</v>
      </c>
      <c r="CL68" s="1">
        <v>48</v>
      </c>
      <c r="CM68" s="1">
        <v>63</v>
      </c>
      <c r="CN68" s="1">
        <v>2149</v>
      </c>
      <c r="CO68" s="1">
        <v>130</v>
      </c>
      <c r="CP68" s="1">
        <v>286</v>
      </c>
      <c r="CQ68" s="5">
        <v>6.1889250814332247E-2</v>
      </c>
      <c r="CR68" s="5">
        <v>0.36923076923076925</v>
      </c>
      <c r="CS68" s="5">
        <v>0.22027972027972029</v>
      </c>
      <c r="CT68" s="1">
        <v>66541</v>
      </c>
      <c r="CU68" s="1">
        <v>83472</v>
      </c>
      <c r="CV68" s="1">
        <v>45900</v>
      </c>
      <c r="CW68" s="1">
        <v>28478</v>
      </c>
      <c r="CX68" s="7">
        <v>139</v>
      </c>
      <c r="CY68" s="6">
        <v>1284.65804066543</v>
      </c>
      <c r="CZ68" s="7">
        <v>8</v>
      </c>
      <c r="DA68" s="6">
        <v>268.72690628149098</v>
      </c>
      <c r="DB68" s="2">
        <v>266</v>
      </c>
      <c r="DC68" s="2">
        <v>111</v>
      </c>
      <c r="DD68" s="8">
        <v>0.4173</v>
      </c>
      <c r="DE68" s="2">
        <v>0</v>
      </c>
      <c r="DF68" s="8">
        <v>0</v>
      </c>
      <c r="DG68" s="2">
        <v>9</v>
      </c>
      <c r="DH68" s="2">
        <v>7</v>
      </c>
      <c r="DI68" s="8">
        <v>0.7777777777777779</v>
      </c>
      <c r="DJ68" s="2">
        <v>0</v>
      </c>
      <c r="DK68" s="8">
        <v>0</v>
      </c>
      <c r="DL68" s="2">
        <v>25</v>
      </c>
      <c r="DM68" s="2">
        <v>23</v>
      </c>
      <c r="DN68" s="2">
        <v>25</v>
      </c>
      <c r="DO68" s="2">
        <v>13</v>
      </c>
      <c r="DP68" s="2">
        <v>24</v>
      </c>
      <c r="DQ68" s="9">
        <v>141</v>
      </c>
      <c r="DR68" s="9">
        <v>40801</v>
      </c>
      <c r="DS68" s="2">
        <v>16</v>
      </c>
      <c r="DT68" s="2">
        <v>35</v>
      </c>
      <c r="DU68" s="9">
        <v>134</v>
      </c>
      <c r="DV68" s="9">
        <v>56881</v>
      </c>
      <c r="DW68" s="10">
        <v>103</v>
      </c>
      <c r="DX68" s="10">
        <v>75</v>
      </c>
      <c r="DY68" s="10">
        <v>68</v>
      </c>
      <c r="DZ68" s="10">
        <v>7</v>
      </c>
      <c r="EA68" s="10">
        <v>0</v>
      </c>
      <c r="EB68" s="8">
        <v>0.90666666666666662</v>
      </c>
      <c r="EC68" s="8">
        <v>9.3333333333333338E-2</v>
      </c>
      <c r="ED68" s="8">
        <v>0</v>
      </c>
      <c r="EE68" s="2">
        <v>5960</v>
      </c>
      <c r="EF68" s="2">
        <v>5830</v>
      </c>
      <c r="EG68" s="2">
        <v>130</v>
      </c>
      <c r="EH68" s="2">
        <v>2.1</v>
      </c>
      <c r="EI68" s="2">
        <v>6020</v>
      </c>
      <c r="EJ68" s="2">
        <v>5910</v>
      </c>
      <c r="EK68" s="2">
        <v>110</v>
      </c>
      <c r="EL68" s="2">
        <v>1.8</v>
      </c>
      <c r="EM68" s="8">
        <v>0.68100000000000005</v>
      </c>
      <c r="EN68" s="8">
        <v>0.69299999999999995</v>
      </c>
      <c r="EO68" s="8">
        <v>0.70499999999999996</v>
      </c>
      <c r="EP68" s="8">
        <v>0.72099999999999997</v>
      </c>
      <c r="EQ68" s="8">
        <v>0.73899999999999999</v>
      </c>
      <c r="ER68" s="2">
        <v>12</v>
      </c>
      <c r="ES68" s="8">
        <v>0.66666666666666663</v>
      </c>
      <c r="ET68" s="2">
        <v>2</v>
      </c>
      <c r="EU68" s="8">
        <v>0.25</v>
      </c>
      <c r="EV68" s="2">
        <v>1</v>
      </c>
      <c r="EW68" s="8">
        <v>0.1111111111111111</v>
      </c>
      <c r="EX68" s="2">
        <v>11</v>
      </c>
      <c r="EY68" s="8">
        <v>0.42307692307692307</v>
      </c>
      <c r="EZ68" s="2">
        <v>7</v>
      </c>
      <c r="FA68" s="8">
        <v>0.29166666666666669</v>
      </c>
      <c r="FB68" s="2">
        <v>14</v>
      </c>
      <c r="FC68" s="8">
        <v>0.48275862068965519</v>
      </c>
      <c r="FD68" s="10">
        <v>95</v>
      </c>
      <c r="FE68" s="11">
        <v>113</v>
      </c>
      <c r="FF68" s="11">
        <v>18</v>
      </c>
      <c r="FG68" s="8">
        <v>0.84070796460176989</v>
      </c>
      <c r="FH68" s="8">
        <v>0.15929203539823009</v>
      </c>
      <c r="FI68" s="10">
        <v>3</v>
      </c>
      <c r="FJ68" s="10">
        <v>716</v>
      </c>
      <c r="FK68" s="8">
        <v>4.1899441340782122E-3</v>
      </c>
      <c r="FL68" s="2">
        <v>4.9000000000000004</v>
      </c>
      <c r="FN68" s="14"/>
      <c r="FO68" s="2">
        <v>8</v>
      </c>
      <c r="FP68" s="2" t="s">
        <v>346</v>
      </c>
      <c r="FQ68" s="2">
        <v>5.6</v>
      </c>
      <c r="FS68" s="2">
        <v>22.4</v>
      </c>
      <c r="FT68" s="2" t="s">
        <v>346</v>
      </c>
      <c r="FU68" s="2">
        <v>106</v>
      </c>
      <c r="FV68" s="2">
        <v>144</v>
      </c>
      <c r="FW68" s="2">
        <v>123</v>
      </c>
      <c r="FX68" s="2">
        <v>6</v>
      </c>
      <c r="FY68" s="8">
        <v>5.6099999999999997E-2</v>
      </c>
      <c r="FZ68" s="2">
        <v>6</v>
      </c>
      <c r="GA68" s="8">
        <v>5.1299999999999998E-2</v>
      </c>
      <c r="GB68" s="11">
        <v>22</v>
      </c>
      <c r="GC68" s="2">
        <v>32</v>
      </c>
      <c r="GD68" s="2">
        <v>25</v>
      </c>
      <c r="GE68" s="8">
        <v>0.20799999999999999</v>
      </c>
      <c r="GF68" s="8">
        <v>0.222</v>
      </c>
      <c r="GG68" s="8">
        <v>0.20300000000000001</v>
      </c>
      <c r="GH68" s="10">
        <v>7</v>
      </c>
      <c r="GI68" s="8">
        <v>4.657352E-3</v>
      </c>
      <c r="GJ68" s="10">
        <v>1602</v>
      </c>
      <c r="GK68" s="10">
        <v>1521</v>
      </c>
      <c r="GL68" s="10">
        <v>15</v>
      </c>
      <c r="GM68" s="10">
        <v>5</v>
      </c>
      <c r="GN68" s="10">
        <v>31</v>
      </c>
      <c r="GO68" s="10">
        <v>3</v>
      </c>
      <c r="GP68" s="10">
        <v>0</v>
      </c>
      <c r="GQ68" s="10">
        <v>27</v>
      </c>
      <c r="GR68" s="10">
        <v>81</v>
      </c>
      <c r="GS68" s="8">
        <v>0.949438202247191</v>
      </c>
      <c r="GT68" s="8">
        <v>9.3632958801498131E-3</v>
      </c>
      <c r="GU68" s="8">
        <v>3.1210986267166041E-3</v>
      </c>
      <c r="GV68" s="8">
        <v>1.9350811485642945E-2</v>
      </c>
      <c r="GW68" s="8">
        <v>1.8726591760299626E-3</v>
      </c>
      <c r="GX68" s="8">
        <v>0</v>
      </c>
      <c r="GY68" s="8">
        <v>1.6853932584269662E-2</v>
      </c>
      <c r="GZ68" s="8">
        <v>5.0561797752808987E-2</v>
      </c>
      <c r="HA68" s="10">
        <v>332</v>
      </c>
      <c r="HB68" s="10">
        <v>136</v>
      </c>
      <c r="HC68" s="10">
        <v>468</v>
      </c>
      <c r="HD68" s="8">
        <v>0.221</v>
      </c>
      <c r="HE68" s="8">
        <v>0.09</v>
      </c>
      <c r="HF68" s="8">
        <v>0.311</v>
      </c>
      <c r="HG68" s="2">
        <v>20.100000000000001</v>
      </c>
      <c r="HH68" s="2">
        <v>18</v>
      </c>
      <c r="HI68" s="2">
        <v>18.8</v>
      </c>
      <c r="HJ68" s="2">
        <v>2613</v>
      </c>
      <c r="HK68" s="2">
        <v>123</v>
      </c>
      <c r="HL68" s="2">
        <v>4.7</v>
      </c>
      <c r="HM68" s="2">
        <v>487</v>
      </c>
      <c r="HN68" s="2">
        <v>32</v>
      </c>
      <c r="HO68" s="2">
        <v>6.6</v>
      </c>
    </row>
    <row r="69" spans="1:223">
      <c r="A69" s="22">
        <v>19133</v>
      </c>
      <c r="B69" s="1" t="s">
        <v>413</v>
      </c>
      <c r="C69" s="1">
        <v>527</v>
      </c>
      <c r="D69" s="1">
        <v>370</v>
      </c>
      <c r="E69" s="1">
        <v>61</v>
      </c>
      <c r="F69" s="1">
        <v>66</v>
      </c>
      <c r="G69" s="1">
        <v>497</v>
      </c>
      <c r="H69" s="1">
        <v>127</v>
      </c>
      <c r="I69" s="5">
        <v>0.25553319919517103</v>
      </c>
      <c r="J69" s="1">
        <v>430</v>
      </c>
      <c r="K69" s="5">
        <v>3.7209302325581395E-2</v>
      </c>
      <c r="L69" s="1">
        <v>248</v>
      </c>
      <c r="M69" s="1">
        <v>56</v>
      </c>
      <c r="N69" s="1">
        <v>58</v>
      </c>
      <c r="O69" s="1">
        <v>114</v>
      </c>
      <c r="P69" s="1">
        <v>362</v>
      </c>
      <c r="Q69" s="5">
        <v>0.31491712707182318</v>
      </c>
      <c r="R69" s="5">
        <v>0.14873161125912199</v>
      </c>
      <c r="S69" s="1">
        <v>102</v>
      </c>
      <c r="T69" s="1">
        <v>527</v>
      </c>
      <c r="U69" s="5">
        <v>0.19354838709677419</v>
      </c>
      <c r="V69" s="5">
        <v>0.19960861056751467</v>
      </c>
      <c r="W69" s="1">
        <v>16</v>
      </c>
      <c r="X69" s="1">
        <v>0</v>
      </c>
      <c r="Y69" s="5">
        <v>0</v>
      </c>
      <c r="Z69" s="1">
        <v>115</v>
      </c>
      <c r="AA69" s="5">
        <v>6.471581316826111E-2</v>
      </c>
      <c r="AB69" s="1">
        <v>51</v>
      </c>
      <c r="AC69" s="1">
        <v>398</v>
      </c>
      <c r="AD69" s="5">
        <v>0.12814070351758794</v>
      </c>
      <c r="AE69" s="1">
        <v>7</v>
      </c>
      <c r="AF69" s="1">
        <v>63</v>
      </c>
      <c r="AG69" s="5">
        <v>0.1111111111111111</v>
      </c>
      <c r="AH69" s="1">
        <v>44</v>
      </c>
      <c r="AI69" s="1">
        <v>66</v>
      </c>
      <c r="AJ69" s="5">
        <v>0.66666666666666663</v>
      </c>
      <c r="AK69" s="1">
        <v>398</v>
      </c>
      <c r="AL69" s="5">
        <v>0.77281553398058256</v>
      </c>
      <c r="AM69" s="1">
        <v>24</v>
      </c>
      <c r="AN69" s="5">
        <v>4.6601941747572817E-2</v>
      </c>
      <c r="AO69" s="1">
        <v>271</v>
      </c>
      <c r="AP69" s="1">
        <v>72</v>
      </c>
      <c r="AQ69" s="1">
        <v>343</v>
      </c>
      <c r="AR69" s="5">
        <v>0.2099125364431487</v>
      </c>
      <c r="AS69" s="1">
        <v>56</v>
      </c>
      <c r="AT69" s="1">
        <v>10</v>
      </c>
      <c r="AU69" s="1">
        <v>0</v>
      </c>
      <c r="AV69" s="1">
        <v>21</v>
      </c>
      <c r="AW69" s="1">
        <v>13</v>
      </c>
      <c r="AX69" s="5">
        <v>0</v>
      </c>
      <c r="AY69" s="5">
        <v>0.375</v>
      </c>
      <c r="AZ69" s="5">
        <v>0.23214285714285715</v>
      </c>
      <c r="BA69" s="5">
        <v>0.39285714285714285</v>
      </c>
      <c r="BB69" s="5">
        <v>0.17857142857142858</v>
      </c>
      <c r="BC69" s="5" t="e">
        <v>#DIV/0!</v>
      </c>
      <c r="BD69" s="5">
        <v>0.47619047619047616</v>
      </c>
      <c r="BE69" s="5">
        <v>0</v>
      </c>
      <c r="BF69" s="5">
        <v>0</v>
      </c>
      <c r="BG69" s="1">
        <v>1315</v>
      </c>
      <c r="BH69" s="5">
        <v>8.3650190114068435E-2</v>
      </c>
      <c r="BI69" s="5">
        <v>0.33688212927756656</v>
      </c>
      <c r="BJ69" s="5">
        <v>0.50342205323193912</v>
      </c>
      <c r="BK69" s="5">
        <v>7.6045627376425853E-2</v>
      </c>
      <c r="BL69" s="1">
        <v>1155</v>
      </c>
      <c r="BM69" s="5">
        <v>0.10216450216450217</v>
      </c>
      <c r="BN69" s="5">
        <v>0.22857142857142856</v>
      </c>
      <c r="BO69" s="5">
        <v>0.4329004329004329</v>
      </c>
      <c r="BP69" s="5">
        <v>0.23636363636363636</v>
      </c>
      <c r="BQ69" s="1">
        <v>515</v>
      </c>
      <c r="BR69" s="1">
        <v>357</v>
      </c>
      <c r="BS69" s="1">
        <v>0</v>
      </c>
      <c r="BT69" s="1">
        <v>13</v>
      </c>
      <c r="BU69" s="1">
        <v>135</v>
      </c>
      <c r="BV69" s="1">
        <v>10</v>
      </c>
      <c r="BW69" s="1">
        <v>10</v>
      </c>
      <c r="BX69" s="1">
        <v>492</v>
      </c>
      <c r="BY69" s="1">
        <v>13</v>
      </c>
      <c r="BZ69" s="5">
        <v>1.9417475728155338E-2</v>
      </c>
      <c r="CA69" s="5">
        <v>2.524271844660194E-2</v>
      </c>
      <c r="CB69" s="5">
        <v>0.95533980582524269</v>
      </c>
      <c r="CC69" s="1">
        <v>0</v>
      </c>
      <c r="CD69" s="1">
        <v>515</v>
      </c>
      <c r="CE69" s="5">
        <v>0</v>
      </c>
      <c r="CF69" s="5">
        <v>1</v>
      </c>
      <c r="CG69" s="1">
        <v>364</v>
      </c>
      <c r="CH69" s="1">
        <v>69</v>
      </c>
      <c r="CI69" s="5">
        <v>0.18956043956043955</v>
      </c>
      <c r="CJ69" s="5">
        <v>0.81043956043956045</v>
      </c>
      <c r="CK69" s="1">
        <v>184</v>
      </c>
      <c r="CL69" s="1">
        <v>46</v>
      </c>
      <c r="CM69" s="1">
        <v>141</v>
      </c>
      <c r="CN69" s="1">
        <v>1216</v>
      </c>
      <c r="CO69" s="1">
        <v>181</v>
      </c>
      <c r="CP69" s="1">
        <v>380</v>
      </c>
      <c r="CQ69" s="5">
        <v>0.15131578947368421</v>
      </c>
      <c r="CR69" s="5">
        <v>0.2541436464088398</v>
      </c>
      <c r="CS69" s="5">
        <v>0.37105263157894736</v>
      </c>
      <c r="CT69" s="1">
        <v>60208</v>
      </c>
      <c r="CU69" s="1">
        <v>80000</v>
      </c>
      <c r="CV69" s="1">
        <v>41346</v>
      </c>
      <c r="CW69" s="1" t="s">
        <v>348</v>
      </c>
      <c r="CX69" s="7">
        <v>153</v>
      </c>
      <c r="CY69" s="6">
        <v>1716.2086371284399</v>
      </c>
      <c r="CZ69" s="7">
        <v>5</v>
      </c>
      <c r="DA69" s="6">
        <v>241.42926122646099</v>
      </c>
      <c r="DB69" s="2">
        <v>310</v>
      </c>
      <c r="DC69" s="2">
        <v>154</v>
      </c>
      <c r="DD69" s="8">
        <v>0.49680000000000002</v>
      </c>
      <c r="DE69" s="2">
        <v>0</v>
      </c>
      <c r="DF69" s="8">
        <v>0</v>
      </c>
      <c r="DG69" s="2">
        <v>5</v>
      </c>
      <c r="DH69" s="2">
        <v>4</v>
      </c>
      <c r="DI69" s="8">
        <v>0.8</v>
      </c>
      <c r="DJ69" s="2">
        <v>0</v>
      </c>
      <c r="DK69" s="8">
        <v>0</v>
      </c>
      <c r="DL69" s="2">
        <v>20</v>
      </c>
      <c r="DM69" s="2">
        <v>30</v>
      </c>
      <c r="DN69" s="2">
        <v>32</v>
      </c>
      <c r="DO69" s="2">
        <v>22</v>
      </c>
      <c r="DP69" s="2">
        <v>60</v>
      </c>
      <c r="DQ69" s="9">
        <v>121</v>
      </c>
      <c r="DR69" s="9">
        <v>87206</v>
      </c>
      <c r="DS69" s="2">
        <v>20</v>
      </c>
      <c r="DT69" s="2">
        <v>50</v>
      </c>
      <c r="DU69" s="9">
        <v>138</v>
      </c>
      <c r="DV69" s="9">
        <v>82839</v>
      </c>
      <c r="DW69" s="10">
        <v>71</v>
      </c>
      <c r="DX69" s="10">
        <v>61</v>
      </c>
      <c r="DY69" s="10">
        <v>47</v>
      </c>
      <c r="DZ69" s="10">
        <v>13</v>
      </c>
      <c r="EA69" s="10">
        <v>1</v>
      </c>
      <c r="EB69" s="8">
        <v>0.77049180327868849</v>
      </c>
      <c r="EC69" s="8">
        <v>0.21311475409836064</v>
      </c>
      <c r="ED69" s="8">
        <v>1.6393442622950821E-2</v>
      </c>
      <c r="EE69" s="2">
        <v>4630</v>
      </c>
      <c r="EF69" s="2">
        <v>4470</v>
      </c>
      <c r="EG69" s="2">
        <v>170</v>
      </c>
      <c r="EH69" s="2">
        <v>3.6</v>
      </c>
      <c r="EI69" s="2">
        <v>4590</v>
      </c>
      <c r="EJ69" s="2">
        <v>4450</v>
      </c>
      <c r="EK69" s="2">
        <v>130</v>
      </c>
      <c r="EL69" s="2">
        <v>2.9</v>
      </c>
      <c r="EM69" s="8">
        <v>0.72099999999999997</v>
      </c>
      <c r="EN69" s="8">
        <v>0.66700000000000004</v>
      </c>
      <c r="EO69" s="8">
        <v>0.63600000000000001</v>
      </c>
      <c r="EP69" s="8">
        <v>0.63300000000000001</v>
      </c>
      <c r="EQ69" s="8">
        <v>0.84899999999999998</v>
      </c>
      <c r="ER69" s="2">
        <v>12</v>
      </c>
      <c r="ES69" s="8">
        <v>0.42857142857142855</v>
      </c>
      <c r="ET69" s="2">
        <v>5</v>
      </c>
      <c r="EU69" s="8">
        <v>0.38461538461538464</v>
      </c>
      <c r="EV69" s="2">
        <v>12</v>
      </c>
      <c r="EW69" s="8">
        <v>0.6</v>
      </c>
      <c r="EX69" s="2">
        <v>15</v>
      </c>
      <c r="EY69" s="8">
        <v>0.5357142857142857</v>
      </c>
      <c r="EZ69" s="2">
        <v>16</v>
      </c>
      <c r="FA69" s="8">
        <v>0.5</v>
      </c>
      <c r="FB69" s="2">
        <v>10</v>
      </c>
      <c r="FC69" s="8">
        <v>0.45454545454545453</v>
      </c>
      <c r="FD69" s="10">
        <v>62</v>
      </c>
      <c r="FE69" s="11">
        <v>89</v>
      </c>
      <c r="FF69" s="11">
        <v>27</v>
      </c>
      <c r="FG69" s="8">
        <v>0.6966292134831461</v>
      </c>
      <c r="FH69" s="8">
        <v>0.30337078651685395</v>
      </c>
      <c r="FI69" s="10">
        <v>10</v>
      </c>
      <c r="FJ69" s="10">
        <v>715</v>
      </c>
      <c r="FK69" s="8">
        <v>1.3986013986013986E-2</v>
      </c>
      <c r="FL69" s="2">
        <v>9.0500000000000007</v>
      </c>
      <c r="FN69" s="14"/>
      <c r="FO69" s="2" t="s">
        <v>346</v>
      </c>
      <c r="FP69" s="2">
        <v>5</v>
      </c>
      <c r="FR69" s="2">
        <v>5.7</v>
      </c>
      <c r="FS69" s="2" t="s">
        <v>346</v>
      </c>
      <c r="FT69" s="2">
        <v>21.4</v>
      </c>
      <c r="FU69" s="2">
        <v>95</v>
      </c>
      <c r="FV69" s="2">
        <v>73</v>
      </c>
      <c r="FW69" s="2">
        <v>88</v>
      </c>
      <c r="FX69" s="2">
        <v>8</v>
      </c>
      <c r="FY69" s="8">
        <v>8.5999999999999993E-2</v>
      </c>
      <c r="FZ69" s="2">
        <v>6</v>
      </c>
      <c r="GA69" s="8">
        <v>6.8199999999999997E-2</v>
      </c>
      <c r="GB69" s="11">
        <v>33</v>
      </c>
      <c r="GC69" s="2">
        <v>33</v>
      </c>
      <c r="GD69" s="2">
        <v>43</v>
      </c>
      <c r="GE69" s="8">
        <v>0.34699999999999998</v>
      </c>
      <c r="GF69" s="8">
        <v>0.45200000000000001</v>
      </c>
      <c r="GG69" s="8">
        <v>0.48899999999999999</v>
      </c>
      <c r="GH69" s="10">
        <v>6</v>
      </c>
      <c r="GI69" s="8">
        <v>4.040404E-3</v>
      </c>
      <c r="GJ69" s="10">
        <v>1580</v>
      </c>
      <c r="GK69" s="10">
        <v>1430</v>
      </c>
      <c r="GL69" s="10">
        <v>24</v>
      </c>
      <c r="GM69" s="10">
        <v>6</v>
      </c>
      <c r="GN69" s="10">
        <v>50</v>
      </c>
      <c r="GO69" s="10">
        <v>23</v>
      </c>
      <c r="GP69" s="10">
        <v>3</v>
      </c>
      <c r="GQ69" s="10">
        <v>44</v>
      </c>
      <c r="GR69" s="10">
        <v>150</v>
      </c>
      <c r="GS69" s="8">
        <v>0.90506329113924056</v>
      </c>
      <c r="GT69" s="8">
        <v>1.5189873417721518E-2</v>
      </c>
      <c r="GU69" s="8">
        <v>3.7974683544303796E-3</v>
      </c>
      <c r="GV69" s="8">
        <v>3.1645569620253167E-2</v>
      </c>
      <c r="GW69" s="8">
        <v>1.4556962025316455E-2</v>
      </c>
      <c r="GX69" s="8">
        <v>1.8987341772151898E-3</v>
      </c>
      <c r="GY69" s="8">
        <v>2.7848101265822784E-2</v>
      </c>
      <c r="GZ69" s="8">
        <v>9.49367088607595E-2</v>
      </c>
      <c r="HA69" s="10">
        <v>571</v>
      </c>
      <c r="HB69" s="10">
        <v>169</v>
      </c>
      <c r="HC69" s="10">
        <v>740</v>
      </c>
      <c r="HD69" s="8">
        <v>0.39800000000000002</v>
      </c>
      <c r="HE69" s="8">
        <v>0.11799999999999999</v>
      </c>
      <c r="HF69" s="8">
        <v>0.51600000000000001</v>
      </c>
      <c r="HG69" s="2">
        <v>17.7</v>
      </c>
      <c r="HH69" s="2">
        <v>16.8</v>
      </c>
      <c r="HI69" s="2">
        <v>17.3</v>
      </c>
      <c r="HJ69" s="2">
        <v>1931</v>
      </c>
      <c r="HK69" s="2">
        <v>70</v>
      </c>
      <c r="HL69" s="2">
        <v>3.6</v>
      </c>
      <c r="HM69" s="2">
        <v>524</v>
      </c>
      <c r="HN69" s="2">
        <v>24</v>
      </c>
      <c r="HO69" s="2">
        <v>4.5999999999999996</v>
      </c>
    </row>
    <row r="70" spans="1:223">
      <c r="A70" s="22">
        <v>19135</v>
      </c>
      <c r="B70" s="1" t="s">
        <v>414</v>
      </c>
      <c r="C70" s="1">
        <v>516</v>
      </c>
      <c r="D70" s="1">
        <v>422</v>
      </c>
      <c r="E70" s="1">
        <v>42</v>
      </c>
      <c r="F70" s="1">
        <v>46</v>
      </c>
      <c r="G70" s="1">
        <v>510</v>
      </c>
      <c r="H70" s="1">
        <v>88</v>
      </c>
      <c r="I70" s="5">
        <v>0.17254901960784313</v>
      </c>
      <c r="J70" s="1">
        <v>447</v>
      </c>
      <c r="K70" s="5">
        <v>9.1722595078299773E-2</v>
      </c>
      <c r="L70" s="1">
        <v>268</v>
      </c>
      <c r="M70" s="1">
        <v>30</v>
      </c>
      <c r="N70" s="1">
        <v>31</v>
      </c>
      <c r="O70" s="1">
        <v>61</v>
      </c>
      <c r="P70" s="1">
        <v>329</v>
      </c>
      <c r="Q70" s="5">
        <v>0.18541033434650456</v>
      </c>
      <c r="R70" s="5">
        <v>0.1088662977737743</v>
      </c>
      <c r="S70" s="1">
        <v>81</v>
      </c>
      <c r="T70" s="1">
        <v>510</v>
      </c>
      <c r="U70" s="5">
        <v>0.1588235294117647</v>
      </c>
      <c r="V70" s="5">
        <v>8.5287846481876331E-2</v>
      </c>
      <c r="W70" s="1">
        <v>41</v>
      </c>
      <c r="X70" s="1">
        <v>41</v>
      </c>
      <c r="Y70" s="5">
        <v>1</v>
      </c>
      <c r="Z70" s="1">
        <v>67</v>
      </c>
      <c r="AA70" s="5">
        <v>3.4751037344398342E-2</v>
      </c>
      <c r="AB70" s="1">
        <v>64</v>
      </c>
      <c r="AC70" s="1">
        <v>422</v>
      </c>
      <c r="AD70" s="5">
        <v>0.15165876777251186</v>
      </c>
      <c r="AE70" s="1">
        <v>0</v>
      </c>
      <c r="AF70" s="1">
        <v>42</v>
      </c>
      <c r="AG70" s="5">
        <v>0</v>
      </c>
      <c r="AH70" s="1">
        <v>17</v>
      </c>
      <c r="AI70" s="1">
        <v>46</v>
      </c>
      <c r="AJ70" s="5">
        <v>0.36956521739130432</v>
      </c>
      <c r="AK70" s="1">
        <v>359</v>
      </c>
      <c r="AL70" s="5">
        <v>0.70392156862745103</v>
      </c>
      <c r="AM70" s="1">
        <v>15</v>
      </c>
      <c r="AN70" s="5">
        <v>2.9411764705882353E-2</v>
      </c>
      <c r="AO70" s="1">
        <v>261</v>
      </c>
      <c r="AP70" s="1">
        <v>68</v>
      </c>
      <c r="AQ70" s="1">
        <v>329</v>
      </c>
      <c r="AR70" s="5">
        <v>0.20668693009118541</v>
      </c>
      <c r="AS70" s="1">
        <v>90</v>
      </c>
      <c r="AT70" s="1">
        <v>16</v>
      </c>
      <c r="AU70" s="1">
        <v>0</v>
      </c>
      <c r="AV70" s="1">
        <v>37</v>
      </c>
      <c r="AW70" s="1">
        <v>12</v>
      </c>
      <c r="AX70" s="5">
        <v>0</v>
      </c>
      <c r="AY70" s="5">
        <v>0.41111111111111109</v>
      </c>
      <c r="AZ70" s="5">
        <v>0.13333333333333333</v>
      </c>
      <c r="BA70" s="5">
        <v>0.45555555555555555</v>
      </c>
      <c r="BB70" s="5">
        <v>0.17777777777777778</v>
      </c>
      <c r="BC70" s="5" t="e">
        <v>#DIV/0!</v>
      </c>
      <c r="BD70" s="5">
        <v>0.16216216216216217</v>
      </c>
      <c r="BE70" s="5">
        <v>0</v>
      </c>
      <c r="BF70" s="5">
        <v>0.24390243902439024</v>
      </c>
      <c r="BG70" s="1">
        <v>1204</v>
      </c>
      <c r="BH70" s="5">
        <v>0.11627906976744186</v>
      </c>
      <c r="BI70" s="5">
        <v>0.33388704318936879</v>
      </c>
      <c r="BJ70" s="5">
        <v>0.35132890365448505</v>
      </c>
      <c r="BK70" s="5">
        <v>0.19850498338870431</v>
      </c>
      <c r="BL70" s="1">
        <v>1150</v>
      </c>
      <c r="BM70" s="5">
        <v>9.3913043478260863E-2</v>
      </c>
      <c r="BN70" s="5">
        <v>0.27130434782608698</v>
      </c>
      <c r="BO70" s="5">
        <v>0.37043478260869567</v>
      </c>
      <c r="BP70" s="5">
        <v>0.26434782608695651</v>
      </c>
      <c r="BQ70" s="1">
        <v>510</v>
      </c>
      <c r="BR70" s="1">
        <v>422</v>
      </c>
      <c r="BS70" s="1">
        <v>0</v>
      </c>
      <c r="BT70" s="1">
        <v>0</v>
      </c>
      <c r="BU70" s="1">
        <v>88</v>
      </c>
      <c r="BV70" s="1">
        <v>0</v>
      </c>
      <c r="BW70" s="1">
        <v>0</v>
      </c>
      <c r="BX70" s="1">
        <v>510</v>
      </c>
      <c r="BY70" s="1">
        <v>0</v>
      </c>
      <c r="BZ70" s="5">
        <v>0</v>
      </c>
      <c r="CA70" s="5">
        <v>0</v>
      </c>
      <c r="CB70" s="5">
        <v>1</v>
      </c>
      <c r="CC70" s="1">
        <v>0</v>
      </c>
      <c r="CD70" s="1">
        <v>510</v>
      </c>
      <c r="CE70" s="5">
        <v>0</v>
      </c>
      <c r="CF70" s="5">
        <v>1</v>
      </c>
      <c r="CG70" s="1">
        <v>362</v>
      </c>
      <c r="CH70" s="1">
        <v>39</v>
      </c>
      <c r="CI70" s="5">
        <v>0.10773480662983426</v>
      </c>
      <c r="CJ70" s="5">
        <v>0.89226519337016574</v>
      </c>
      <c r="CK70" s="1">
        <v>199</v>
      </c>
      <c r="CL70" s="1">
        <v>4</v>
      </c>
      <c r="CM70" s="1">
        <v>128</v>
      </c>
      <c r="CN70" s="1">
        <v>1435</v>
      </c>
      <c r="CO70" s="1">
        <v>101</v>
      </c>
      <c r="CP70" s="1">
        <v>386</v>
      </c>
      <c r="CQ70" s="5">
        <v>0.13867595818815331</v>
      </c>
      <c r="CR70" s="5">
        <v>3.9603960396039604E-2</v>
      </c>
      <c r="CS70" s="5">
        <v>0.33160621761658032</v>
      </c>
      <c r="CT70" s="1">
        <v>63030</v>
      </c>
      <c r="CU70" s="1">
        <v>78750</v>
      </c>
      <c r="CV70" s="1">
        <v>55391</v>
      </c>
      <c r="CW70" s="1">
        <v>35658</v>
      </c>
      <c r="CX70" s="7">
        <v>209</v>
      </c>
      <c r="CY70" s="6">
        <v>2625.95803492901</v>
      </c>
      <c r="CZ70" s="7">
        <v>3</v>
      </c>
      <c r="DA70" s="6">
        <v>148.51485148514899</v>
      </c>
      <c r="DB70" s="2">
        <v>237</v>
      </c>
      <c r="DC70" s="2">
        <v>152</v>
      </c>
      <c r="DD70" s="8">
        <v>0.64139999999999997</v>
      </c>
      <c r="DE70" s="2">
        <v>0</v>
      </c>
      <c r="DF70" s="8">
        <v>0</v>
      </c>
      <c r="DG70" s="2">
        <v>5</v>
      </c>
      <c r="DH70" s="2">
        <v>4</v>
      </c>
      <c r="DI70" s="8">
        <v>0.8</v>
      </c>
      <c r="DJ70" s="2">
        <v>0</v>
      </c>
      <c r="DK70" s="8">
        <v>0</v>
      </c>
      <c r="DL70" s="2">
        <v>27</v>
      </c>
      <c r="DM70" s="2">
        <v>23</v>
      </c>
      <c r="DN70" s="2">
        <v>19</v>
      </c>
      <c r="DO70" s="2">
        <v>25</v>
      </c>
      <c r="DP70" s="2">
        <v>55</v>
      </c>
      <c r="DQ70" s="9">
        <v>144</v>
      </c>
      <c r="DR70" s="9">
        <v>95438</v>
      </c>
      <c r="DS70" s="2">
        <v>25</v>
      </c>
      <c r="DT70" s="2">
        <v>55</v>
      </c>
      <c r="DU70" s="9">
        <v>139</v>
      </c>
      <c r="DV70" s="9">
        <v>90921</v>
      </c>
      <c r="DW70" s="10">
        <v>72</v>
      </c>
      <c r="DX70" s="10">
        <v>72</v>
      </c>
      <c r="DY70" s="10">
        <v>60</v>
      </c>
      <c r="DZ70" s="10">
        <v>7</v>
      </c>
      <c r="EA70" s="10">
        <v>5</v>
      </c>
      <c r="EB70" s="8">
        <v>0.83333333333333337</v>
      </c>
      <c r="EC70" s="8">
        <v>9.7222222222222224E-2</v>
      </c>
      <c r="ED70" s="8">
        <v>6.9444444444444448E-2</v>
      </c>
      <c r="EE70" s="2">
        <v>3970</v>
      </c>
      <c r="EF70" s="2">
        <v>3830</v>
      </c>
      <c r="EG70" s="2">
        <v>140</v>
      </c>
      <c r="EH70" s="2">
        <v>3.5</v>
      </c>
      <c r="EI70" s="2">
        <v>4060</v>
      </c>
      <c r="EJ70" s="2">
        <v>3960</v>
      </c>
      <c r="EK70" s="2">
        <v>100</v>
      </c>
      <c r="EL70" s="2">
        <v>2.6</v>
      </c>
      <c r="EM70" s="8">
        <v>0.60499999999999998</v>
      </c>
      <c r="EN70" s="8">
        <v>0.67100000000000004</v>
      </c>
      <c r="EO70" s="8">
        <v>0.79200000000000004</v>
      </c>
      <c r="EP70" s="8">
        <v>0.66200000000000003</v>
      </c>
      <c r="EQ70" s="8">
        <v>0.70599999999999996</v>
      </c>
      <c r="ER70" s="2">
        <v>9</v>
      </c>
      <c r="ES70" s="8">
        <v>0.29032258064516131</v>
      </c>
      <c r="ET70" s="2">
        <v>10</v>
      </c>
      <c r="EU70" s="8">
        <v>0.5</v>
      </c>
      <c r="EV70" s="2">
        <v>6</v>
      </c>
      <c r="EW70" s="8">
        <v>0.66666666666666663</v>
      </c>
      <c r="EX70" s="2">
        <v>11</v>
      </c>
      <c r="EY70" s="8">
        <v>0.73333333333333328</v>
      </c>
      <c r="EZ70" s="2">
        <v>8</v>
      </c>
      <c r="FA70" s="8">
        <v>0.5714285714285714</v>
      </c>
      <c r="FB70" s="2">
        <v>11</v>
      </c>
      <c r="FC70" s="8">
        <v>0.6875</v>
      </c>
      <c r="FD70" s="10">
        <v>72</v>
      </c>
      <c r="FE70" s="11">
        <v>95</v>
      </c>
      <c r="FF70" s="11">
        <v>23</v>
      </c>
      <c r="FG70" s="8">
        <v>0.75789473684210529</v>
      </c>
      <c r="FH70" s="8">
        <v>0.24210526315789474</v>
      </c>
      <c r="FI70" s="10">
        <v>2</v>
      </c>
      <c r="FJ70" s="10">
        <v>527</v>
      </c>
      <c r="FK70" s="8">
        <v>3.7950664136622392E-3</v>
      </c>
      <c r="FL70" s="2">
        <v>2.2599999999999998</v>
      </c>
      <c r="FN70" s="14"/>
      <c r="FO70" s="2">
        <v>6</v>
      </c>
      <c r="FP70" s="2" t="s">
        <v>346</v>
      </c>
      <c r="FQ70" s="2">
        <v>6.7</v>
      </c>
      <c r="FS70" s="2">
        <v>23.7</v>
      </c>
      <c r="FT70" s="2" t="s">
        <v>346</v>
      </c>
      <c r="FU70" s="2">
        <v>82</v>
      </c>
      <c r="FV70" s="2">
        <v>90</v>
      </c>
      <c r="FW70" s="2">
        <v>83</v>
      </c>
      <c r="FX70" s="2">
        <v>8</v>
      </c>
      <c r="FY70" s="8">
        <v>0.1</v>
      </c>
      <c r="FZ70" s="2">
        <v>7</v>
      </c>
      <c r="GA70" s="8">
        <v>8.6400000000000005E-2</v>
      </c>
      <c r="GB70" s="11">
        <v>32</v>
      </c>
      <c r="GC70" s="2">
        <v>33</v>
      </c>
      <c r="GD70" s="2">
        <v>35</v>
      </c>
      <c r="GE70" s="8">
        <v>0.39</v>
      </c>
      <c r="GF70" s="8">
        <v>0.36699999999999999</v>
      </c>
      <c r="GG70" s="8">
        <v>0.42199999999999999</v>
      </c>
      <c r="GH70" s="10">
        <v>14</v>
      </c>
      <c r="GI70" s="8">
        <v>1.2313105E-2</v>
      </c>
      <c r="GJ70" s="10">
        <v>1206</v>
      </c>
      <c r="GK70" s="10">
        <v>1090</v>
      </c>
      <c r="GL70" s="10">
        <v>17</v>
      </c>
      <c r="GM70" s="10">
        <v>4</v>
      </c>
      <c r="GN70" s="10">
        <v>45</v>
      </c>
      <c r="GO70" s="10">
        <v>3</v>
      </c>
      <c r="GP70" s="10">
        <v>0</v>
      </c>
      <c r="GQ70" s="10">
        <v>47</v>
      </c>
      <c r="GR70" s="10">
        <v>116</v>
      </c>
      <c r="GS70" s="8">
        <v>0.90381426202321724</v>
      </c>
      <c r="GT70" s="8">
        <v>1.4096185737976783E-2</v>
      </c>
      <c r="GU70" s="8">
        <v>3.3167495854063019E-3</v>
      </c>
      <c r="GV70" s="8">
        <v>3.7313432835820892E-2</v>
      </c>
      <c r="GW70" s="8">
        <v>2.4875621890547263E-3</v>
      </c>
      <c r="GX70" s="8">
        <v>0</v>
      </c>
      <c r="GY70" s="8">
        <v>3.8971807628524049E-2</v>
      </c>
      <c r="GZ70" s="8">
        <v>9.6185737976782759E-2</v>
      </c>
      <c r="HA70" s="10">
        <v>369</v>
      </c>
      <c r="HB70" s="10">
        <v>48</v>
      </c>
      <c r="HC70" s="10">
        <v>417</v>
      </c>
      <c r="HD70" s="8">
        <v>0.32500000000000001</v>
      </c>
      <c r="HE70" s="8">
        <v>4.2000000000000003E-2</v>
      </c>
      <c r="HF70" s="8">
        <v>0.36699999999999999</v>
      </c>
      <c r="HG70" s="2">
        <v>19.600000000000001</v>
      </c>
      <c r="HH70" s="2">
        <v>19.2</v>
      </c>
      <c r="HI70" s="2">
        <v>19.2</v>
      </c>
      <c r="HJ70" s="2">
        <v>1916</v>
      </c>
      <c r="HK70" s="2">
        <v>65</v>
      </c>
      <c r="HL70" s="2">
        <v>3.4</v>
      </c>
      <c r="HM70" s="2">
        <v>507</v>
      </c>
      <c r="HN70" s="2">
        <v>21</v>
      </c>
      <c r="HO70" s="2">
        <v>4.0999999999999996</v>
      </c>
    </row>
    <row r="71" spans="1:223">
      <c r="A71" s="22">
        <v>19137</v>
      </c>
      <c r="B71" s="1" t="s">
        <v>415</v>
      </c>
      <c r="C71" s="1">
        <v>680</v>
      </c>
      <c r="D71" s="1">
        <v>323</v>
      </c>
      <c r="E71" s="1">
        <v>25</v>
      </c>
      <c r="F71" s="1">
        <v>203</v>
      </c>
      <c r="G71" s="1">
        <v>551</v>
      </c>
      <c r="H71" s="1">
        <v>228</v>
      </c>
      <c r="I71" s="5">
        <v>0.41379310344827586</v>
      </c>
      <c r="J71" s="1">
        <v>594</v>
      </c>
      <c r="K71" s="5">
        <v>0.10942760942760943</v>
      </c>
      <c r="L71" s="1">
        <v>382</v>
      </c>
      <c r="M71" s="1">
        <v>38</v>
      </c>
      <c r="N71" s="1">
        <v>343</v>
      </c>
      <c r="O71" s="1">
        <v>381</v>
      </c>
      <c r="P71" s="1">
        <v>763</v>
      </c>
      <c r="Q71" s="5">
        <v>0.49934469200524245</v>
      </c>
      <c r="R71" s="5">
        <v>0.16506890353505094</v>
      </c>
      <c r="S71" s="1">
        <v>241</v>
      </c>
      <c r="T71" s="1">
        <v>671</v>
      </c>
      <c r="U71" s="5">
        <v>0.35916542473919522</v>
      </c>
      <c r="V71" s="5">
        <v>0.33056478405315615</v>
      </c>
      <c r="W71" s="1">
        <v>69</v>
      </c>
      <c r="X71" s="1">
        <v>42</v>
      </c>
      <c r="Y71" s="5">
        <v>0.60869565217391308</v>
      </c>
      <c r="Z71" s="1">
        <v>282</v>
      </c>
      <c r="AA71" s="5">
        <v>0.12292938099389712</v>
      </c>
      <c r="AB71" s="1">
        <v>10</v>
      </c>
      <c r="AC71" s="1">
        <v>349</v>
      </c>
      <c r="AD71" s="5">
        <v>2.865329512893983E-2</v>
      </c>
      <c r="AE71" s="1">
        <v>16</v>
      </c>
      <c r="AF71" s="1">
        <v>26</v>
      </c>
      <c r="AG71" s="5">
        <v>0.61538461538461542</v>
      </c>
      <c r="AH71" s="1">
        <v>215</v>
      </c>
      <c r="AI71" s="1">
        <v>296</v>
      </c>
      <c r="AJ71" s="5">
        <v>0.72635135135135132</v>
      </c>
      <c r="AK71" s="1">
        <v>503</v>
      </c>
      <c r="AL71" s="5">
        <v>0.75981873111782472</v>
      </c>
      <c r="AM71" s="1">
        <v>84</v>
      </c>
      <c r="AN71" s="5">
        <v>0.12688821752265861</v>
      </c>
      <c r="AO71" s="1">
        <v>368</v>
      </c>
      <c r="AP71" s="1">
        <v>319</v>
      </c>
      <c r="AQ71" s="1">
        <v>687</v>
      </c>
      <c r="AR71" s="5">
        <v>0.46433770014556042</v>
      </c>
      <c r="AS71" s="1">
        <v>169</v>
      </c>
      <c r="AT71" s="1">
        <v>63</v>
      </c>
      <c r="AU71" s="1">
        <v>17</v>
      </c>
      <c r="AV71" s="1">
        <v>48</v>
      </c>
      <c r="AW71" s="1">
        <v>75</v>
      </c>
      <c r="AX71" s="5">
        <v>0.10059171597633136</v>
      </c>
      <c r="AY71" s="5">
        <v>0.28402366863905326</v>
      </c>
      <c r="AZ71" s="5">
        <v>0.4437869822485207</v>
      </c>
      <c r="BA71" s="5">
        <v>0.17159763313609466</v>
      </c>
      <c r="BB71" s="5">
        <v>0.37278106508875741</v>
      </c>
      <c r="BC71" s="5">
        <v>0.47058823529411764</v>
      </c>
      <c r="BD71" s="5">
        <v>0.77083333333333337</v>
      </c>
      <c r="BE71" s="5">
        <v>0.24</v>
      </c>
      <c r="BF71" s="5">
        <v>0</v>
      </c>
      <c r="BG71" s="1">
        <v>1387</v>
      </c>
      <c r="BH71" s="5">
        <v>0.14996395097332371</v>
      </c>
      <c r="BI71" s="5">
        <v>0.33309300648882478</v>
      </c>
      <c r="BJ71" s="5">
        <v>0.40807498197548664</v>
      </c>
      <c r="BK71" s="5">
        <v>0.10886806056236481</v>
      </c>
      <c r="BL71" s="1">
        <v>1451</v>
      </c>
      <c r="BM71" s="5">
        <v>0.14266023432115782</v>
      </c>
      <c r="BN71" s="5">
        <v>0.29359062715368711</v>
      </c>
      <c r="BO71" s="5">
        <v>0.39283252929014473</v>
      </c>
      <c r="BP71" s="5">
        <v>0.17091660923501034</v>
      </c>
      <c r="BQ71" s="1">
        <v>662</v>
      </c>
      <c r="BR71" s="1">
        <v>314</v>
      </c>
      <c r="BS71" s="1">
        <v>0</v>
      </c>
      <c r="BT71" s="1">
        <v>21</v>
      </c>
      <c r="BU71" s="1">
        <v>327</v>
      </c>
      <c r="BV71" s="1">
        <v>0</v>
      </c>
      <c r="BW71" s="1">
        <v>0</v>
      </c>
      <c r="BX71" s="1">
        <v>641</v>
      </c>
      <c r="BY71" s="1">
        <v>21</v>
      </c>
      <c r="BZ71" s="5">
        <v>0</v>
      </c>
      <c r="CA71" s="5">
        <v>3.1722054380664652E-2</v>
      </c>
      <c r="CB71" s="5">
        <v>0.96827794561933533</v>
      </c>
      <c r="CC71" s="1">
        <v>0</v>
      </c>
      <c r="CD71" s="1">
        <v>662</v>
      </c>
      <c r="CE71" s="5">
        <v>0</v>
      </c>
      <c r="CF71" s="5">
        <v>1</v>
      </c>
      <c r="CG71" s="1">
        <v>493</v>
      </c>
      <c r="CH71" s="1">
        <v>200</v>
      </c>
      <c r="CI71" s="5">
        <v>0.40567951318458417</v>
      </c>
      <c r="CJ71" s="5">
        <v>0.59432048681541583</v>
      </c>
      <c r="CK71" s="1">
        <v>256</v>
      </c>
      <c r="CL71" s="1">
        <v>88</v>
      </c>
      <c r="CM71" s="1">
        <v>549</v>
      </c>
      <c r="CN71" s="1">
        <v>1351</v>
      </c>
      <c r="CO71" s="1">
        <v>187</v>
      </c>
      <c r="CP71" s="1">
        <v>811</v>
      </c>
      <c r="CQ71" s="5">
        <v>0.18948926720947445</v>
      </c>
      <c r="CR71" s="5">
        <v>0.47058823529411764</v>
      </c>
      <c r="CS71" s="5">
        <v>0.67694204685573367</v>
      </c>
      <c r="CT71" s="1">
        <v>55847</v>
      </c>
      <c r="CU71" s="1">
        <v>74750</v>
      </c>
      <c r="CV71" s="1">
        <v>28125</v>
      </c>
      <c r="CW71" s="1">
        <v>20789</v>
      </c>
      <c r="CX71" s="7">
        <v>542</v>
      </c>
      <c r="CY71" s="6">
        <v>5352.0292287943103</v>
      </c>
      <c r="CZ71" s="7">
        <v>30</v>
      </c>
      <c r="DA71" s="6">
        <v>1186.23962040332</v>
      </c>
      <c r="DB71" s="2">
        <v>453</v>
      </c>
      <c r="DC71" s="2">
        <v>201</v>
      </c>
      <c r="DD71" s="8">
        <v>0.44369999999999998</v>
      </c>
      <c r="DE71" s="2">
        <v>0</v>
      </c>
      <c r="DF71" s="8">
        <v>0</v>
      </c>
      <c r="DG71" s="2">
        <v>33</v>
      </c>
      <c r="DH71" s="2">
        <v>25</v>
      </c>
      <c r="DI71" s="8">
        <v>0.75757575757575746</v>
      </c>
      <c r="DJ71" s="2">
        <v>1</v>
      </c>
      <c r="DK71" s="8">
        <v>3.0303030303030304E-2</v>
      </c>
      <c r="DL71" s="2">
        <v>71</v>
      </c>
      <c r="DM71" s="2">
        <v>68</v>
      </c>
      <c r="DN71" s="2">
        <v>60</v>
      </c>
      <c r="DO71" s="2">
        <v>38</v>
      </c>
      <c r="DP71" s="2">
        <v>94</v>
      </c>
      <c r="DQ71" s="9">
        <v>140</v>
      </c>
      <c r="DR71" s="9">
        <v>158083</v>
      </c>
      <c r="DS71" s="2">
        <v>43</v>
      </c>
      <c r="DT71" s="2">
        <v>106</v>
      </c>
      <c r="DU71" s="9">
        <v>141</v>
      </c>
      <c r="DV71" s="9">
        <v>179502</v>
      </c>
      <c r="DW71" s="10">
        <v>154</v>
      </c>
      <c r="DX71" s="10">
        <v>124</v>
      </c>
      <c r="DY71" s="10">
        <v>97</v>
      </c>
      <c r="DZ71" s="10">
        <v>24</v>
      </c>
      <c r="EA71" s="10">
        <v>3</v>
      </c>
      <c r="EB71" s="8">
        <v>0.782258064516129</v>
      </c>
      <c r="EC71" s="8">
        <v>0.19354838709677419</v>
      </c>
      <c r="ED71" s="8">
        <v>2.4193548387096774E-2</v>
      </c>
      <c r="EE71" s="2">
        <v>5050</v>
      </c>
      <c r="EF71" s="2">
        <v>4880</v>
      </c>
      <c r="EG71" s="2">
        <v>170</v>
      </c>
      <c r="EH71" s="2">
        <v>3.3</v>
      </c>
      <c r="EI71" s="2">
        <v>5060</v>
      </c>
      <c r="EJ71" s="2">
        <v>4930</v>
      </c>
      <c r="EK71" s="2">
        <v>130</v>
      </c>
      <c r="EL71" s="2">
        <v>2.6</v>
      </c>
      <c r="EM71" s="8">
        <v>0.61099999999999999</v>
      </c>
      <c r="EN71" s="8">
        <v>0.6</v>
      </c>
      <c r="EO71" s="8">
        <v>0.72899999999999998</v>
      </c>
      <c r="EP71" s="8">
        <v>0.70899999999999996</v>
      </c>
      <c r="EQ71" s="8">
        <v>0.73599999999999999</v>
      </c>
      <c r="ER71" s="2">
        <v>40</v>
      </c>
      <c r="ES71" s="8">
        <v>0.449438202247191</v>
      </c>
      <c r="ET71" s="2">
        <v>14</v>
      </c>
      <c r="EU71" s="8">
        <v>0.33333333333333331</v>
      </c>
      <c r="EV71" s="2">
        <v>32</v>
      </c>
      <c r="EW71" s="8">
        <v>0.5714285714285714</v>
      </c>
      <c r="EX71" s="2">
        <v>36</v>
      </c>
      <c r="EY71" s="8">
        <v>0.5901639344262295</v>
      </c>
      <c r="EZ71" s="2">
        <v>13</v>
      </c>
      <c r="FA71" s="8">
        <v>0.35135135135135137</v>
      </c>
      <c r="FB71" s="2">
        <v>34</v>
      </c>
      <c r="FC71" s="8">
        <v>0.53125</v>
      </c>
      <c r="FD71" s="10">
        <v>74</v>
      </c>
      <c r="FE71" s="11">
        <v>99</v>
      </c>
      <c r="FF71" s="11">
        <v>25</v>
      </c>
      <c r="FG71" s="8">
        <v>0.74747474747474751</v>
      </c>
      <c r="FH71" s="8">
        <v>0.25252525252525254</v>
      </c>
      <c r="FI71" s="10">
        <v>10</v>
      </c>
      <c r="FJ71" s="10">
        <v>684</v>
      </c>
      <c r="FK71" s="8">
        <v>1.4619883040935672E-2</v>
      </c>
      <c r="FL71" s="2">
        <v>8.32</v>
      </c>
      <c r="FN71" s="14"/>
      <c r="FO71" s="2">
        <v>16</v>
      </c>
      <c r="FP71" s="2" t="s">
        <v>346</v>
      </c>
      <c r="FQ71" s="2">
        <v>14.3</v>
      </c>
      <c r="FS71" s="2">
        <v>45.6</v>
      </c>
      <c r="FT71" s="2" t="s">
        <v>346</v>
      </c>
      <c r="FU71" s="2">
        <v>114</v>
      </c>
      <c r="FV71" s="2">
        <v>112</v>
      </c>
      <c r="FW71" s="2">
        <v>109</v>
      </c>
      <c r="FX71" s="2">
        <v>11</v>
      </c>
      <c r="FY71" s="8">
        <v>9.8199999999999996E-2</v>
      </c>
      <c r="FZ71" s="2">
        <v>10</v>
      </c>
      <c r="GA71" s="8">
        <v>9.5200000000000007E-2</v>
      </c>
      <c r="GB71" s="11">
        <v>49</v>
      </c>
      <c r="GC71" s="2">
        <v>54</v>
      </c>
      <c r="GD71" s="2">
        <v>52</v>
      </c>
      <c r="GE71" s="8">
        <v>0.43</v>
      </c>
      <c r="GF71" s="8">
        <v>0.48199999999999998</v>
      </c>
      <c r="GG71" s="8">
        <v>0.47699999999999998</v>
      </c>
      <c r="GH71" s="10">
        <v>38</v>
      </c>
      <c r="GI71" s="8">
        <v>2.4723486999999999E-2</v>
      </c>
      <c r="GJ71" s="10">
        <v>1625</v>
      </c>
      <c r="GK71" s="10">
        <v>1471</v>
      </c>
      <c r="GL71" s="10">
        <v>6</v>
      </c>
      <c r="GM71" s="10">
        <v>4</v>
      </c>
      <c r="GN71" s="10">
        <v>113</v>
      </c>
      <c r="GO71" s="10">
        <v>0</v>
      </c>
      <c r="GP71" s="10">
        <v>0</v>
      </c>
      <c r="GQ71" s="10">
        <v>31</v>
      </c>
      <c r="GR71" s="10">
        <v>154</v>
      </c>
      <c r="GS71" s="8">
        <v>0.90523076923076928</v>
      </c>
      <c r="GT71" s="8">
        <v>3.6923076923076922E-3</v>
      </c>
      <c r="GU71" s="8">
        <v>2.4615384615384616E-3</v>
      </c>
      <c r="GV71" s="8">
        <v>6.9538461538461535E-2</v>
      </c>
      <c r="GW71" s="8">
        <v>0</v>
      </c>
      <c r="GX71" s="8">
        <v>0</v>
      </c>
      <c r="GY71" s="8">
        <v>1.9076923076923078E-2</v>
      </c>
      <c r="GZ71" s="8">
        <v>9.4769230769230772E-2</v>
      </c>
      <c r="HA71" s="10">
        <v>688</v>
      </c>
      <c r="HB71" s="10">
        <v>146</v>
      </c>
      <c r="HC71" s="10">
        <v>834</v>
      </c>
      <c r="HD71" s="8">
        <v>0.44800000000000001</v>
      </c>
      <c r="HE71" s="8">
        <v>9.5000000000000001E-2</v>
      </c>
      <c r="HF71" s="8">
        <v>0.54300000000000004</v>
      </c>
      <c r="HG71" s="2">
        <v>19.3</v>
      </c>
      <c r="HH71" s="2">
        <v>16.8</v>
      </c>
      <c r="HI71" s="2">
        <v>17.7</v>
      </c>
      <c r="HJ71" s="2">
        <v>2360</v>
      </c>
      <c r="HK71" s="2">
        <v>83</v>
      </c>
      <c r="HL71" s="2">
        <v>3.5</v>
      </c>
      <c r="HM71" s="2">
        <v>646</v>
      </c>
      <c r="HN71" s="2">
        <v>24</v>
      </c>
      <c r="HO71" s="2">
        <v>3.7</v>
      </c>
    </row>
    <row r="72" spans="1:223">
      <c r="A72" s="22">
        <v>19139</v>
      </c>
      <c r="B72" s="1" t="s">
        <v>416</v>
      </c>
      <c r="C72" s="1">
        <v>3282</v>
      </c>
      <c r="D72" s="1">
        <v>1819</v>
      </c>
      <c r="E72" s="1">
        <v>277</v>
      </c>
      <c r="F72" s="1">
        <v>691</v>
      </c>
      <c r="G72" s="1">
        <v>2787</v>
      </c>
      <c r="H72" s="1">
        <v>968</v>
      </c>
      <c r="I72" s="5">
        <v>0.34732687477574453</v>
      </c>
      <c r="J72" s="1">
        <v>2768</v>
      </c>
      <c r="K72" s="5">
        <v>0.34718208092485547</v>
      </c>
      <c r="L72" s="1">
        <v>1363</v>
      </c>
      <c r="M72" s="1">
        <v>264</v>
      </c>
      <c r="N72" s="1">
        <v>553</v>
      </c>
      <c r="O72" s="1">
        <v>817</v>
      </c>
      <c r="P72" s="1">
        <v>2180</v>
      </c>
      <c r="Q72" s="5">
        <v>0.37477064220183487</v>
      </c>
      <c r="R72" s="5">
        <v>0.10531057373162636</v>
      </c>
      <c r="S72" s="1">
        <v>507</v>
      </c>
      <c r="T72" s="1">
        <v>3198</v>
      </c>
      <c r="U72" s="5">
        <v>0.15853658536585366</v>
      </c>
      <c r="V72" s="5">
        <v>0.14584346135148274</v>
      </c>
      <c r="W72" s="1">
        <v>1141</v>
      </c>
      <c r="X72" s="1">
        <v>207</v>
      </c>
      <c r="Y72" s="5">
        <v>0.18141980718667836</v>
      </c>
      <c r="Z72" s="1">
        <v>1167</v>
      </c>
      <c r="AA72" s="5">
        <v>0.10756751774357083</v>
      </c>
      <c r="AB72" s="1">
        <v>28</v>
      </c>
      <c r="AC72" s="1">
        <v>2088</v>
      </c>
      <c r="AD72" s="5">
        <v>1.3409961685823755E-2</v>
      </c>
      <c r="AE72" s="1">
        <v>27</v>
      </c>
      <c r="AF72" s="1">
        <v>341</v>
      </c>
      <c r="AG72" s="5">
        <v>7.9178885630498533E-2</v>
      </c>
      <c r="AH72" s="1">
        <v>452</v>
      </c>
      <c r="AI72" s="1">
        <v>769</v>
      </c>
      <c r="AJ72" s="5">
        <v>0.58777633289986997</v>
      </c>
      <c r="AK72" s="1">
        <v>2479</v>
      </c>
      <c r="AL72" s="5">
        <v>0.78424549193293258</v>
      </c>
      <c r="AM72" s="1">
        <v>132</v>
      </c>
      <c r="AN72" s="5">
        <v>4.175893704523885E-2</v>
      </c>
      <c r="AO72" s="1">
        <v>1014</v>
      </c>
      <c r="AP72" s="1">
        <v>908</v>
      </c>
      <c r="AQ72" s="1">
        <v>1922</v>
      </c>
      <c r="AR72" s="5">
        <v>0.47242455775234132</v>
      </c>
      <c r="AS72" s="1">
        <v>514</v>
      </c>
      <c r="AT72" s="1">
        <v>123</v>
      </c>
      <c r="AU72" s="1">
        <v>22</v>
      </c>
      <c r="AV72" s="1">
        <v>137</v>
      </c>
      <c r="AW72" s="1">
        <v>168</v>
      </c>
      <c r="AX72" s="5">
        <v>4.2801556420233464E-2</v>
      </c>
      <c r="AY72" s="5">
        <v>0.26653696498054474</v>
      </c>
      <c r="AZ72" s="5">
        <v>0.32684824902723736</v>
      </c>
      <c r="BA72" s="5">
        <v>0.36381322957198442</v>
      </c>
      <c r="BB72" s="5">
        <v>0.23929961089494164</v>
      </c>
      <c r="BC72" s="5">
        <v>9.0909090909090912E-2</v>
      </c>
      <c r="BD72" s="5">
        <v>0.55474452554744524</v>
      </c>
      <c r="BE72" s="5">
        <v>0.26785714285714285</v>
      </c>
      <c r="BF72" s="5">
        <v>0</v>
      </c>
      <c r="BG72" s="1">
        <v>7170</v>
      </c>
      <c r="BH72" s="5">
        <v>0.11101813110181311</v>
      </c>
      <c r="BI72" s="5">
        <v>0.39372384937238492</v>
      </c>
      <c r="BJ72" s="5">
        <v>0.3209205020920502</v>
      </c>
      <c r="BK72" s="5">
        <v>0.17433751743375175</v>
      </c>
      <c r="BL72" s="1">
        <v>6941</v>
      </c>
      <c r="BM72" s="5">
        <v>0.11208759544734188</v>
      </c>
      <c r="BN72" s="5">
        <v>0.25126062527013399</v>
      </c>
      <c r="BO72" s="5">
        <v>0.40224751476732457</v>
      </c>
      <c r="BP72" s="5">
        <v>0.23440426451519955</v>
      </c>
      <c r="BQ72" s="1">
        <v>3161</v>
      </c>
      <c r="BR72" s="1">
        <v>1486</v>
      </c>
      <c r="BS72" s="1">
        <v>194</v>
      </c>
      <c r="BT72" s="1">
        <v>178</v>
      </c>
      <c r="BU72" s="1">
        <v>1159</v>
      </c>
      <c r="BV72" s="1">
        <v>144</v>
      </c>
      <c r="BW72" s="1">
        <v>338</v>
      </c>
      <c r="BX72" s="1">
        <v>2645</v>
      </c>
      <c r="BY72" s="1">
        <v>178</v>
      </c>
      <c r="BZ72" s="5">
        <v>0.10692818728250554</v>
      </c>
      <c r="CA72" s="5">
        <v>5.6311293894337235E-2</v>
      </c>
      <c r="CB72" s="5">
        <v>0.83676051882315727</v>
      </c>
      <c r="CC72" s="1">
        <v>19</v>
      </c>
      <c r="CD72" s="1">
        <v>3142</v>
      </c>
      <c r="CE72" s="5">
        <v>6.0107560898449855E-3</v>
      </c>
      <c r="CF72" s="5">
        <v>0.99398924391015497</v>
      </c>
      <c r="CG72" s="1">
        <v>2120</v>
      </c>
      <c r="CH72" s="1">
        <v>163</v>
      </c>
      <c r="CI72" s="5">
        <v>7.6886792452830185E-2</v>
      </c>
      <c r="CJ72" s="5">
        <v>0.92311320754716986</v>
      </c>
      <c r="CK72" s="1">
        <v>660</v>
      </c>
      <c r="CL72" s="1">
        <v>286</v>
      </c>
      <c r="CM72" s="1">
        <v>1102</v>
      </c>
      <c r="CN72" s="1">
        <v>7264</v>
      </c>
      <c r="CO72" s="1">
        <v>951</v>
      </c>
      <c r="CP72" s="1">
        <v>2529</v>
      </c>
      <c r="CQ72" s="5">
        <v>9.0859030837004404E-2</v>
      </c>
      <c r="CR72" s="5">
        <v>0.30073606729758151</v>
      </c>
      <c r="CS72" s="5">
        <v>0.43574535389482011</v>
      </c>
      <c r="CT72" s="1">
        <v>68822</v>
      </c>
      <c r="CU72" s="1">
        <v>85243</v>
      </c>
      <c r="CV72" s="1">
        <v>50219</v>
      </c>
      <c r="CW72" s="1">
        <v>18488</v>
      </c>
      <c r="CX72" s="7">
        <v>1826</v>
      </c>
      <c r="CY72" s="6">
        <v>4249.97090655184</v>
      </c>
      <c r="CZ72" s="7">
        <v>282</v>
      </c>
      <c r="DA72" s="6">
        <v>2439.8684893580198</v>
      </c>
      <c r="DB72" s="15">
        <v>1806</v>
      </c>
      <c r="DC72" s="2">
        <v>790</v>
      </c>
      <c r="DD72" s="8">
        <v>0.43740000000000001</v>
      </c>
      <c r="DE72" s="2">
        <v>8</v>
      </c>
      <c r="DF72" s="8">
        <v>4.4000000000000003E-3</v>
      </c>
      <c r="DG72" s="2">
        <v>53</v>
      </c>
      <c r="DH72" s="2">
        <v>42</v>
      </c>
      <c r="DI72" s="8">
        <v>0.79245283018867918</v>
      </c>
      <c r="DJ72" s="2">
        <v>1</v>
      </c>
      <c r="DK72" s="8">
        <v>1.8867924528301886E-2</v>
      </c>
      <c r="DL72" s="2">
        <v>116</v>
      </c>
      <c r="DM72" s="2">
        <v>126</v>
      </c>
      <c r="DN72" s="2">
        <v>123</v>
      </c>
      <c r="DO72" s="2">
        <v>126</v>
      </c>
      <c r="DP72" s="2">
        <v>303</v>
      </c>
      <c r="DQ72" s="9">
        <v>132</v>
      </c>
      <c r="DR72" s="9">
        <v>478967</v>
      </c>
      <c r="DS72" s="2">
        <v>138</v>
      </c>
      <c r="DT72" s="2">
        <v>352</v>
      </c>
      <c r="DU72" s="9">
        <v>128</v>
      </c>
      <c r="DV72" s="9">
        <v>539448</v>
      </c>
      <c r="DW72" s="10">
        <v>464</v>
      </c>
      <c r="DX72" s="10">
        <v>454</v>
      </c>
      <c r="DY72" s="10">
        <v>392</v>
      </c>
      <c r="DZ72" s="10">
        <v>51</v>
      </c>
      <c r="EA72" s="10">
        <v>11</v>
      </c>
      <c r="EB72" s="8">
        <v>0.86343612334801767</v>
      </c>
      <c r="EC72" s="8">
        <v>0.11233480176211454</v>
      </c>
      <c r="ED72" s="8">
        <v>2.4229074889867842E-2</v>
      </c>
      <c r="EE72" s="2">
        <v>22200</v>
      </c>
      <c r="EF72" s="2">
        <v>21460</v>
      </c>
      <c r="EG72" s="2">
        <v>750</v>
      </c>
      <c r="EH72" s="2">
        <v>3.4</v>
      </c>
      <c r="EI72" s="2">
        <v>22300</v>
      </c>
      <c r="EJ72" s="2">
        <v>21700</v>
      </c>
      <c r="EK72" s="2">
        <v>600</v>
      </c>
      <c r="EL72" s="2">
        <v>2.7</v>
      </c>
      <c r="EM72" s="8">
        <v>0.71499999999999997</v>
      </c>
      <c r="EN72" s="8">
        <v>0.68100000000000005</v>
      </c>
      <c r="EO72" s="8">
        <v>0.71599999999999997</v>
      </c>
      <c r="EP72" s="8">
        <v>0.77</v>
      </c>
      <c r="EQ72" s="8">
        <v>0.76100000000000001</v>
      </c>
      <c r="ER72" s="2">
        <v>95</v>
      </c>
      <c r="ES72" s="8">
        <v>0.54597701149425293</v>
      </c>
      <c r="ET72" s="2">
        <v>63</v>
      </c>
      <c r="EU72" s="8">
        <v>0.45985401459854014</v>
      </c>
      <c r="EV72" s="2">
        <v>69</v>
      </c>
      <c r="EW72" s="8">
        <v>0.53488372093023251</v>
      </c>
      <c r="EX72" s="2">
        <v>82</v>
      </c>
      <c r="EY72" s="8">
        <v>0.43617021276595747</v>
      </c>
      <c r="EZ72" s="2">
        <v>108</v>
      </c>
      <c r="FA72" s="8">
        <v>0.46351931330472101</v>
      </c>
      <c r="FB72" s="2">
        <v>99</v>
      </c>
      <c r="FC72" s="8">
        <v>0.45833333333333331</v>
      </c>
      <c r="FD72" s="10">
        <v>358</v>
      </c>
      <c r="FE72" s="11">
        <v>488</v>
      </c>
      <c r="FF72" s="11">
        <v>130</v>
      </c>
      <c r="FG72" s="8">
        <v>0.73360655737704916</v>
      </c>
      <c r="FH72" s="8">
        <v>0.26639344262295084</v>
      </c>
      <c r="FI72" s="10">
        <v>98</v>
      </c>
      <c r="FJ72" s="10">
        <v>3173</v>
      </c>
      <c r="FK72" s="8">
        <v>3.0885597226599434E-2</v>
      </c>
      <c r="FL72" s="2">
        <v>1.85</v>
      </c>
      <c r="FM72" s="2">
        <v>7</v>
      </c>
      <c r="FN72" s="14">
        <v>1.4999999999999999E-2</v>
      </c>
      <c r="FO72" s="2">
        <v>54</v>
      </c>
      <c r="FP72" s="2">
        <v>30</v>
      </c>
      <c r="FQ72" s="2">
        <v>9.8000000000000007</v>
      </c>
      <c r="FR72" s="2">
        <v>5.7</v>
      </c>
      <c r="FS72" s="2">
        <v>40.4</v>
      </c>
      <c r="FT72" s="2">
        <v>21.1</v>
      </c>
      <c r="FU72" s="2">
        <v>557</v>
      </c>
      <c r="FV72" s="2">
        <v>550</v>
      </c>
      <c r="FW72" s="2">
        <v>529</v>
      </c>
      <c r="FX72" s="2">
        <v>54</v>
      </c>
      <c r="FY72" s="8">
        <v>9.98E-2</v>
      </c>
      <c r="FZ72" s="2">
        <v>45</v>
      </c>
      <c r="GA72" s="8">
        <v>8.7900000000000006E-2</v>
      </c>
      <c r="GB72" s="11">
        <v>237</v>
      </c>
      <c r="GC72" s="2">
        <v>241</v>
      </c>
      <c r="GD72" s="2">
        <v>229</v>
      </c>
      <c r="GE72" s="8">
        <v>0.42499999999999999</v>
      </c>
      <c r="GF72" s="8">
        <v>0.438</v>
      </c>
      <c r="GG72" s="8">
        <v>0.433</v>
      </c>
      <c r="GH72" s="10">
        <v>679</v>
      </c>
      <c r="GI72" s="8">
        <v>9.5284872000000007E-2</v>
      </c>
      <c r="GJ72" s="10">
        <v>7617</v>
      </c>
      <c r="GK72" s="10">
        <v>4784</v>
      </c>
      <c r="GL72" s="10">
        <v>222</v>
      </c>
      <c r="GM72" s="10">
        <v>84</v>
      </c>
      <c r="GN72" s="10">
        <v>2310</v>
      </c>
      <c r="GO72" s="10">
        <v>18</v>
      </c>
      <c r="GP72" s="10">
        <v>4</v>
      </c>
      <c r="GQ72" s="10">
        <v>195</v>
      </c>
      <c r="GR72" s="10">
        <v>2833</v>
      </c>
      <c r="GS72" s="8">
        <v>0.62806879348824995</v>
      </c>
      <c r="GT72" s="8">
        <v>2.91453328081922E-2</v>
      </c>
      <c r="GU72" s="8">
        <v>1.1027963765261915E-2</v>
      </c>
      <c r="GV72" s="8">
        <v>0.30326900354470265</v>
      </c>
      <c r="GW72" s="8">
        <v>2.3631350925561244E-3</v>
      </c>
      <c r="GX72" s="8">
        <v>5.2514113167913875E-4</v>
      </c>
      <c r="GY72" s="8">
        <v>2.5600630169358016E-2</v>
      </c>
      <c r="GZ72" s="8">
        <v>0.37193120651175005</v>
      </c>
      <c r="HA72" s="10">
        <v>3076</v>
      </c>
      <c r="HB72" s="10">
        <v>490</v>
      </c>
      <c r="HC72" s="10">
        <v>3566</v>
      </c>
      <c r="HD72" s="8">
        <v>0.443</v>
      </c>
      <c r="HE72" s="8">
        <v>7.0000000000000007E-2</v>
      </c>
      <c r="HF72" s="8">
        <v>0.51300000000000001</v>
      </c>
      <c r="HG72" s="2">
        <v>21.6</v>
      </c>
      <c r="HH72" s="2">
        <v>18.600000000000001</v>
      </c>
      <c r="HI72" s="2">
        <v>20.2</v>
      </c>
      <c r="HJ72" s="2">
        <v>11069</v>
      </c>
      <c r="HK72" s="2">
        <v>303</v>
      </c>
      <c r="HL72" s="2">
        <v>2.7</v>
      </c>
      <c r="HM72" s="2">
        <v>2634</v>
      </c>
      <c r="HN72" s="2">
        <v>96</v>
      </c>
      <c r="HO72" s="2">
        <v>3.6</v>
      </c>
    </row>
    <row r="73" spans="1:223">
      <c r="A73" s="22">
        <v>19141</v>
      </c>
      <c r="B73" s="1" t="s">
        <v>417</v>
      </c>
      <c r="C73" s="1">
        <v>974</v>
      </c>
      <c r="D73" s="1">
        <v>642</v>
      </c>
      <c r="E73" s="1">
        <v>65</v>
      </c>
      <c r="F73" s="1">
        <v>166</v>
      </c>
      <c r="G73" s="1">
        <v>873</v>
      </c>
      <c r="H73" s="1">
        <v>231</v>
      </c>
      <c r="I73" s="5">
        <v>0.26460481099656358</v>
      </c>
      <c r="J73" s="1">
        <v>830</v>
      </c>
      <c r="K73" s="5">
        <v>0.1216867469879518</v>
      </c>
      <c r="L73" s="1">
        <v>487</v>
      </c>
      <c r="M73" s="1">
        <v>49</v>
      </c>
      <c r="N73" s="1">
        <v>220</v>
      </c>
      <c r="O73" s="1">
        <v>269</v>
      </c>
      <c r="P73" s="1">
        <v>756</v>
      </c>
      <c r="Q73" s="5">
        <v>0.35582010582010581</v>
      </c>
      <c r="R73" s="5">
        <v>9.7325027482594362E-2</v>
      </c>
      <c r="S73" s="1">
        <v>199</v>
      </c>
      <c r="T73" s="1">
        <v>925</v>
      </c>
      <c r="U73" s="5">
        <v>0.21513513513513513</v>
      </c>
      <c r="V73" s="5">
        <v>0.19420989143546441</v>
      </c>
      <c r="W73" s="1">
        <v>96</v>
      </c>
      <c r="X73" s="1">
        <v>38</v>
      </c>
      <c r="Y73" s="5">
        <v>0.39583333333333331</v>
      </c>
      <c r="Z73" s="1">
        <v>248</v>
      </c>
      <c r="AA73" s="5">
        <v>7.6237319397479256E-2</v>
      </c>
      <c r="AB73" s="1">
        <v>16</v>
      </c>
      <c r="AC73" s="1">
        <v>651</v>
      </c>
      <c r="AD73" s="5">
        <v>2.4577572964669739E-2</v>
      </c>
      <c r="AE73" s="1">
        <v>23</v>
      </c>
      <c r="AF73" s="1">
        <v>65</v>
      </c>
      <c r="AG73" s="5">
        <v>0.35384615384615387</v>
      </c>
      <c r="AH73" s="1">
        <v>160</v>
      </c>
      <c r="AI73" s="1">
        <v>209</v>
      </c>
      <c r="AJ73" s="5">
        <v>0.76555023923444976</v>
      </c>
      <c r="AK73" s="1">
        <v>641</v>
      </c>
      <c r="AL73" s="5">
        <v>0.72103487064116989</v>
      </c>
      <c r="AM73" s="1">
        <v>22</v>
      </c>
      <c r="AN73" s="5">
        <v>2.4746906636670417E-2</v>
      </c>
      <c r="AO73" s="1">
        <v>402</v>
      </c>
      <c r="AP73" s="1">
        <v>278</v>
      </c>
      <c r="AQ73" s="1">
        <v>680</v>
      </c>
      <c r="AR73" s="5">
        <v>0.4088235294117647</v>
      </c>
      <c r="AS73" s="1">
        <v>268</v>
      </c>
      <c r="AT73" s="1">
        <v>157</v>
      </c>
      <c r="AU73" s="1">
        <v>19</v>
      </c>
      <c r="AV73" s="1">
        <v>113</v>
      </c>
      <c r="AW73" s="1">
        <v>93</v>
      </c>
      <c r="AX73" s="5">
        <v>7.0895522388059698E-2</v>
      </c>
      <c r="AY73" s="5">
        <v>0.42164179104477612</v>
      </c>
      <c r="AZ73" s="5">
        <v>0.34701492537313433</v>
      </c>
      <c r="BA73" s="5">
        <v>0.16044776119402984</v>
      </c>
      <c r="BB73" s="5">
        <v>0.58582089552238803</v>
      </c>
      <c r="BC73" s="5">
        <v>0.89473684210526316</v>
      </c>
      <c r="BD73" s="5">
        <v>0.82300884955752207</v>
      </c>
      <c r="BE73" s="5">
        <v>0.5053763440860215</v>
      </c>
      <c r="BF73" s="5">
        <v>0</v>
      </c>
      <c r="BG73" s="1">
        <v>2118</v>
      </c>
      <c r="BH73" s="5">
        <v>9.9150141643059492E-2</v>
      </c>
      <c r="BI73" s="5">
        <v>0.32530689329556184</v>
      </c>
      <c r="BJ73" s="5">
        <v>0.42728989612842305</v>
      </c>
      <c r="BK73" s="5">
        <v>0.14825306893295562</v>
      </c>
      <c r="BL73" s="1">
        <v>1851</v>
      </c>
      <c r="BM73" s="5">
        <v>6.3749324689357109E-2</v>
      </c>
      <c r="BN73" s="5">
        <v>0.2593192868719611</v>
      </c>
      <c r="BO73" s="5">
        <v>0.45542949756888168</v>
      </c>
      <c r="BP73" s="5">
        <v>0.2215018908698001</v>
      </c>
      <c r="BQ73" s="1">
        <v>889</v>
      </c>
      <c r="BR73" s="1">
        <v>606</v>
      </c>
      <c r="BS73" s="1">
        <v>19</v>
      </c>
      <c r="BT73" s="1">
        <v>17</v>
      </c>
      <c r="BU73" s="1">
        <v>235</v>
      </c>
      <c r="BV73" s="1">
        <v>12</v>
      </c>
      <c r="BW73" s="1">
        <v>31</v>
      </c>
      <c r="BX73" s="1">
        <v>841</v>
      </c>
      <c r="BY73" s="1">
        <v>17</v>
      </c>
      <c r="BZ73" s="5">
        <v>3.4870641169853771E-2</v>
      </c>
      <c r="CA73" s="5">
        <v>1.9122609673790775E-2</v>
      </c>
      <c r="CB73" s="5">
        <v>0.94600674915635541</v>
      </c>
      <c r="CC73" s="1">
        <v>0</v>
      </c>
      <c r="CD73" s="1">
        <v>889</v>
      </c>
      <c r="CE73" s="5">
        <v>0</v>
      </c>
      <c r="CF73" s="5">
        <v>1</v>
      </c>
      <c r="CG73" s="1">
        <v>594</v>
      </c>
      <c r="CH73" s="1">
        <v>163</v>
      </c>
      <c r="CI73" s="5">
        <v>0.27441077441077444</v>
      </c>
      <c r="CJ73" s="5">
        <v>0.72558922558922556</v>
      </c>
      <c r="CK73" s="1">
        <v>132</v>
      </c>
      <c r="CL73" s="1">
        <v>101</v>
      </c>
      <c r="CM73" s="1">
        <v>306</v>
      </c>
      <c r="CN73" s="1">
        <v>2517</v>
      </c>
      <c r="CO73" s="1">
        <v>196</v>
      </c>
      <c r="CP73" s="1">
        <v>483</v>
      </c>
      <c r="CQ73" s="5">
        <v>5.2443384982121574E-2</v>
      </c>
      <c r="CR73" s="5">
        <v>0.51530612244897955</v>
      </c>
      <c r="CS73" s="5">
        <v>0.63354037267080743</v>
      </c>
      <c r="CT73" s="1">
        <v>71882</v>
      </c>
      <c r="CU73" s="1">
        <v>83322</v>
      </c>
      <c r="CV73" s="1">
        <v>47885</v>
      </c>
      <c r="CW73" s="1">
        <v>18438</v>
      </c>
      <c r="CX73" s="7">
        <v>264</v>
      </c>
      <c r="CY73" s="6">
        <v>1878.6024336440601</v>
      </c>
      <c r="CZ73" s="7">
        <v>27</v>
      </c>
      <c r="DA73" s="6">
        <v>777.64976958525301</v>
      </c>
      <c r="DB73" s="2">
        <v>446</v>
      </c>
      <c r="DC73" s="2">
        <v>193</v>
      </c>
      <c r="DD73" s="8">
        <v>0.43269999999999997</v>
      </c>
      <c r="DE73" s="2">
        <v>0</v>
      </c>
      <c r="DF73" s="8">
        <v>0</v>
      </c>
      <c r="DG73" s="2">
        <v>14</v>
      </c>
      <c r="DH73" s="2">
        <v>11</v>
      </c>
      <c r="DI73" s="8">
        <v>0.7857142857142857</v>
      </c>
      <c r="DJ73" s="2">
        <v>1</v>
      </c>
      <c r="DK73" s="8">
        <v>7.1428571428571425E-2</v>
      </c>
      <c r="DL73" s="2">
        <v>62</v>
      </c>
      <c r="DM73" s="2">
        <v>59</v>
      </c>
      <c r="DN73" s="2">
        <v>50</v>
      </c>
      <c r="DO73" s="2">
        <v>19</v>
      </c>
      <c r="DP73" s="2">
        <v>46</v>
      </c>
      <c r="DQ73" s="9">
        <v>133</v>
      </c>
      <c r="DR73" s="9">
        <v>73049</v>
      </c>
      <c r="DS73" s="2">
        <v>20</v>
      </c>
      <c r="DT73" s="2">
        <v>44</v>
      </c>
      <c r="DU73" s="9">
        <v>135</v>
      </c>
      <c r="DV73" s="9">
        <v>70692</v>
      </c>
      <c r="DW73" s="10">
        <v>164</v>
      </c>
      <c r="DX73" s="10">
        <v>153</v>
      </c>
      <c r="DY73" s="10">
        <v>112</v>
      </c>
      <c r="DZ73" s="10">
        <v>37</v>
      </c>
      <c r="EA73" s="10">
        <v>4</v>
      </c>
      <c r="EB73" s="8">
        <v>0.73202614379084963</v>
      </c>
      <c r="EC73" s="8">
        <v>0.24183006535947713</v>
      </c>
      <c r="ED73" s="8">
        <v>2.6143790849673203E-2</v>
      </c>
      <c r="EE73" s="2">
        <v>8210</v>
      </c>
      <c r="EF73" s="2">
        <v>8020</v>
      </c>
      <c r="EG73" s="2">
        <v>190</v>
      </c>
      <c r="EH73" s="2">
        <v>2.2999999999999998</v>
      </c>
      <c r="EI73" s="2">
        <v>8460</v>
      </c>
      <c r="EJ73" s="2">
        <v>8270</v>
      </c>
      <c r="EK73" s="2">
        <v>190</v>
      </c>
      <c r="EL73" s="2">
        <v>2.2000000000000002</v>
      </c>
      <c r="EM73" s="8">
        <v>0.68200000000000005</v>
      </c>
      <c r="EN73" s="8">
        <v>0.67600000000000005</v>
      </c>
      <c r="EO73" s="8">
        <v>0.69799999999999995</v>
      </c>
      <c r="EP73" s="8">
        <v>0.71199999999999997</v>
      </c>
      <c r="EQ73" s="8">
        <v>0.72299999999999998</v>
      </c>
      <c r="ER73" s="2">
        <v>23</v>
      </c>
      <c r="ES73" s="8">
        <v>0.43396226415094341</v>
      </c>
      <c r="ET73" s="2">
        <v>13</v>
      </c>
      <c r="EU73" s="8">
        <v>0.41935483870967744</v>
      </c>
      <c r="EV73" s="2">
        <v>12</v>
      </c>
      <c r="EW73" s="8">
        <v>0.41379310344827586</v>
      </c>
      <c r="EX73" s="2">
        <v>19</v>
      </c>
      <c r="EY73" s="8">
        <v>0.6333333333333333</v>
      </c>
      <c r="EZ73" s="2">
        <v>24</v>
      </c>
      <c r="FA73" s="8">
        <v>0.29268292682926828</v>
      </c>
      <c r="FB73" s="2">
        <v>23</v>
      </c>
      <c r="FC73" s="8">
        <v>0.359375</v>
      </c>
      <c r="FD73" s="10">
        <v>119</v>
      </c>
      <c r="FE73" s="11">
        <v>145</v>
      </c>
      <c r="FF73" s="11">
        <v>26</v>
      </c>
      <c r="FG73" s="8">
        <v>0.82068965517241377</v>
      </c>
      <c r="FH73" s="8">
        <v>0.1793103448275862</v>
      </c>
      <c r="FI73" s="10">
        <v>18</v>
      </c>
      <c r="FJ73" s="10">
        <v>1060</v>
      </c>
      <c r="FK73" s="8">
        <v>1.6981132075471698E-2</v>
      </c>
      <c r="FL73" s="2">
        <v>4.62</v>
      </c>
      <c r="FN73" s="14"/>
      <c r="FO73" s="2">
        <v>5</v>
      </c>
      <c r="FP73" s="2">
        <v>11</v>
      </c>
      <c r="FQ73" s="2">
        <v>2.7</v>
      </c>
      <c r="FR73" s="2">
        <v>6.6</v>
      </c>
      <c r="FS73" s="2">
        <v>12.6</v>
      </c>
      <c r="FT73" s="2">
        <v>28.2</v>
      </c>
      <c r="FU73" s="2">
        <v>153</v>
      </c>
      <c r="FV73" s="2">
        <v>183</v>
      </c>
      <c r="FW73" s="2">
        <v>167</v>
      </c>
      <c r="FX73" s="2">
        <v>7</v>
      </c>
      <c r="FY73" s="8">
        <v>4.7899999999999998E-2</v>
      </c>
      <c r="FZ73" s="2">
        <v>13</v>
      </c>
      <c r="GA73" s="8">
        <v>7.8799999999999995E-2</v>
      </c>
      <c r="GB73" s="11">
        <v>50</v>
      </c>
      <c r="GC73" s="2">
        <v>53</v>
      </c>
      <c r="GD73" s="2">
        <v>65</v>
      </c>
      <c r="GE73" s="8">
        <v>0.32700000000000001</v>
      </c>
      <c r="GF73" s="8">
        <v>0.28999999999999998</v>
      </c>
      <c r="GG73" s="8">
        <v>0.38900000000000001</v>
      </c>
      <c r="GH73" s="10">
        <v>125</v>
      </c>
      <c r="GI73" s="8">
        <v>4.9231981000000001E-2</v>
      </c>
      <c r="GJ73" s="10">
        <v>2770</v>
      </c>
      <c r="GK73" s="10">
        <v>2271</v>
      </c>
      <c r="GL73" s="10">
        <v>52</v>
      </c>
      <c r="GM73" s="10">
        <v>29</v>
      </c>
      <c r="GN73" s="10">
        <v>358</v>
      </c>
      <c r="GO73" s="10">
        <v>14</v>
      </c>
      <c r="GP73" s="10">
        <v>2</v>
      </c>
      <c r="GQ73" s="10">
        <v>44</v>
      </c>
      <c r="GR73" s="10">
        <v>499</v>
      </c>
      <c r="GS73" s="8">
        <v>0.81985559566787003</v>
      </c>
      <c r="GT73" s="8">
        <v>1.8772563176895306E-2</v>
      </c>
      <c r="GU73" s="8">
        <v>1.0469314079422382E-2</v>
      </c>
      <c r="GV73" s="8">
        <v>0.12924187725631769</v>
      </c>
      <c r="GW73" s="8">
        <v>5.0541516245487363E-3</v>
      </c>
      <c r="GX73" s="8">
        <v>7.2202166064981946E-4</v>
      </c>
      <c r="GY73" s="8">
        <v>1.5884476534296029E-2</v>
      </c>
      <c r="GZ73" s="8">
        <v>0.18014440433212997</v>
      </c>
      <c r="HA73" s="10">
        <v>671</v>
      </c>
      <c r="HB73" s="10">
        <v>211</v>
      </c>
      <c r="HC73" s="10">
        <v>882</v>
      </c>
      <c r="HD73" s="8">
        <v>0.30399999999999999</v>
      </c>
      <c r="HE73" s="8">
        <v>9.6000000000000002E-2</v>
      </c>
      <c r="HF73" s="8">
        <v>0.4</v>
      </c>
      <c r="HG73" s="2">
        <v>20.6</v>
      </c>
      <c r="HH73" s="2">
        <v>18.5</v>
      </c>
      <c r="HI73" s="2">
        <v>18.3</v>
      </c>
      <c r="HJ73" s="2">
        <v>3351</v>
      </c>
      <c r="HK73" s="2">
        <v>113</v>
      </c>
      <c r="HL73" s="2">
        <v>3.4</v>
      </c>
      <c r="HM73" s="2">
        <v>589</v>
      </c>
      <c r="HN73" s="2">
        <v>33</v>
      </c>
      <c r="HO73" s="2">
        <v>5.6</v>
      </c>
    </row>
    <row r="74" spans="1:223">
      <c r="A74" s="22">
        <v>19143</v>
      </c>
      <c r="B74" s="1" t="s">
        <v>418</v>
      </c>
      <c r="C74" s="1">
        <v>491</v>
      </c>
      <c r="D74" s="1">
        <v>269</v>
      </c>
      <c r="E74" s="1">
        <v>97</v>
      </c>
      <c r="F74" s="1">
        <v>80</v>
      </c>
      <c r="G74" s="1">
        <v>446</v>
      </c>
      <c r="H74" s="1">
        <v>177</v>
      </c>
      <c r="I74" s="5">
        <v>0.39686098654708518</v>
      </c>
      <c r="J74" s="1">
        <v>394</v>
      </c>
      <c r="K74" s="5">
        <v>0.20050761421319796</v>
      </c>
      <c r="L74" s="1">
        <v>187</v>
      </c>
      <c r="M74" s="1">
        <v>79</v>
      </c>
      <c r="N74" s="1">
        <v>71</v>
      </c>
      <c r="O74" s="1">
        <v>150</v>
      </c>
      <c r="P74" s="1">
        <v>337</v>
      </c>
      <c r="Q74" s="5">
        <v>0.44510385756676557</v>
      </c>
      <c r="R74" s="5">
        <v>0.11397849462365592</v>
      </c>
      <c r="S74" s="1">
        <v>111</v>
      </c>
      <c r="T74" s="1">
        <v>482</v>
      </c>
      <c r="U74" s="5">
        <v>0.23029045643153526</v>
      </c>
      <c r="V74" s="5">
        <v>0.27040816326530615</v>
      </c>
      <c r="W74" s="1">
        <v>90</v>
      </c>
      <c r="X74" s="1">
        <v>5</v>
      </c>
      <c r="Y74" s="5">
        <v>5.5555555555555552E-2</v>
      </c>
      <c r="Z74" s="1">
        <v>132</v>
      </c>
      <c r="AA74" s="5">
        <v>9.1286307053941904E-2</v>
      </c>
      <c r="AB74" s="1">
        <v>17</v>
      </c>
      <c r="AC74" s="1">
        <v>280</v>
      </c>
      <c r="AD74" s="5">
        <v>6.0714285714285714E-2</v>
      </c>
      <c r="AE74" s="1">
        <v>19</v>
      </c>
      <c r="AF74" s="1">
        <v>104</v>
      </c>
      <c r="AG74" s="5">
        <v>0.18269230769230768</v>
      </c>
      <c r="AH74" s="1">
        <v>75</v>
      </c>
      <c r="AI74" s="1">
        <v>98</v>
      </c>
      <c r="AJ74" s="5">
        <v>0.76530612244897955</v>
      </c>
      <c r="AK74" s="1">
        <v>316</v>
      </c>
      <c r="AL74" s="5">
        <v>0.68250539956803458</v>
      </c>
      <c r="AM74" s="1">
        <v>61</v>
      </c>
      <c r="AN74" s="5">
        <v>0.13174946004319654</v>
      </c>
      <c r="AO74" s="1">
        <v>172</v>
      </c>
      <c r="AP74" s="1">
        <v>132</v>
      </c>
      <c r="AQ74" s="1">
        <v>304</v>
      </c>
      <c r="AR74" s="5">
        <v>0.43421052631578949</v>
      </c>
      <c r="AS74" s="1">
        <v>89</v>
      </c>
      <c r="AT74" s="1">
        <v>39</v>
      </c>
      <c r="AU74" s="1">
        <v>8</v>
      </c>
      <c r="AV74" s="1">
        <v>46</v>
      </c>
      <c r="AW74" s="1">
        <v>15</v>
      </c>
      <c r="AX74" s="5">
        <v>8.98876404494382E-2</v>
      </c>
      <c r="AY74" s="5">
        <v>0.5168539325842697</v>
      </c>
      <c r="AZ74" s="5">
        <v>0.16853932584269662</v>
      </c>
      <c r="BA74" s="5">
        <v>0.2247191011235955</v>
      </c>
      <c r="BB74" s="5">
        <v>0.43820224719101125</v>
      </c>
      <c r="BC74" s="5">
        <v>0</v>
      </c>
      <c r="BD74" s="5">
        <v>0.69565217391304346</v>
      </c>
      <c r="BE74" s="5">
        <v>0.46666666666666667</v>
      </c>
      <c r="BF74" s="5">
        <v>0</v>
      </c>
      <c r="BG74" s="1">
        <v>888</v>
      </c>
      <c r="BH74" s="5">
        <v>0.15765765765765766</v>
      </c>
      <c r="BI74" s="5">
        <v>0.41891891891891891</v>
      </c>
      <c r="BJ74" s="5">
        <v>0.28265765765765766</v>
      </c>
      <c r="BK74" s="5">
        <v>0.14076576576576577</v>
      </c>
      <c r="BL74" s="1">
        <v>794</v>
      </c>
      <c r="BM74" s="5">
        <v>0.10453400503778337</v>
      </c>
      <c r="BN74" s="5">
        <v>0.24433249370277077</v>
      </c>
      <c r="BO74" s="5">
        <v>0.46599496221662468</v>
      </c>
      <c r="BP74" s="5">
        <v>0.18513853904282115</v>
      </c>
      <c r="BQ74" s="1">
        <v>463</v>
      </c>
      <c r="BR74" s="1">
        <v>250</v>
      </c>
      <c r="BS74" s="1">
        <v>0</v>
      </c>
      <c r="BT74" s="1">
        <v>19</v>
      </c>
      <c r="BU74" s="1">
        <v>153</v>
      </c>
      <c r="BV74" s="1">
        <v>41</v>
      </c>
      <c r="BW74" s="1">
        <v>41</v>
      </c>
      <c r="BX74" s="1">
        <v>403</v>
      </c>
      <c r="BY74" s="1">
        <v>19</v>
      </c>
      <c r="BZ74" s="5">
        <v>8.8552915766738655E-2</v>
      </c>
      <c r="CA74" s="5">
        <v>4.1036717062634988E-2</v>
      </c>
      <c r="CB74" s="5">
        <v>0.87041036717062636</v>
      </c>
      <c r="CC74" s="1">
        <v>15</v>
      </c>
      <c r="CD74" s="1">
        <v>448</v>
      </c>
      <c r="CE74" s="5">
        <v>3.2397408207343416E-2</v>
      </c>
      <c r="CF74" s="5">
        <v>0.96760259179265662</v>
      </c>
      <c r="CG74" s="1">
        <v>307</v>
      </c>
      <c r="CH74" s="1">
        <v>118</v>
      </c>
      <c r="CI74" s="5">
        <v>0.38436482084690554</v>
      </c>
      <c r="CJ74" s="5">
        <v>0.61563517915309451</v>
      </c>
      <c r="CK74" s="1">
        <v>129</v>
      </c>
      <c r="CL74" s="1">
        <v>54</v>
      </c>
      <c r="CM74" s="1">
        <v>158</v>
      </c>
      <c r="CN74" s="1">
        <v>1062</v>
      </c>
      <c r="CO74" s="1">
        <v>162</v>
      </c>
      <c r="CP74" s="1">
        <v>202</v>
      </c>
      <c r="CQ74" s="5">
        <v>0.12146892655367232</v>
      </c>
      <c r="CR74" s="5">
        <v>0.33333333333333331</v>
      </c>
      <c r="CS74" s="5">
        <v>0.78217821782178221</v>
      </c>
      <c r="CT74" s="1">
        <v>64701</v>
      </c>
      <c r="CU74" s="1">
        <v>77800</v>
      </c>
      <c r="CV74" s="1">
        <v>31250</v>
      </c>
      <c r="CW74" s="1">
        <v>16250</v>
      </c>
      <c r="CX74" s="7">
        <v>175</v>
      </c>
      <c r="CY74" s="6">
        <v>2874.9794644324002</v>
      </c>
      <c r="CZ74" s="7">
        <v>6</v>
      </c>
      <c r="DA74" s="6">
        <v>378.07183364839301</v>
      </c>
      <c r="DB74" s="2">
        <v>192</v>
      </c>
      <c r="DC74" s="2">
        <v>87</v>
      </c>
      <c r="DD74" s="8">
        <v>0.4531</v>
      </c>
      <c r="DE74" s="2">
        <v>0</v>
      </c>
      <c r="DF74" s="8">
        <v>0</v>
      </c>
      <c r="DG74" s="2">
        <v>2</v>
      </c>
      <c r="DH74" s="2">
        <v>2</v>
      </c>
      <c r="DI74" s="8">
        <v>1</v>
      </c>
      <c r="DJ74" s="2">
        <v>0</v>
      </c>
      <c r="DK74" s="8">
        <v>0</v>
      </c>
      <c r="DL74" s="2">
        <v>25</v>
      </c>
      <c r="DM74" s="2">
        <v>20</v>
      </c>
      <c r="DN74" s="2">
        <v>20</v>
      </c>
      <c r="DO74" s="2">
        <v>9</v>
      </c>
      <c r="DP74" s="2">
        <v>23</v>
      </c>
      <c r="DQ74" s="9">
        <v>132</v>
      </c>
      <c r="DR74" s="9">
        <v>35700</v>
      </c>
      <c r="DS74" s="2">
        <v>8</v>
      </c>
      <c r="DT74" s="2">
        <v>21</v>
      </c>
      <c r="DU74" s="9">
        <v>115</v>
      </c>
      <c r="DV74" s="9">
        <v>28725</v>
      </c>
      <c r="DW74" s="10">
        <v>59</v>
      </c>
      <c r="DX74" s="10">
        <v>56</v>
      </c>
      <c r="DY74" s="10">
        <v>43</v>
      </c>
      <c r="DZ74" s="10">
        <v>9</v>
      </c>
      <c r="EA74" s="10">
        <v>4</v>
      </c>
      <c r="EB74" s="8">
        <v>0.7678571428571429</v>
      </c>
      <c r="EC74" s="8">
        <v>0.16071428571428573</v>
      </c>
      <c r="ED74" s="8">
        <v>7.1428571428571425E-2</v>
      </c>
      <c r="EE74" s="2">
        <v>3650</v>
      </c>
      <c r="EF74" s="2">
        <v>3580</v>
      </c>
      <c r="EG74" s="2">
        <v>70</v>
      </c>
      <c r="EH74" s="2">
        <v>1.9</v>
      </c>
      <c r="EI74" s="2">
        <v>3620</v>
      </c>
      <c r="EJ74" s="2">
        <v>3550</v>
      </c>
      <c r="EK74" s="2">
        <v>70</v>
      </c>
      <c r="EL74" s="2">
        <v>1.9</v>
      </c>
      <c r="EM74" s="8">
        <v>0.73099999999999998</v>
      </c>
      <c r="EN74" s="8">
        <v>0.66700000000000004</v>
      </c>
      <c r="EO74" s="8">
        <v>0.71899999999999997</v>
      </c>
      <c r="EP74" s="8">
        <v>0.58599999999999997</v>
      </c>
      <c r="EQ74" s="8">
        <v>0.72899999999999998</v>
      </c>
      <c r="ER74" s="2">
        <v>8</v>
      </c>
      <c r="ES74" s="8">
        <v>0.4</v>
      </c>
      <c r="ET74" s="2">
        <v>3</v>
      </c>
      <c r="EU74" s="8">
        <v>0.23076923076923078</v>
      </c>
      <c r="EV74" s="2">
        <v>2</v>
      </c>
      <c r="EW74" s="8">
        <v>0.66666666666666663</v>
      </c>
      <c r="EX74" s="2">
        <v>6</v>
      </c>
      <c r="EY74" s="8">
        <v>0.2608695652173913</v>
      </c>
      <c r="EZ74" s="2">
        <v>5</v>
      </c>
      <c r="FA74" s="8">
        <v>0.27777777777777779</v>
      </c>
      <c r="FB74" s="2">
        <v>10</v>
      </c>
      <c r="FC74" s="8">
        <v>0.3125</v>
      </c>
      <c r="FD74" s="10">
        <v>46</v>
      </c>
      <c r="FE74" s="11">
        <v>60</v>
      </c>
      <c r="FF74" s="11">
        <v>14</v>
      </c>
      <c r="FG74" s="8">
        <v>0.76666666666666672</v>
      </c>
      <c r="FH74" s="8">
        <v>0.23333333333333334</v>
      </c>
      <c r="FI74" s="10">
        <v>6</v>
      </c>
      <c r="FJ74" s="10">
        <v>372</v>
      </c>
      <c r="FK74" s="8">
        <v>1.6129032258064516E-2</v>
      </c>
      <c r="FL74" s="2">
        <v>2.7</v>
      </c>
      <c r="FN74" s="14"/>
      <c r="FO74" s="2">
        <v>6</v>
      </c>
      <c r="FP74" s="2" t="s">
        <v>346</v>
      </c>
      <c r="FQ74" s="2">
        <v>7.6</v>
      </c>
      <c r="FS74" s="2">
        <v>36.1</v>
      </c>
      <c r="FT74" s="2" t="s">
        <v>346</v>
      </c>
      <c r="FU74" s="2">
        <v>80</v>
      </c>
      <c r="FV74" s="2">
        <v>79</v>
      </c>
      <c r="FW74" s="2">
        <v>65</v>
      </c>
      <c r="FY74" s="8"/>
      <c r="GA74" s="8"/>
      <c r="GB74" s="11">
        <v>34</v>
      </c>
      <c r="GC74" s="2">
        <v>24</v>
      </c>
      <c r="GD74" s="2">
        <v>23</v>
      </c>
      <c r="GE74" s="8">
        <v>0.42499999999999999</v>
      </c>
      <c r="GF74" s="8">
        <v>0.30399999999999999</v>
      </c>
      <c r="GG74" s="8">
        <v>0.35399999999999998</v>
      </c>
      <c r="GH74" s="10">
        <v>61</v>
      </c>
      <c r="GI74" s="8">
        <v>7.8709677000000006E-2</v>
      </c>
      <c r="GJ74" s="10">
        <v>827</v>
      </c>
      <c r="GK74" s="10">
        <v>662</v>
      </c>
      <c r="GL74" s="10">
        <v>4</v>
      </c>
      <c r="GM74" s="10">
        <v>5</v>
      </c>
      <c r="GN74" s="10">
        <v>150</v>
      </c>
      <c r="GO74" s="10">
        <v>0</v>
      </c>
      <c r="GP74" s="10">
        <v>2</v>
      </c>
      <c r="GQ74" s="10">
        <v>4</v>
      </c>
      <c r="GR74" s="10">
        <v>165</v>
      </c>
      <c r="GS74" s="8">
        <v>0.80048367593712211</v>
      </c>
      <c r="GT74" s="8">
        <v>4.8367593712212815E-3</v>
      </c>
      <c r="GU74" s="8">
        <v>6.0459492140266021E-3</v>
      </c>
      <c r="GV74" s="8">
        <v>0.18137847642079807</v>
      </c>
      <c r="GW74" s="8">
        <v>0</v>
      </c>
      <c r="GX74" s="8">
        <v>2.4183796856106408E-3</v>
      </c>
      <c r="GY74" s="8">
        <v>4.8367593712212815E-3</v>
      </c>
      <c r="GZ74" s="8">
        <v>0.19951632406287786</v>
      </c>
      <c r="HA74" s="10">
        <v>284</v>
      </c>
      <c r="HB74" s="10">
        <v>74</v>
      </c>
      <c r="HC74" s="10">
        <v>358</v>
      </c>
      <c r="HD74" s="8">
        <v>0.36599999999999999</v>
      </c>
      <c r="HE74" s="8">
        <v>9.5000000000000001E-2</v>
      </c>
      <c r="HF74" s="8">
        <v>0.46200000000000002</v>
      </c>
      <c r="HG74" s="2">
        <v>19.399999999999999</v>
      </c>
      <c r="HH74" s="2">
        <v>18.600000000000001</v>
      </c>
      <c r="HI74" s="2">
        <v>19</v>
      </c>
      <c r="HJ74" s="2">
        <v>1439</v>
      </c>
      <c r="HK74" s="2">
        <v>62</v>
      </c>
      <c r="HL74" s="2">
        <v>4.3</v>
      </c>
      <c r="HM74" s="2">
        <v>318</v>
      </c>
      <c r="HN74" s="2">
        <v>21</v>
      </c>
      <c r="HO74" s="2">
        <v>6.6</v>
      </c>
    </row>
    <row r="75" spans="1:223">
      <c r="A75" s="22">
        <v>19145</v>
      </c>
      <c r="B75" s="1" t="s">
        <v>419</v>
      </c>
      <c r="C75" s="1">
        <v>969</v>
      </c>
      <c r="D75" s="1">
        <v>615</v>
      </c>
      <c r="E75" s="1">
        <v>218</v>
      </c>
      <c r="F75" s="1">
        <v>113</v>
      </c>
      <c r="G75" s="1">
        <v>946</v>
      </c>
      <c r="H75" s="1">
        <v>331</v>
      </c>
      <c r="I75" s="5">
        <v>0.34989429175475689</v>
      </c>
      <c r="J75" s="1">
        <v>836</v>
      </c>
      <c r="K75" s="5">
        <v>0.145933014354067</v>
      </c>
      <c r="L75" s="1">
        <v>484</v>
      </c>
      <c r="M75" s="1">
        <v>168</v>
      </c>
      <c r="N75" s="1">
        <v>102</v>
      </c>
      <c r="O75" s="1">
        <v>270</v>
      </c>
      <c r="P75" s="1">
        <v>754</v>
      </c>
      <c r="Q75" s="5">
        <v>0.35809018567639256</v>
      </c>
      <c r="R75" s="5">
        <v>0.13636679402570337</v>
      </c>
      <c r="S75" s="1">
        <v>260</v>
      </c>
      <c r="T75" s="1">
        <v>966</v>
      </c>
      <c r="U75" s="5">
        <v>0.2691511387163561</v>
      </c>
      <c r="V75" s="5">
        <v>0.22655298416565164</v>
      </c>
      <c r="W75" s="1">
        <v>145</v>
      </c>
      <c r="X75" s="1">
        <v>74</v>
      </c>
      <c r="Y75" s="5">
        <v>0.51034482758620692</v>
      </c>
      <c r="Z75" s="1">
        <v>91</v>
      </c>
      <c r="AA75" s="5">
        <v>3.1143052703627654E-2</v>
      </c>
      <c r="AB75" s="1">
        <v>66</v>
      </c>
      <c r="AC75" s="1">
        <v>619</v>
      </c>
      <c r="AD75" s="5">
        <v>0.10662358642972536</v>
      </c>
      <c r="AE75" s="1">
        <v>126</v>
      </c>
      <c r="AF75" s="1">
        <v>223</v>
      </c>
      <c r="AG75" s="5">
        <v>0.56502242152466364</v>
      </c>
      <c r="AH75" s="1">
        <v>68</v>
      </c>
      <c r="AI75" s="1">
        <v>124</v>
      </c>
      <c r="AJ75" s="5">
        <v>0.54838709677419351</v>
      </c>
      <c r="AK75" s="1">
        <v>675</v>
      </c>
      <c r="AL75" s="5">
        <v>0.70166320166320162</v>
      </c>
      <c r="AM75" s="1">
        <v>27</v>
      </c>
      <c r="AN75" s="5">
        <v>2.8066528066528068E-2</v>
      </c>
      <c r="AO75" s="1">
        <v>487</v>
      </c>
      <c r="AP75" s="1">
        <v>249</v>
      </c>
      <c r="AQ75" s="1">
        <v>736</v>
      </c>
      <c r="AR75" s="5">
        <v>0.33831521739130432</v>
      </c>
      <c r="AS75" s="1">
        <v>298</v>
      </c>
      <c r="AT75" s="1">
        <v>155</v>
      </c>
      <c r="AU75" s="1">
        <v>90</v>
      </c>
      <c r="AV75" s="1">
        <v>36</v>
      </c>
      <c r="AW75" s="1">
        <v>82</v>
      </c>
      <c r="AX75" s="5">
        <v>0.30201342281879195</v>
      </c>
      <c r="AY75" s="5">
        <v>0.12080536912751678</v>
      </c>
      <c r="AZ75" s="5">
        <v>0.27516778523489932</v>
      </c>
      <c r="BA75" s="5">
        <v>0.30201342281879195</v>
      </c>
      <c r="BB75" s="5">
        <v>0.52013422818791943</v>
      </c>
      <c r="BC75" s="5">
        <v>1</v>
      </c>
      <c r="BD75" s="5">
        <v>0.97222222222222221</v>
      </c>
      <c r="BE75" s="5">
        <v>0.26829268292682928</v>
      </c>
      <c r="BF75" s="5">
        <v>8.8888888888888892E-2</v>
      </c>
      <c r="BG75" s="1">
        <v>2684</v>
      </c>
      <c r="BH75" s="5">
        <v>0.16989567809239942</v>
      </c>
      <c r="BI75" s="5">
        <v>0.33196721311475408</v>
      </c>
      <c r="BJ75" s="5">
        <v>0.34836065573770492</v>
      </c>
      <c r="BK75" s="5">
        <v>0.14977645305514159</v>
      </c>
      <c r="BL75" s="1">
        <v>2044</v>
      </c>
      <c r="BM75" s="5">
        <v>8.2681017612524457E-2</v>
      </c>
      <c r="BN75" s="5">
        <v>0.23238747553816047</v>
      </c>
      <c r="BO75" s="5">
        <v>0.43884540117416831</v>
      </c>
      <c r="BP75" s="5">
        <v>0.24608610567514677</v>
      </c>
      <c r="BQ75" s="1">
        <v>962</v>
      </c>
      <c r="BR75" s="1">
        <v>476</v>
      </c>
      <c r="BS75" s="1">
        <v>60</v>
      </c>
      <c r="BT75" s="1">
        <v>79</v>
      </c>
      <c r="BU75" s="1">
        <v>347</v>
      </c>
      <c r="BV75" s="1">
        <v>0</v>
      </c>
      <c r="BW75" s="1">
        <v>60</v>
      </c>
      <c r="BX75" s="1">
        <v>823</v>
      </c>
      <c r="BY75" s="1">
        <v>79</v>
      </c>
      <c r="BZ75" s="5">
        <v>6.2370062370062374E-2</v>
      </c>
      <c r="CA75" s="5">
        <v>8.2120582120582125E-2</v>
      </c>
      <c r="CB75" s="5">
        <v>0.85550935550935547</v>
      </c>
      <c r="CC75" s="1">
        <v>0</v>
      </c>
      <c r="CD75" s="1">
        <v>962</v>
      </c>
      <c r="CE75" s="5">
        <v>0</v>
      </c>
      <c r="CF75" s="5">
        <v>1</v>
      </c>
      <c r="CG75" s="1">
        <v>608</v>
      </c>
      <c r="CH75" s="1">
        <v>179</v>
      </c>
      <c r="CI75" s="5">
        <v>0.29440789473684209</v>
      </c>
      <c r="CJ75" s="5">
        <v>0.70559210526315785</v>
      </c>
      <c r="CK75" s="1">
        <v>441</v>
      </c>
      <c r="CL75" s="1">
        <v>217</v>
      </c>
      <c r="CM75" s="1">
        <v>206</v>
      </c>
      <c r="CN75" s="1">
        <v>2095</v>
      </c>
      <c r="CO75" s="1">
        <v>435</v>
      </c>
      <c r="CP75" s="1">
        <v>392</v>
      </c>
      <c r="CQ75" s="5">
        <v>0.21050119331742242</v>
      </c>
      <c r="CR75" s="5">
        <v>0.49885057471264366</v>
      </c>
      <c r="CS75" s="5">
        <v>0.52551020408163263</v>
      </c>
      <c r="CT75" s="1">
        <v>61089</v>
      </c>
      <c r="CU75" s="1">
        <v>74609</v>
      </c>
      <c r="CV75" s="1">
        <v>27589</v>
      </c>
      <c r="CW75" s="1">
        <v>30441</v>
      </c>
      <c r="CX75" s="7">
        <v>577</v>
      </c>
      <c r="CY75" s="6">
        <v>3741.4083776423299</v>
      </c>
      <c r="CZ75" s="7">
        <v>23</v>
      </c>
      <c r="DA75" s="6">
        <v>642.63760827046701</v>
      </c>
      <c r="DB75" s="2">
        <v>542</v>
      </c>
      <c r="DC75" s="2">
        <v>292</v>
      </c>
      <c r="DD75" s="8">
        <v>0.53869999999999996</v>
      </c>
      <c r="DE75" s="2">
        <v>0</v>
      </c>
      <c r="DF75" s="8">
        <v>0</v>
      </c>
      <c r="DG75" s="2">
        <v>17</v>
      </c>
      <c r="DH75" s="2">
        <v>15</v>
      </c>
      <c r="DI75" s="8">
        <v>0.88235294117647056</v>
      </c>
      <c r="DJ75" s="2">
        <v>0</v>
      </c>
      <c r="DK75" s="8">
        <v>0</v>
      </c>
      <c r="DL75" s="2">
        <v>76</v>
      </c>
      <c r="DM75" s="2">
        <v>83</v>
      </c>
      <c r="DN75" s="2">
        <v>71</v>
      </c>
      <c r="DO75" s="2">
        <v>43</v>
      </c>
      <c r="DP75" s="2">
        <v>103</v>
      </c>
      <c r="DQ75" s="9">
        <v>134</v>
      </c>
      <c r="DR75" s="9">
        <v>165795</v>
      </c>
      <c r="DS75" s="2">
        <v>53</v>
      </c>
      <c r="DT75" s="2">
        <v>117</v>
      </c>
      <c r="DU75" s="9">
        <v>145</v>
      </c>
      <c r="DV75" s="9">
        <v>203832</v>
      </c>
      <c r="DW75" s="10">
        <v>209</v>
      </c>
      <c r="DX75" s="10">
        <v>156</v>
      </c>
      <c r="DY75" s="10">
        <v>102</v>
      </c>
      <c r="DZ75" s="10">
        <v>35</v>
      </c>
      <c r="EA75" s="10">
        <v>19</v>
      </c>
      <c r="EB75" s="8">
        <v>0.65384615384615385</v>
      </c>
      <c r="EC75" s="8">
        <v>0.22435897435897437</v>
      </c>
      <c r="ED75" s="8">
        <v>0.12179487179487179</v>
      </c>
      <c r="EE75" s="2">
        <v>6470</v>
      </c>
      <c r="EF75" s="2">
        <v>6220</v>
      </c>
      <c r="EG75" s="2">
        <v>250</v>
      </c>
      <c r="EH75" s="2">
        <v>3.9</v>
      </c>
      <c r="EI75" s="2">
        <v>6510</v>
      </c>
      <c r="EJ75" s="2">
        <v>6350</v>
      </c>
      <c r="EK75" s="2">
        <v>170</v>
      </c>
      <c r="EL75" s="2">
        <v>2.5</v>
      </c>
      <c r="EM75" s="8">
        <v>0.56599999999999995</v>
      </c>
      <c r="EN75" s="8">
        <v>0.61299999999999999</v>
      </c>
      <c r="EO75" s="8">
        <v>0.66800000000000004</v>
      </c>
      <c r="EP75" s="8">
        <v>0.74199999999999999</v>
      </c>
      <c r="EQ75" s="8">
        <v>0.75900000000000001</v>
      </c>
      <c r="ER75" s="2">
        <v>50</v>
      </c>
      <c r="ES75" s="8">
        <v>0.5</v>
      </c>
      <c r="ET75" s="2">
        <v>39</v>
      </c>
      <c r="EU75" s="8">
        <v>0.54166666666666663</v>
      </c>
      <c r="EV75" s="2">
        <v>35</v>
      </c>
      <c r="EW75" s="8">
        <v>0.59322033898305082</v>
      </c>
      <c r="EX75" s="2">
        <v>28</v>
      </c>
      <c r="EY75" s="8">
        <v>0.45901639344262296</v>
      </c>
      <c r="EZ75" s="2">
        <v>39</v>
      </c>
      <c r="FA75" s="8">
        <v>0.48148148148148145</v>
      </c>
      <c r="FB75" s="2">
        <v>32</v>
      </c>
      <c r="FC75" s="8">
        <v>0.46376811594202899</v>
      </c>
      <c r="FD75" s="10">
        <v>133</v>
      </c>
      <c r="FE75" s="11">
        <v>165</v>
      </c>
      <c r="FF75" s="11">
        <v>32</v>
      </c>
      <c r="FG75" s="8">
        <v>0.80606060606060603</v>
      </c>
      <c r="FH75" s="8">
        <v>0.19393939393939394</v>
      </c>
      <c r="FI75" s="10">
        <v>8</v>
      </c>
      <c r="FJ75" s="10">
        <v>1239</v>
      </c>
      <c r="FK75" s="8">
        <v>6.4568200161420498E-3</v>
      </c>
      <c r="FL75" s="2">
        <v>6.05</v>
      </c>
      <c r="FN75" s="14"/>
      <c r="FO75" s="2">
        <v>15</v>
      </c>
      <c r="FP75" s="2">
        <v>11</v>
      </c>
      <c r="FQ75" s="2">
        <v>8.8000000000000007</v>
      </c>
      <c r="FR75" s="2">
        <v>7.1</v>
      </c>
      <c r="FS75" s="2">
        <v>32.6</v>
      </c>
      <c r="FT75" s="2">
        <v>27.6</v>
      </c>
      <c r="FU75" s="2">
        <v>183</v>
      </c>
      <c r="FV75" s="2">
        <v>171</v>
      </c>
      <c r="FW75" s="2">
        <v>154</v>
      </c>
      <c r="FX75" s="2">
        <v>10</v>
      </c>
      <c r="FY75" s="8">
        <v>5.4600000000000003E-2</v>
      </c>
      <c r="FZ75" s="2">
        <v>18</v>
      </c>
      <c r="GA75" s="8">
        <v>0.12</v>
      </c>
      <c r="GB75" s="11">
        <v>80</v>
      </c>
      <c r="GC75" s="2">
        <v>71</v>
      </c>
      <c r="GD75" s="2">
        <v>55</v>
      </c>
      <c r="GE75" s="8">
        <v>0.437</v>
      </c>
      <c r="GF75" s="8">
        <v>0.41499999999999998</v>
      </c>
      <c r="GG75" s="8">
        <v>0.35699999999999998</v>
      </c>
      <c r="GH75" s="10">
        <v>21</v>
      </c>
      <c r="GI75" s="8">
        <v>7.8475339999999998E-3</v>
      </c>
      <c r="GJ75" s="10">
        <v>2814</v>
      </c>
      <c r="GK75" s="10">
        <v>2442</v>
      </c>
      <c r="GL75" s="10">
        <v>90</v>
      </c>
      <c r="GM75" s="10">
        <v>37</v>
      </c>
      <c r="GN75" s="10">
        <v>156</v>
      </c>
      <c r="GO75" s="10">
        <v>21</v>
      </c>
      <c r="GP75" s="10">
        <v>4</v>
      </c>
      <c r="GQ75" s="10">
        <v>64</v>
      </c>
      <c r="GR75" s="10">
        <v>372</v>
      </c>
      <c r="GS75" s="8">
        <v>0.86780383795309168</v>
      </c>
      <c r="GT75" s="8">
        <v>3.1982942430703626E-2</v>
      </c>
      <c r="GU75" s="8">
        <v>1.3148542999289269E-2</v>
      </c>
      <c r="GV75" s="8">
        <v>5.5437100213219619E-2</v>
      </c>
      <c r="GW75" s="8">
        <v>7.462686567164179E-3</v>
      </c>
      <c r="GX75" s="8">
        <v>1.4214641080312722E-3</v>
      </c>
      <c r="GY75" s="8">
        <v>2.2743425728500355E-2</v>
      </c>
      <c r="GZ75" s="8">
        <v>0.13219616204690832</v>
      </c>
      <c r="HA75" s="10">
        <v>910</v>
      </c>
      <c r="HB75" s="10">
        <v>190</v>
      </c>
      <c r="HC75" s="10">
        <v>1100</v>
      </c>
      <c r="HD75" s="8">
        <v>0.35099999999999998</v>
      </c>
      <c r="HE75" s="8">
        <v>7.2999999999999995E-2</v>
      </c>
      <c r="HF75" s="8">
        <v>0.42499999999999999</v>
      </c>
      <c r="HG75" s="2">
        <v>18.600000000000001</v>
      </c>
      <c r="HH75" s="2">
        <v>18.5</v>
      </c>
      <c r="HI75" s="2">
        <v>18.3</v>
      </c>
      <c r="HJ75" s="2">
        <v>2826</v>
      </c>
      <c r="HK75" s="2">
        <v>94</v>
      </c>
      <c r="HL75" s="2">
        <v>3.3</v>
      </c>
      <c r="HM75" s="2">
        <v>761</v>
      </c>
      <c r="HN75" s="2">
        <v>28</v>
      </c>
      <c r="HO75" s="2">
        <v>3.7</v>
      </c>
    </row>
    <row r="76" spans="1:223">
      <c r="A76" s="22">
        <v>19147</v>
      </c>
      <c r="B76" s="1" t="s">
        <v>420</v>
      </c>
      <c r="C76" s="1">
        <v>715</v>
      </c>
      <c r="D76" s="1">
        <v>605</v>
      </c>
      <c r="E76" s="1">
        <v>29</v>
      </c>
      <c r="F76" s="1">
        <v>67</v>
      </c>
      <c r="G76" s="1">
        <v>701</v>
      </c>
      <c r="H76" s="1">
        <v>96</v>
      </c>
      <c r="I76" s="5">
        <v>0.13694721825962911</v>
      </c>
      <c r="J76" s="1">
        <v>547</v>
      </c>
      <c r="K76" s="5">
        <v>0.14625228519195613</v>
      </c>
      <c r="L76" s="1">
        <v>406</v>
      </c>
      <c r="M76" s="1">
        <v>21</v>
      </c>
      <c r="N76" s="1">
        <v>65</v>
      </c>
      <c r="O76" s="1">
        <v>86</v>
      </c>
      <c r="P76" s="1">
        <v>492</v>
      </c>
      <c r="Q76" s="5">
        <v>0.17479674796747968</v>
      </c>
      <c r="R76" s="5">
        <v>7.0604364217982413E-2</v>
      </c>
      <c r="S76" s="1">
        <v>74</v>
      </c>
      <c r="T76" s="1">
        <v>712</v>
      </c>
      <c r="U76" s="5">
        <v>0.10393258426966293</v>
      </c>
      <c r="V76" s="5">
        <v>0.10737179487179487</v>
      </c>
      <c r="W76" s="1">
        <v>88</v>
      </c>
      <c r="X76" s="1">
        <v>7</v>
      </c>
      <c r="Y76" s="5">
        <v>7.9545454545454544E-2</v>
      </c>
      <c r="Z76" s="1">
        <v>67</v>
      </c>
      <c r="AA76" s="5">
        <v>3.2940019665683384E-2</v>
      </c>
      <c r="AB76" s="1">
        <v>34</v>
      </c>
      <c r="AC76" s="1">
        <v>616</v>
      </c>
      <c r="AD76" s="5">
        <v>5.5194805194805192E-2</v>
      </c>
      <c r="AE76" s="1">
        <v>19</v>
      </c>
      <c r="AF76" s="1">
        <v>29</v>
      </c>
      <c r="AG76" s="5">
        <v>0.65517241379310343</v>
      </c>
      <c r="AH76" s="1">
        <v>21</v>
      </c>
      <c r="AI76" s="1">
        <v>67</v>
      </c>
      <c r="AJ76" s="5">
        <v>0.31343283582089554</v>
      </c>
      <c r="AK76" s="1">
        <v>598</v>
      </c>
      <c r="AL76" s="5">
        <v>0.84582743988684583</v>
      </c>
      <c r="AM76" s="1">
        <v>9</v>
      </c>
      <c r="AN76" s="5">
        <v>1.272984441301273E-2</v>
      </c>
      <c r="AO76" s="1">
        <v>328</v>
      </c>
      <c r="AP76" s="1">
        <v>150</v>
      </c>
      <c r="AQ76" s="1">
        <v>478</v>
      </c>
      <c r="AR76" s="5">
        <v>0.31380753138075312</v>
      </c>
      <c r="AS76" s="1">
        <v>106</v>
      </c>
      <c r="AT76" s="1">
        <v>11</v>
      </c>
      <c r="AU76" s="1">
        <v>0</v>
      </c>
      <c r="AV76" s="1">
        <v>14</v>
      </c>
      <c r="AW76" s="1">
        <v>43</v>
      </c>
      <c r="AX76" s="5">
        <v>0</v>
      </c>
      <c r="AY76" s="5">
        <v>0.13207547169811321</v>
      </c>
      <c r="AZ76" s="5">
        <v>0.40566037735849059</v>
      </c>
      <c r="BA76" s="5">
        <v>0.46226415094339623</v>
      </c>
      <c r="BB76" s="5">
        <v>0.10377358490566038</v>
      </c>
      <c r="BC76" s="5" t="e">
        <v>#DIV/0!</v>
      </c>
      <c r="BD76" s="5">
        <v>0.21428571428571427</v>
      </c>
      <c r="BE76" s="5">
        <v>0.18604651162790697</v>
      </c>
      <c r="BF76" s="5">
        <v>0</v>
      </c>
      <c r="BG76" s="1">
        <v>1470</v>
      </c>
      <c r="BH76" s="5">
        <v>4.0136054421768708E-2</v>
      </c>
      <c r="BI76" s="5">
        <v>0.27346938775510204</v>
      </c>
      <c r="BJ76" s="5">
        <v>0.43673469387755104</v>
      </c>
      <c r="BK76" s="5">
        <v>0.24965986394557824</v>
      </c>
      <c r="BL76" s="1">
        <v>1312</v>
      </c>
      <c r="BM76" s="5">
        <v>2.972560975609756E-2</v>
      </c>
      <c r="BN76" s="5">
        <v>0.17454268292682926</v>
      </c>
      <c r="BO76" s="5">
        <v>0.49618902439024393</v>
      </c>
      <c r="BP76" s="5">
        <v>0.29954268292682928</v>
      </c>
      <c r="BQ76" s="1">
        <v>707</v>
      </c>
      <c r="BR76" s="1">
        <v>555</v>
      </c>
      <c r="BS76" s="1">
        <v>48</v>
      </c>
      <c r="BT76" s="1">
        <v>2</v>
      </c>
      <c r="BU76" s="1">
        <v>102</v>
      </c>
      <c r="BV76" s="1">
        <v>0</v>
      </c>
      <c r="BW76" s="1">
        <v>48</v>
      </c>
      <c r="BX76" s="1">
        <v>657</v>
      </c>
      <c r="BY76" s="1">
        <v>2</v>
      </c>
      <c r="BZ76" s="5">
        <v>6.7892503536067891E-2</v>
      </c>
      <c r="CA76" s="5">
        <v>2.828854314002829E-3</v>
      </c>
      <c r="CB76" s="5">
        <v>0.92927864214992928</v>
      </c>
      <c r="CC76" s="1">
        <v>4</v>
      </c>
      <c r="CD76" s="1">
        <v>703</v>
      </c>
      <c r="CE76" s="5">
        <v>5.6577086280056579E-3</v>
      </c>
      <c r="CF76" s="5">
        <v>0.99434229137199437</v>
      </c>
      <c r="CG76" s="1">
        <v>445</v>
      </c>
      <c r="CH76" s="1">
        <v>91</v>
      </c>
      <c r="CI76" s="5">
        <v>0.20449438202247192</v>
      </c>
      <c r="CJ76" s="5">
        <v>0.79550561797752806</v>
      </c>
      <c r="CK76" s="1">
        <v>232</v>
      </c>
      <c r="CL76" s="1">
        <v>67</v>
      </c>
      <c r="CM76" s="1">
        <v>89</v>
      </c>
      <c r="CN76" s="1">
        <v>1692</v>
      </c>
      <c r="CO76" s="1">
        <v>110</v>
      </c>
      <c r="CP76" s="1">
        <v>207</v>
      </c>
      <c r="CQ76" s="5">
        <v>0.13711583924349882</v>
      </c>
      <c r="CR76" s="5">
        <v>0.60909090909090913</v>
      </c>
      <c r="CS76" s="5">
        <v>0.42995169082125606</v>
      </c>
      <c r="CT76" s="1">
        <v>67027</v>
      </c>
      <c r="CU76" s="1">
        <v>81679</v>
      </c>
      <c r="CV76" s="1">
        <v>41389</v>
      </c>
      <c r="CW76" s="1">
        <v>23368</v>
      </c>
      <c r="CX76" s="7">
        <v>201</v>
      </c>
      <c r="CY76" s="6">
        <v>2216.5857962064401</v>
      </c>
      <c r="CZ76" s="7">
        <v>40</v>
      </c>
      <c r="DA76" s="6">
        <v>1847.5750577367201</v>
      </c>
      <c r="DB76" s="2">
        <v>279</v>
      </c>
      <c r="DC76" s="2">
        <v>121</v>
      </c>
      <c r="DD76" s="8">
        <v>0.43369999999999997</v>
      </c>
      <c r="DE76" s="2">
        <v>0</v>
      </c>
      <c r="DF76" s="8">
        <v>0</v>
      </c>
      <c r="DG76" s="2">
        <v>8</v>
      </c>
      <c r="DH76" s="2">
        <v>6</v>
      </c>
      <c r="DI76" s="8">
        <v>0.75</v>
      </c>
      <c r="DJ76" s="2">
        <v>0</v>
      </c>
      <c r="DK76" s="8">
        <v>0</v>
      </c>
      <c r="DL76" s="2">
        <v>37</v>
      </c>
      <c r="DM76" s="2">
        <v>27</v>
      </c>
      <c r="DN76" s="2">
        <v>26</v>
      </c>
      <c r="DO76" s="2">
        <v>14</v>
      </c>
      <c r="DP76" s="2">
        <v>26</v>
      </c>
      <c r="DQ76" s="9">
        <v>142</v>
      </c>
      <c r="DR76" s="9">
        <v>44908</v>
      </c>
      <c r="DS76" s="2">
        <v>14</v>
      </c>
      <c r="DT76" s="2">
        <v>35</v>
      </c>
      <c r="DU76" s="9">
        <v>126</v>
      </c>
      <c r="DV76" s="9">
        <v>52828</v>
      </c>
      <c r="DW76" s="10">
        <v>81</v>
      </c>
      <c r="DX76" s="10">
        <v>74</v>
      </c>
      <c r="DY76" s="10">
        <v>56</v>
      </c>
      <c r="DZ76" s="10">
        <v>18</v>
      </c>
      <c r="EA76" s="10">
        <v>0</v>
      </c>
      <c r="EB76" s="8">
        <v>0.7567567567567568</v>
      </c>
      <c r="EC76" s="8">
        <v>0.24324324324324326</v>
      </c>
      <c r="ED76" s="8">
        <v>0</v>
      </c>
      <c r="EE76" s="2">
        <v>5050</v>
      </c>
      <c r="EF76" s="2">
        <v>4920</v>
      </c>
      <c r="EG76" s="2">
        <v>130</v>
      </c>
      <c r="EH76" s="2">
        <v>2.7</v>
      </c>
      <c r="EI76" s="2">
        <v>5100</v>
      </c>
      <c r="EJ76" s="2">
        <v>5000</v>
      </c>
      <c r="EK76" s="2">
        <v>100</v>
      </c>
      <c r="EL76" s="2">
        <v>2</v>
      </c>
      <c r="EM76" s="8">
        <v>0.75900000000000001</v>
      </c>
      <c r="EN76" s="8">
        <v>0.76700000000000002</v>
      </c>
      <c r="EO76" s="8">
        <v>0.78300000000000003</v>
      </c>
      <c r="EP76" s="8">
        <v>0.79300000000000004</v>
      </c>
      <c r="EQ76" s="8">
        <v>0.80400000000000005</v>
      </c>
      <c r="ER76" s="2">
        <v>18</v>
      </c>
      <c r="ES76" s="8">
        <v>0.46153846153846156</v>
      </c>
      <c r="ET76" s="2">
        <v>7</v>
      </c>
      <c r="EU76" s="8">
        <v>0.3888888888888889</v>
      </c>
      <c r="EV76" s="2">
        <v>11</v>
      </c>
      <c r="EW76" s="8">
        <v>0.57894736842105265</v>
      </c>
      <c r="EX76" s="2">
        <v>11</v>
      </c>
      <c r="EY76" s="8">
        <v>0.57894736842105265</v>
      </c>
      <c r="EZ76" s="2">
        <v>16</v>
      </c>
      <c r="FA76" s="8">
        <v>0.45714285714285713</v>
      </c>
      <c r="FB76" s="2">
        <v>14</v>
      </c>
      <c r="FC76" s="8">
        <v>0.31818181818181818</v>
      </c>
      <c r="FD76" s="10">
        <v>80</v>
      </c>
      <c r="FE76" s="11">
        <v>107</v>
      </c>
      <c r="FF76" s="11">
        <v>27</v>
      </c>
      <c r="FG76" s="8">
        <v>0.74766355140186913</v>
      </c>
      <c r="FH76" s="8">
        <v>0.25233644859813081</v>
      </c>
      <c r="FI76" s="10">
        <v>10</v>
      </c>
      <c r="FJ76" s="10">
        <v>774</v>
      </c>
      <c r="FK76" s="8">
        <v>1.2919896640826873E-2</v>
      </c>
      <c r="FL76" s="2">
        <v>1.82</v>
      </c>
      <c r="FN76" s="14"/>
      <c r="FO76" s="2">
        <v>6</v>
      </c>
      <c r="FP76" s="2" t="s">
        <v>346</v>
      </c>
      <c r="FQ76" s="2">
        <v>5.5</v>
      </c>
      <c r="FS76" s="2">
        <v>23.4</v>
      </c>
      <c r="FT76" s="2" t="s">
        <v>346</v>
      </c>
      <c r="FU76" s="2">
        <v>88</v>
      </c>
      <c r="FV76" s="2">
        <v>110</v>
      </c>
      <c r="FW76" s="2">
        <v>115</v>
      </c>
      <c r="FY76" s="8"/>
      <c r="GA76" s="8"/>
      <c r="GB76" s="11">
        <v>28</v>
      </c>
      <c r="GC76" s="2">
        <v>39</v>
      </c>
      <c r="GD76" s="2">
        <v>39</v>
      </c>
      <c r="GE76" s="8">
        <v>0.318</v>
      </c>
      <c r="GF76" s="8">
        <v>0.35499999999999998</v>
      </c>
      <c r="GG76" s="8">
        <v>0.33900000000000002</v>
      </c>
      <c r="GH76" s="10">
        <v>12</v>
      </c>
      <c r="GI76" s="8">
        <v>7.0963930000000003E-3</v>
      </c>
      <c r="GJ76" s="10">
        <v>1795</v>
      </c>
      <c r="GK76" s="10">
        <v>1620</v>
      </c>
      <c r="GL76" s="10">
        <v>17</v>
      </c>
      <c r="GM76" s="10">
        <v>22</v>
      </c>
      <c r="GN76" s="10">
        <v>102</v>
      </c>
      <c r="GO76" s="10">
        <v>7</v>
      </c>
      <c r="GP76" s="10">
        <v>5</v>
      </c>
      <c r="GQ76" s="10">
        <v>22</v>
      </c>
      <c r="GR76" s="10">
        <v>175</v>
      </c>
      <c r="GS76" s="8">
        <v>0.90250696378830086</v>
      </c>
      <c r="GT76" s="8">
        <v>9.4707520891364905E-3</v>
      </c>
      <c r="GU76" s="8">
        <v>1.2256267409470752E-2</v>
      </c>
      <c r="GV76" s="8">
        <v>5.682451253481894E-2</v>
      </c>
      <c r="GW76" s="8">
        <v>3.8997214484679664E-3</v>
      </c>
      <c r="GX76" s="8">
        <v>2.7855153203342618E-3</v>
      </c>
      <c r="GY76" s="8">
        <v>1.2256267409470752E-2</v>
      </c>
      <c r="GZ76" s="8">
        <v>9.7493036211699163E-2</v>
      </c>
      <c r="HA76" s="10">
        <v>468</v>
      </c>
      <c r="HB76" s="10">
        <v>183</v>
      </c>
      <c r="HC76" s="10">
        <v>651</v>
      </c>
      <c r="HD76" s="8">
        <v>0.29399999999999998</v>
      </c>
      <c r="HE76" s="8">
        <v>0.115</v>
      </c>
      <c r="HF76" s="8">
        <v>0.40899999999999997</v>
      </c>
      <c r="HG76" s="2">
        <v>19.600000000000001</v>
      </c>
      <c r="HH76" s="2">
        <v>18.2</v>
      </c>
      <c r="HI76" s="2">
        <v>18.600000000000001</v>
      </c>
      <c r="HJ76" s="2">
        <v>2115</v>
      </c>
      <c r="HK76" s="2">
        <v>57</v>
      </c>
      <c r="HL76" s="2">
        <v>2.7</v>
      </c>
      <c r="HM76" s="2">
        <v>443</v>
      </c>
      <c r="HN76" s="2">
        <v>25</v>
      </c>
      <c r="HO76" s="2">
        <v>5.6</v>
      </c>
    </row>
    <row r="77" spans="1:223">
      <c r="A77" s="22">
        <v>19149</v>
      </c>
      <c r="B77" s="1" t="s">
        <v>421</v>
      </c>
      <c r="C77" s="1">
        <v>1845</v>
      </c>
      <c r="D77" s="1">
        <v>1255</v>
      </c>
      <c r="E77" s="1">
        <v>192</v>
      </c>
      <c r="F77" s="1">
        <v>305</v>
      </c>
      <c r="G77" s="1">
        <v>1752</v>
      </c>
      <c r="H77" s="1">
        <v>497</v>
      </c>
      <c r="I77" s="5">
        <v>0.283675799086758</v>
      </c>
      <c r="J77" s="1">
        <v>1559</v>
      </c>
      <c r="K77" s="5">
        <v>0.15202052597819116</v>
      </c>
      <c r="L77" s="1">
        <v>1006</v>
      </c>
      <c r="M77" s="1">
        <v>199</v>
      </c>
      <c r="N77" s="1">
        <v>268</v>
      </c>
      <c r="O77" s="1">
        <v>467</v>
      </c>
      <c r="P77" s="1">
        <v>1473</v>
      </c>
      <c r="Q77" s="5">
        <v>0.31704005431093008</v>
      </c>
      <c r="R77" s="5">
        <v>9.1437159801771056E-2</v>
      </c>
      <c r="S77" s="1">
        <v>150</v>
      </c>
      <c r="T77" s="1">
        <v>1833</v>
      </c>
      <c r="U77" s="5">
        <v>8.1833060556464818E-2</v>
      </c>
      <c r="V77" s="5">
        <v>5.6518946692357096E-2</v>
      </c>
      <c r="W77" s="1">
        <v>276</v>
      </c>
      <c r="X77" s="1">
        <v>62</v>
      </c>
      <c r="Y77" s="5">
        <v>0.22463768115942029</v>
      </c>
      <c r="Z77" s="1">
        <v>387</v>
      </c>
      <c r="AA77" s="5">
        <v>6.2449572373729223E-2</v>
      </c>
      <c r="AB77" s="1">
        <v>45</v>
      </c>
      <c r="AC77" s="1">
        <v>1330</v>
      </c>
      <c r="AD77" s="5">
        <v>3.3834586466165412E-2</v>
      </c>
      <c r="AE77" s="1">
        <v>1</v>
      </c>
      <c r="AF77" s="1">
        <v>192</v>
      </c>
      <c r="AG77" s="5">
        <v>5.208333333333333E-3</v>
      </c>
      <c r="AH77" s="1">
        <v>104</v>
      </c>
      <c r="AI77" s="1">
        <v>311</v>
      </c>
      <c r="AJ77" s="5">
        <v>0.33440514469453375</v>
      </c>
      <c r="AK77" s="1">
        <v>1565</v>
      </c>
      <c r="AL77" s="5">
        <v>0.85800438596491224</v>
      </c>
      <c r="AM77" s="1">
        <v>76</v>
      </c>
      <c r="AN77" s="5">
        <v>4.1666666666666664E-2</v>
      </c>
      <c r="AO77" s="1">
        <v>928</v>
      </c>
      <c r="AP77" s="1">
        <v>454</v>
      </c>
      <c r="AQ77" s="1">
        <v>1382</v>
      </c>
      <c r="AR77" s="5">
        <v>0.32850940665701883</v>
      </c>
      <c r="AS77" s="1">
        <v>351</v>
      </c>
      <c r="AT77" s="1">
        <v>107</v>
      </c>
      <c r="AU77" s="1">
        <v>33</v>
      </c>
      <c r="AV77" s="1">
        <v>64</v>
      </c>
      <c r="AW77" s="1">
        <v>131</v>
      </c>
      <c r="AX77" s="5">
        <v>9.4017094017094016E-2</v>
      </c>
      <c r="AY77" s="5">
        <v>0.18233618233618235</v>
      </c>
      <c r="AZ77" s="5">
        <v>0.37321937321937321</v>
      </c>
      <c r="BA77" s="5">
        <v>0.3504273504273504</v>
      </c>
      <c r="BB77" s="5">
        <v>0.30484330484330485</v>
      </c>
      <c r="BC77" s="5">
        <v>0.54545454545454541</v>
      </c>
      <c r="BD77" s="5">
        <v>0.640625</v>
      </c>
      <c r="BE77" s="5">
        <v>0.36641221374045801</v>
      </c>
      <c r="BF77" s="5">
        <v>0</v>
      </c>
      <c r="BG77" s="1">
        <v>3693</v>
      </c>
      <c r="BH77" s="5">
        <v>0.10208502572434336</v>
      </c>
      <c r="BI77" s="5">
        <v>0.3005686433793664</v>
      </c>
      <c r="BJ77" s="5">
        <v>0.44137557541294342</v>
      </c>
      <c r="BK77" s="5">
        <v>0.15597075548334688</v>
      </c>
      <c r="BL77" s="1">
        <v>3617</v>
      </c>
      <c r="BM77" s="5">
        <v>7.6029858999170585E-2</v>
      </c>
      <c r="BN77" s="5">
        <v>0.18357755045617916</v>
      </c>
      <c r="BO77" s="5">
        <v>0.469726292507603</v>
      </c>
      <c r="BP77" s="5">
        <v>0.27066629803704728</v>
      </c>
      <c r="BQ77" s="1">
        <v>1824</v>
      </c>
      <c r="BR77" s="1">
        <v>1203</v>
      </c>
      <c r="BS77" s="1">
        <v>52</v>
      </c>
      <c r="BT77" s="1">
        <v>8</v>
      </c>
      <c r="BU77" s="1">
        <v>561</v>
      </c>
      <c r="BV77" s="1">
        <v>0</v>
      </c>
      <c r="BW77" s="1">
        <v>52</v>
      </c>
      <c r="BX77" s="1">
        <v>1764</v>
      </c>
      <c r="BY77" s="1">
        <v>8</v>
      </c>
      <c r="BZ77" s="5">
        <v>2.850877192982456E-2</v>
      </c>
      <c r="CA77" s="5">
        <v>4.3859649122807015E-3</v>
      </c>
      <c r="CB77" s="5">
        <v>0.96710526315789469</v>
      </c>
      <c r="CC77" s="1">
        <v>28</v>
      </c>
      <c r="CD77" s="1">
        <v>1796</v>
      </c>
      <c r="CE77" s="5">
        <v>1.5350877192982455E-2</v>
      </c>
      <c r="CF77" s="5">
        <v>0.98464912280701755</v>
      </c>
      <c r="CG77" s="1">
        <v>1290</v>
      </c>
      <c r="CH77" s="1">
        <v>180</v>
      </c>
      <c r="CI77" s="5">
        <v>0.13953488372093023</v>
      </c>
      <c r="CJ77" s="5">
        <v>0.86046511627906974</v>
      </c>
      <c r="CK77" s="1">
        <v>269</v>
      </c>
      <c r="CL77" s="1">
        <v>67</v>
      </c>
      <c r="CM77" s="1">
        <v>559</v>
      </c>
      <c r="CN77" s="1">
        <v>4460</v>
      </c>
      <c r="CO77" s="1">
        <v>596</v>
      </c>
      <c r="CP77" s="1">
        <v>1125</v>
      </c>
      <c r="CQ77" s="5">
        <v>6.0313901345291479E-2</v>
      </c>
      <c r="CR77" s="5">
        <v>0.11241610738255034</v>
      </c>
      <c r="CS77" s="5">
        <v>0.49688888888888888</v>
      </c>
      <c r="CT77" s="1">
        <v>74514</v>
      </c>
      <c r="CU77" s="1">
        <v>95969</v>
      </c>
      <c r="CV77" s="1">
        <v>40417</v>
      </c>
      <c r="CW77" s="1">
        <v>27336</v>
      </c>
      <c r="CX77" s="7">
        <v>757</v>
      </c>
      <c r="CY77" s="6">
        <v>3062.17386028073</v>
      </c>
      <c r="CZ77" s="7">
        <v>54</v>
      </c>
      <c r="DA77" s="6">
        <v>772.20077220077201</v>
      </c>
      <c r="DB77" s="2">
        <v>679</v>
      </c>
      <c r="DC77" s="2">
        <v>320</v>
      </c>
      <c r="DD77" s="8">
        <v>0.4713</v>
      </c>
      <c r="DE77" s="4" t="s">
        <v>346</v>
      </c>
      <c r="DF77" s="13" t="s">
        <v>346</v>
      </c>
      <c r="DG77" s="2">
        <v>9</v>
      </c>
      <c r="DH77" s="2">
        <v>9</v>
      </c>
      <c r="DI77" s="8">
        <v>1</v>
      </c>
      <c r="DJ77" s="2">
        <v>0</v>
      </c>
      <c r="DK77" s="8">
        <v>0</v>
      </c>
      <c r="DL77" s="2">
        <v>84</v>
      </c>
      <c r="DM77" s="2">
        <v>73</v>
      </c>
      <c r="DN77" s="2">
        <v>58</v>
      </c>
      <c r="DO77" s="2">
        <v>27</v>
      </c>
      <c r="DP77" s="2">
        <v>64</v>
      </c>
      <c r="DQ77" s="9">
        <v>137</v>
      </c>
      <c r="DR77" s="9">
        <v>104663</v>
      </c>
      <c r="DS77" s="2">
        <v>25</v>
      </c>
      <c r="DT77" s="2">
        <v>61</v>
      </c>
      <c r="DU77" s="9">
        <v>132</v>
      </c>
      <c r="DV77" s="9">
        <v>96877</v>
      </c>
      <c r="DW77" s="10">
        <v>383</v>
      </c>
      <c r="DX77" s="10">
        <v>321</v>
      </c>
      <c r="DY77" s="10">
        <v>263</v>
      </c>
      <c r="DZ77" s="10">
        <v>50</v>
      </c>
      <c r="EA77" s="10">
        <v>8</v>
      </c>
      <c r="EB77" s="8">
        <v>0.81931464174454827</v>
      </c>
      <c r="EC77" s="8">
        <v>0.1557632398753894</v>
      </c>
      <c r="ED77" s="8">
        <v>2.4922118380062305E-2</v>
      </c>
      <c r="EE77" s="2">
        <v>14800</v>
      </c>
      <c r="EF77" s="2">
        <v>14500</v>
      </c>
      <c r="EG77" s="2">
        <v>400</v>
      </c>
      <c r="EH77" s="2">
        <v>2.4</v>
      </c>
      <c r="EI77" s="2">
        <v>15400</v>
      </c>
      <c r="EJ77" s="2">
        <v>15100</v>
      </c>
      <c r="EK77" s="2">
        <v>300</v>
      </c>
      <c r="EL77" s="2">
        <v>2.1</v>
      </c>
      <c r="EM77" s="8">
        <v>0.69899999999999995</v>
      </c>
      <c r="EN77" s="8">
        <v>0.60399999999999998</v>
      </c>
      <c r="EO77" s="8">
        <v>0.58399999999999996</v>
      </c>
      <c r="EP77" s="8">
        <v>0.64900000000000002</v>
      </c>
      <c r="EQ77" s="8">
        <v>0.77</v>
      </c>
      <c r="ER77" s="2">
        <v>26</v>
      </c>
      <c r="ES77" s="8">
        <v>0.38235294117647056</v>
      </c>
      <c r="ET77" s="2">
        <v>17</v>
      </c>
      <c r="EU77" s="8">
        <v>0.51515151515151514</v>
      </c>
      <c r="EV77" s="2">
        <v>19</v>
      </c>
      <c r="EW77" s="8">
        <v>0.55882352941176472</v>
      </c>
      <c r="EX77" s="2">
        <v>15</v>
      </c>
      <c r="EY77" s="8">
        <v>0.31914893617021278</v>
      </c>
      <c r="EZ77" s="2">
        <v>26</v>
      </c>
      <c r="FA77" s="8">
        <v>0.45614035087719296</v>
      </c>
      <c r="FB77" s="2">
        <v>35</v>
      </c>
      <c r="FC77" s="8">
        <v>0.46052631578947367</v>
      </c>
      <c r="FD77" s="10">
        <v>225</v>
      </c>
      <c r="FE77" s="11">
        <v>288</v>
      </c>
      <c r="FF77" s="11">
        <v>63</v>
      </c>
      <c r="FG77" s="8">
        <v>0.78125</v>
      </c>
      <c r="FH77" s="8">
        <v>0.21875</v>
      </c>
      <c r="FI77" s="10">
        <v>11</v>
      </c>
      <c r="FJ77" s="10">
        <v>1915</v>
      </c>
      <c r="FK77" s="8">
        <v>5.7441253263707569E-3</v>
      </c>
      <c r="FL77" s="2">
        <v>2.78</v>
      </c>
      <c r="FN77" s="14"/>
      <c r="FO77" s="2">
        <v>17</v>
      </c>
      <c r="FP77" s="2">
        <v>9</v>
      </c>
      <c r="FQ77" s="2">
        <v>6.4</v>
      </c>
      <c r="FR77" s="2">
        <v>3.1</v>
      </c>
      <c r="FS77" s="2">
        <v>19.7</v>
      </c>
      <c r="FT77" s="2">
        <v>11</v>
      </c>
      <c r="FU77" s="2">
        <v>293</v>
      </c>
      <c r="FV77" s="2">
        <v>265</v>
      </c>
      <c r="FW77" s="2">
        <v>293</v>
      </c>
      <c r="FX77" s="2">
        <v>15</v>
      </c>
      <c r="FY77" s="8">
        <v>5.3400000000000003E-2</v>
      </c>
      <c r="FZ77" s="2">
        <v>25</v>
      </c>
      <c r="GA77" s="8">
        <v>8.8999999999999996E-2</v>
      </c>
      <c r="GB77" s="11">
        <v>84</v>
      </c>
      <c r="GC77" s="2">
        <v>82</v>
      </c>
      <c r="GD77" s="2">
        <v>73</v>
      </c>
      <c r="GE77" s="8">
        <v>0.28699999999999998</v>
      </c>
      <c r="GF77" s="8">
        <v>0.309</v>
      </c>
      <c r="GG77" s="8">
        <v>0.249</v>
      </c>
      <c r="GH77" s="10">
        <v>102</v>
      </c>
      <c r="GI77" s="8">
        <v>2.0572811999999999E-2</v>
      </c>
      <c r="GJ77" s="10">
        <v>5201</v>
      </c>
      <c r="GK77" s="10">
        <v>4494</v>
      </c>
      <c r="GL77" s="10">
        <v>61</v>
      </c>
      <c r="GM77" s="10">
        <v>27</v>
      </c>
      <c r="GN77" s="10">
        <v>445</v>
      </c>
      <c r="GO77" s="10">
        <v>24</v>
      </c>
      <c r="GP77" s="10">
        <v>18</v>
      </c>
      <c r="GQ77" s="10">
        <v>132</v>
      </c>
      <c r="GR77" s="10">
        <v>707</v>
      </c>
      <c r="GS77" s="8">
        <v>0.8640646029609691</v>
      </c>
      <c r="GT77" s="8">
        <v>1.1728513747356277E-2</v>
      </c>
      <c r="GU77" s="8">
        <v>5.1913093635839258E-3</v>
      </c>
      <c r="GV77" s="8">
        <v>8.5560469140549891E-2</v>
      </c>
      <c r="GW77" s="8">
        <v>4.6144972120746013E-3</v>
      </c>
      <c r="GX77" s="8">
        <v>3.460872909055951E-3</v>
      </c>
      <c r="GY77" s="8">
        <v>2.5379734666410306E-2</v>
      </c>
      <c r="GZ77" s="8">
        <v>0.13593539703903096</v>
      </c>
      <c r="HA77" s="10">
        <v>967</v>
      </c>
      <c r="HB77" s="10">
        <v>263</v>
      </c>
      <c r="HC77" s="10">
        <v>1230</v>
      </c>
      <c r="HD77" s="8">
        <v>0.22700000000000001</v>
      </c>
      <c r="HE77" s="8">
        <v>6.2E-2</v>
      </c>
      <c r="HF77" s="8">
        <v>0.28799999999999998</v>
      </c>
      <c r="HG77" s="2">
        <v>21.4</v>
      </c>
      <c r="HH77" s="2">
        <v>19.3</v>
      </c>
      <c r="HI77" s="2">
        <v>19.8</v>
      </c>
      <c r="HJ77" s="2">
        <v>6545</v>
      </c>
      <c r="HK77" s="2">
        <v>213</v>
      </c>
      <c r="HL77" s="2">
        <v>3.3</v>
      </c>
      <c r="HM77" s="2">
        <v>1019</v>
      </c>
      <c r="HN77" s="2">
        <v>58</v>
      </c>
      <c r="HO77" s="2">
        <v>5.7</v>
      </c>
    </row>
    <row r="78" spans="1:223">
      <c r="A78" s="22">
        <v>19151</v>
      </c>
      <c r="B78" s="1" t="s">
        <v>422</v>
      </c>
      <c r="C78" s="1">
        <v>482</v>
      </c>
      <c r="D78" s="1">
        <v>365</v>
      </c>
      <c r="E78" s="1">
        <v>48</v>
      </c>
      <c r="F78" s="1">
        <v>64</v>
      </c>
      <c r="G78" s="1">
        <v>477</v>
      </c>
      <c r="H78" s="1">
        <v>112</v>
      </c>
      <c r="I78" s="5">
        <v>0.23480083857442349</v>
      </c>
      <c r="J78" s="1">
        <v>374</v>
      </c>
      <c r="K78" s="5">
        <v>7.7540106951871662E-2</v>
      </c>
      <c r="L78" s="1">
        <v>266</v>
      </c>
      <c r="M78" s="1">
        <v>50</v>
      </c>
      <c r="N78" s="1">
        <v>59</v>
      </c>
      <c r="O78" s="1">
        <v>109</v>
      </c>
      <c r="P78" s="1">
        <v>375</v>
      </c>
      <c r="Q78" s="5">
        <v>0.29066666666666668</v>
      </c>
      <c r="R78" s="5">
        <v>0.13190364277320799</v>
      </c>
      <c r="S78" s="1">
        <v>61</v>
      </c>
      <c r="T78" s="1">
        <v>482</v>
      </c>
      <c r="U78" s="5">
        <v>0.12655601659751037</v>
      </c>
      <c r="V78" s="5">
        <v>0.1163895486935867</v>
      </c>
      <c r="W78" s="1">
        <v>61</v>
      </c>
      <c r="X78" s="1">
        <v>12</v>
      </c>
      <c r="Y78" s="5">
        <v>0.19672131147540983</v>
      </c>
      <c r="Z78" s="1">
        <v>30</v>
      </c>
      <c r="AA78" s="5">
        <v>1.9607843137254902E-2</v>
      </c>
      <c r="AB78" s="1">
        <v>11</v>
      </c>
      <c r="AC78" s="1">
        <v>370</v>
      </c>
      <c r="AD78" s="5">
        <v>2.9729729729729731E-2</v>
      </c>
      <c r="AE78" s="1">
        <v>3</v>
      </c>
      <c r="AF78" s="1">
        <v>48</v>
      </c>
      <c r="AG78" s="5">
        <v>6.25E-2</v>
      </c>
      <c r="AH78" s="1">
        <v>47</v>
      </c>
      <c r="AI78" s="1">
        <v>64</v>
      </c>
      <c r="AJ78" s="5">
        <v>0.734375</v>
      </c>
      <c r="AK78" s="1">
        <v>332</v>
      </c>
      <c r="AL78" s="5">
        <v>0.69601677148846963</v>
      </c>
      <c r="AM78" s="1">
        <v>3</v>
      </c>
      <c r="AN78" s="5">
        <v>6.2893081761006293E-3</v>
      </c>
      <c r="AO78" s="1">
        <v>210</v>
      </c>
      <c r="AP78" s="1">
        <v>159</v>
      </c>
      <c r="AQ78" s="1">
        <v>369</v>
      </c>
      <c r="AR78" s="5">
        <v>0.43089430894308944</v>
      </c>
      <c r="AS78" s="1">
        <v>77</v>
      </c>
      <c r="AT78" s="1">
        <v>6</v>
      </c>
      <c r="AU78" s="1">
        <v>0</v>
      </c>
      <c r="AV78" s="1">
        <v>19</v>
      </c>
      <c r="AW78" s="1">
        <v>44</v>
      </c>
      <c r="AX78" s="5">
        <v>0</v>
      </c>
      <c r="AY78" s="5">
        <v>0.24675324675324675</v>
      </c>
      <c r="AZ78" s="5">
        <v>0.5714285714285714</v>
      </c>
      <c r="BA78" s="5">
        <v>0.18181818181818182</v>
      </c>
      <c r="BB78" s="5">
        <v>7.792207792207792E-2</v>
      </c>
      <c r="BC78" s="5" t="e">
        <v>#DIV/0!</v>
      </c>
      <c r="BD78" s="5">
        <v>0.10526315789473684</v>
      </c>
      <c r="BE78" s="5">
        <v>9.0909090909090912E-2</v>
      </c>
      <c r="BF78" s="5">
        <v>0</v>
      </c>
      <c r="BG78" s="1">
        <v>909</v>
      </c>
      <c r="BH78" s="5">
        <v>0.1111111111111111</v>
      </c>
      <c r="BI78" s="5">
        <v>0.27502750275027504</v>
      </c>
      <c r="BJ78" s="5">
        <v>0.45654565456545654</v>
      </c>
      <c r="BK78" s="5">
        <v>0.15731573157315731</v>
      </c>
      <c r="BL78" s="1">
        <v>889</v>
      </c>
      <c r="BM78" s="5">
        <v>7.536557930258718E-2</v>
      </c>
      <c r="BN78" s="5">
        <v>0.24296962879640044</v>
      </c>
      <c r="BO78" s="5">
        <v>0.47244094488188976</v>
      </c>
      <c r="BP78" s="5">
        <v>0.20922384701912261</v>
      </c>
      <c r="BQ78" s="1">
        <v>477</v>
      </c>
      <c r="BR78" s="1">
        <v>329</v>
      </c>
      <c r="BS78" s="1">
        <v>8</v>
      </c>
      <c r="BT78" s="1">
        <v>28</v>
      </c>
      <c r="BU78" s="1">
        <v>105</v>
      </c>
      <c r="BV78" s="1">
        <v>7</v>
      </c>
      <c r="BW78" s="1">
        <v>15</v>
      </c>
      <c r="BX78" s="1">
        <v>434</v>
      </c>
      <c r="BY78" s="1">
        <v>28</v>
      </c>
      <c r="BZ78" s="5">
        <v>3.1446540880503145E-2</v>
      </c>
      <c r="CA78" s="5">
        <v>5.8700209643605873E-2</v>
      </c>
      <c r="CB78" s="5">
        <v>0.90985324947589097</v>
      </c>
      <c r="CC78" s="1">
        <v>0</v>
      </c>
      <c r="CD78" s="1">
        <v>477</v>
      </c>
      <c r="CE78" s="5">
        <v>0</v>
      </c>
      <c r="CF78" s="5">
        <v>1</v>
      </c>
      <c r="CG78" s="1">
        <v>314</v>
      </c>
      <c r="CH78" s="1">
        <v>48</v>
      </c>
      <c r="CI78" s="5">
        <v>0.15286624203821655</v>
      </c>
      <c r="CJ78" s="5">
        <v>0.84713375796178347</v>
      </c>
      <c r="CK78" s="1">
        <v>245</v>
      </c>
      <c r="CL78" s="1">
        <v>25</v>
      </c>
      <c r="CM78" s="1">
        <v>106</v>
      </c>
      <c r="CN78" s="1">
        <v>1217</v>
      </c>
      <c r="CO78" s="1">
        <v>133</v>
      </c>
      <c r="CP78" s="1">
        <v>173</v>
      </c>
      <c r="CQ78" s="5">
        <v>0.20131470829909615</v>
      </c>
      <c r="CR78" s="5">
        <v>0.18796992481203006</v>
      </c>
      <c r="CS78" s="5">
        <v>0.61271676300578037</v>
      </c>
      <c r="CT78" s="1">
        <v>63065</v>
      </c>
      <c r="CU78" s="1">
        <v>69375</v>
      </c>
      <c r="CV78" s="1">
        <v>40114</v>
      </c>
      <c r="CW78" s="1">
        <v>23182</v>
      </c>
      <c r="CX78" s="7">
        <v>167</v>
      </c>
      <c r="CY78" s="6">
        <v>2404.6076313894901</v>
      </c>
      <c r="CZ78" s="7">
        <v>6</v>
      </c>
      <c r="DA78" s="6">
        <v>339.94334277620402</v>
      </c>
      <c r="DB78" s="2">
        <v>247</v>
      </c>
      <c r="DC78" s="2">
        <v>130</v>
      </c>
      <c r="DD78" s="8">
        <v>0.52629999999999999</v>
      </c>
      <c r="DE78" s="2">
        <v>0</v>
      </c>
      <c r="DF78" s="8">
        <v>0</v>
      </c>
      <c r="DG78" s="2">
        <v>7</v>
      </c>
      <c r="DH78" s="2">
        <v>5</v>
      </c>
      <c r="DI78" s="8">
        <v>0.7142857142857143</v>
      </c>
      <c r="DJ78" s="2">
        <v>0</v>
      </c>
      <c r="DK78" s="8">
        <v>0</v>
      </c>
      <c r="DL78" s="2">
        <v>19</v>
      </c>
      <c r="DM78" s="2">
        <v>16</v>
      </c>
      <c r="DN78" s="2">
        <v>24</v>
      </c>
      <c r="DO78" s="2">
        <v>10</v>
      </c>
      <c r="DP78" s="2">
        <v>23</v>
      </c>
      <c r="DQ78" s="9">
        <v>140</v>
      </c>
      <c r="DR78" s="9">
        <v>38013</v>
      </c>
      <c r="DS78" s="2">
        <v>14</v>
      </c>
      <c r="DT78" s="2">
        <v>41</v>
      </c>
      <c r="DU78" s="9">
        <v>113</v>
      </c>
      <c r="DV78" s="9">
        <v>56113</v>
      </c>
      <c r="DW78" s="10">
        <v>65</v>
      </c>
      <c r="DX78" s="10">
        <v>63</v>
      </c>
      <c r="DY78" s="10">
        <v>48</v>
      </c>
      <c r="DZ78" s="10">
        <v>9</v>
      </c>
      <c r="EA78" s="10">
        <v>6</v>
      </c>
      <c r="EB78" s="8">
        <v>0.76190476190476186</v>
      </c>
      <c r="EC78" s="8">
        <v>0.14285714285714285</v>
      </c>
      <c r="ED78" s="8">
        <v>9.5238095238095233E-2</v>
      </c>
      <c r="EE78" s="2">
        <v>4130</v>
      </c>
      <c r="EF78" s="2">
        <v>4020</v>
      </c>
      <c r="EG78" s="2">
        <v>110</v>
      </c>
      <c r="EH78" s="2">
        <v>2.7</v>
      </c>
      <c r="EI78" s="2">
        <v>4480</v>
      </c>
      <c r="EJ78" s="2">
        <v>4390</v>
      </c>
      <c r="EK78" s="2">
        <v>90</v>
      </c>
      <c r="EL78" s="2">
        <v>1.9</v>
      </c>
      <c r="EM78" s="8">
        <v>0.81200000000000006</v>
      </c>
      <c r="EN78" s="8">
        <v>0.69099999999999995</v>
      </c>
      <c r="EO78" s="8">
        <v>0.71399999999999997</v>
      </c>
      <c r="EP78" s="8">
        <v>0.76700000000000002</v>
      </c>
      <c r="EQ78" s="8">
        <v>0.73</v>
      </c>
      <c r="ER78" s="2">
        <v>20</v>
      </c>
      <c r="ES78" s="8">
        <v>0.44444444444444442</v>
      </c>
      <c r="ET78" s="2">
        <v>6</v>
      </c>
      <c r="EU78" s="8">
        <v>0.2608695652173913</v>
      </c>
      <c r="EV78" s="2">
        <v>9</v>
      </c>
      <c r="EW78" s="8">
        <v>0.29032258064516131</v>
      </c>
      <c r="EX78" s="2">
        <v>11</v>
      </c>
      <c r="EY78" s="8">
        <v>0.52380952380952384</v>
      </c>
      <c r="EZ78" s="2">
        <v>8</v>
      </c>
      <c r="FA78" s="8">
        <v>0.4</v>
      </c>
      <c r="FB78" s="2">
        <v>10</v>
      </c>
      <c r="FC78" s="8">
        <v>0.43478260869565216</v>
      </c>
      <c r="FD78" s="10">
        <v>34</v>
      </c>
      <c r="FE78" s="11">
        <v>44</v>
      </c>
      <c r="FF78" s="11">
        <v>10</v>
      </c>
      <c r="FG78" s="8">
        <v>0.77272727272727271</v>
      </c>
      <c r="FH78" s="8">
        <v>0.22727272727272727</v>
      </c>
      <c r="FI78" s="10">
        <v>14</v>
      </c>
      <c r="FJ78" s="10">
        <v>427</v>
      </c>
      <c r="FK78" s="8">
        <v>3.2786885245901641E-2</v>
      </c>
      <c r="FL78" s="2">
        <v>2.48</v>
      </c>
      <c r="FN78" s="14"/>
      <c r="FO78" s="2" t="s">
        <v>346</v>
      </c>
      <c r="FP78" s="2">
        <v>5</v>
      </c>
      <c r="FR78" s="2">
        <v>6.6</v>
      </c>
      <c r="FS78" s="2" t="s">
        <v>346</v>
      </c>
      <c r="FT78" s="2">
        <v>24.6</v>
      </c>
      <c r="FU78" s="2">
        <v>69</v>
      </c>
      <c r="FV78" s="2">
        <v>99</v>
      </c>
      <c r="FW78" s="2">
        <v>76</v>
      </c>
      <c r="FY78" s="8"/>
      <c r="GA78" s="8"/>
      <c r="GB78" s="11">
        <v>23</v>
      </c>
      <c r="GC78" s="2">
        <v>44</v>
      </c>
      <c r="GD78" s="2">
        <v>35</v>
      </c>
      <c r="GE78" s="8">
        <v>0.33300000000000002</v>
      </c>
      <c r="GF78" s="8">
        <v>0.44400000000000001</v>
      </c>
      <c r="GG78" s="8">
        <v>0.46100000000000002</v>
      </c>
      <c r="GH78" s="10">
        <v>19</v>
      </c>
      <c r="GI78" s="8">
        <v>2.0277481E-2</v>
      </c>
      <c r="GJ78" s="10">
        <v>1010</v>
      </c>
      <c r="GK78" s="10">
        <v>903</v>
      </c>
      <c r="GL78" s="10">
        <v>17</v>
      </c>
      <c r="GM78" s="10">
        <v>2</v>
      </c>
      <c r="GN78" s="10">
        <v>53</v>
      </c>
      <c r="GO78" s="10">
        <v>0</v>
      </c>
      <c r="GP78" s="10">
        <v>0</v>
      </c>
      <c r="GQ78" s="10">
        <v>35</v>
      </c>
      <c r="GR78" s="10">
        <v>107</v>
      </c>
      <c r="GS78" s="8">
        <v>0.89405940594059408</v>
      </c>
      <c r="GT78" s="8">
        <v>1.6831683168316833E-2</v>
      </c>
      <c r="GU78" s="8">
        <v>1.9801980198019802E-3</v>
      </c>
      <c r="GV78" s="8">
        <v>5.2475247524752473E-2</v>
      </c>
      <c r="GW78" s="8">
        <v>0</v>
      </c>
      <c r="GX78" s="8">
        <v>0</v>
      </c>
      <c r="GY78" s="8">
        <v>3.4653465346534656E-2</v>
      </c>
      <c r="GZ78" s="8">
        <v>0.10594059405940594</v>
      </c>
      <c r="HA78" s="10">
        <v>363</v>
      </c>
      <c r="HB78" s="10">
        <v>96</v>
      </c>
      <c r="HC78" s="10">
        <v>459</v>
      </c>
      <c r="HD78" s="8">
        <v>0.42599999999999999</v>
      </c>
      <c r="HE78" s="8">
        <v>0.113</v>
      </c>
      <c r="HF78" s="8">
        <v>0.53900000000000003</v>
      </c>
      <c r="HG78" s="2">
        <v>19.100000000000001</v>
      </c>
      <c r="HH78" s="2">
        <v>17.100000000000001</v>
      </c>
      <c r="HI78" s="2">
        <v>17.7</v>
      </c>
      <c r="HJ78" s="2">
        <v>1591</v>
      </c>
      <c r="HK78" s="2">
        <v>61</v>
      </c>
      <c r="HL78" s="2">
        <v>3.8</v>
      </c>
      <c r="HM78" s="2">
        <v>393</v>
      </c>
      <c r="HN78" s="2">
        <v>28</v>
      </c>
      <c r="HO78" s="2">
        <v>7.1</v>
      </c>
    </row>
    <row r="79" spans="1:223">
      <c r="A79" s="22">
        <v>19153</v>
      </c>
      <c r="B79" s="1" t="s">
        <v>423</v>
      </c>
      <c r="C79" s="1">
        <v>40299</v>
      </c>
      <c r="D79" s="1">
        <v>26255</v>
      </c>
      <c r="E79" s="1">
        <v>2484</v>
      </c>
      <c r="F79" s="1">
        <v>7742</v>
      </c>
      <c r="G79" s="1">
        <v>36481</v>
      </c>
      <c r="H79" s="1">
        <v>10226</v>
      </c>
      <c r="I79" s="5">
        <v>0.28031029851155398</v>
      </c>
      <c r="J79" s="1">
        <v>33723</v>
      </c>
      <c r="K79" s="5">
        <v>0.32924117071434927</v>
      </c>
      <c r="L79" s="1">
        <v>18861</v>
      </c>
      <c r="M79" s="1">
        <v>2256</v>
      </c>
      <c r="N79" s="1">
        <v>6449</v>
      </c>
      <c r="O79" s="1">
        <v>8705</v>
      </c>
      <c r="P79" s="1">
        <v>27566</v>
      </c>
      <c r="Q79" s="5">
        <v>0.31578756439091632</v>
      </c>
      <c r="R79" s="5">
        <v>0.11687371006942172</v>
      </c>
      <c r="S79" s="1">
        <v>7031</v>
      </c>
      <c r="T79" s="1">
        <v>39860</v>
      </c>
      <c r="U79" s="5">
        <v>0.17639237330657301</v>
      </c>
      <c r="V79" s="5">
        <v>8.5576597266669177E-2</v>
      </c>
      <c r="W79" s="1">
        <v>13299</v>
      </c>
      <c r="X79" s="1">
        <v>4758</v>
      </c>
      <c r="Y79" s="5">
        <v>0.35777126099706746</v>
      </c>
      <c r="Z79" s="1">
        <v>9675</v>
      </c>
      <c r="AA79" s="5">
        <v>8.2592067746837167E-2</v>
      </c>
      <c r="AB79" s="1">
        <v>1637</v>
      </c>
      <c r="AC79" s="1">
        <v>27750</v>
      </c>
      <c r="AD79" s="5">
        <v>5.8990990990990991E-2</v>
      </c>
      <c r="AE79" s="1">
        <v>687</v>
      </c>
      <c r="AF79" s="1">
        <v>3018</v>
      </c>
      <c r="AG79" s="5">
        <v>0.22763419483101391</v>
      </c>
      <c r="AH79" s="1">
        <v>4707</v>
      </c>
      <c r="AI79" s="1">
        <v>9092</v>
      </c>
      <c r="AJ79" s="5">
        <v>0.51770787505499338</v>
      </c>
      <c r="AK79" s="1">
        <v>30118</v>
      </c>
      <c r="AL79" s="5">
        <v>0.76439684271972796</v>
      </c>
      <c r="AM79" s="1">
        <v>2076</v>
      </c>
      <c r="AN79" s="5">
        <v>5.2689018045227277E-2</v>
      </c>
      <c r="AO79" s="1">
        <v>15951</v>
      </c>
      <c r="AP79" s="1">
        <v>9219</v>
      </c>
      <c r="AQ79" s="1">
        <v>25170</v>
      </c>
      <c r="AR79" s="5">
        <v>0.36626936829558998</v>
      </c>
      <c r="AS79" s="1">
        <v>6832</v>
      </c>
      <c r="AT79" s="1">
        <v>2185</v>
      </c>
      <c r="AU79" s="1">
        <v>861</v>
      </c>
      <c r="AV79" s="1">
        <v>1212</v>
      </c>
      <c r="AW79" s="1">
        <v>2424</v>
      </c>
      <c r="AX79" s="5">
        <v>0.12602459016393441</v>
      </c>
      <c r="AY79" s="5">
        <v>0.17740046838407494</v>
      </c>
      <c r="AZ79" s="5">
        <v>0.35480093676814989</v>
      </c>
      <c r="BA79" s="5">
        <v>0.34177400468384073</v>
      </c>
      <c r="BB79" s="5">
        <v>0.31981850117096017</v>
      </c>
      <c r="BC79" s="5">
        <v>0.5551684088269454</v>
      </c>
      <c r="BD79" s="5">
        <v>0.47854785478547857</v>
      </c>
      <c r="BE79" s="5">
        <v>0.37334983498349833</v>
      </c>
      <c r="BF79" s="5">
        <v>9.5074946466809418E-2</v>
      </c>
      <c r="BG79" s="1">
        <v>88836</v>
      </c>
      <c r="BH79" s="5">
        <v>0.10353910576793192</v>
      </c>
      <c r="BI79" s="5">
        <v>0.23736998514115898</v>
      </c>
      <c r="BJ79" s="5">
        <v>0.34738169210680353</v>
      </c>
      <c r="BK79" s="5">
        <v>0.31170921698410553</v>
      </c>
      <c r="BL79" s="1">
        <v>88690</v>
      </c>
      <c r="BM79" s="5">
        <v>8.5421129777877997E-2</v>
      </c>
      <c r="BN79" s="5">
        <v>0.19123914759273875</v>
      </c>
      <c r="BO79" s="5">
        <v>0.35320780245799976</v>
      </c>
      <c r="BP79" s="5">
        <v>0.37013192017138347</v>
      </c>
      <c r="BQ79" s="1">
        <v>39401</v>
      </c>
      <c r="BR79" s="1">
        <v>21443</v>
      </c>
      <c r="BS79" s="1">
        <v>3441</v>
      </c>
      <c r="BT79" s="1">
        <v>1821</v>
      </c>
      <c r="BU79" s="1">
        <v>10444</v>
      </c>
      <c r="BV79" s="1">
        <v>2252</v>
      </c>
      <c r="BW79" s="1">
        <v>5693</v>
      </c>
      <c r="BX79" s="1">
        <v>31887</v>
      </c>
      <c r="BY79" s="1">
        <v>1821</v>
      </c>
      <c r="BZ79" s="5">
        <v>0.14448871856044262</v>
      </c>
      <c r="CA79" s="5">
        <v>4.6217101088804856E-2</v>
      </c>
      <c r="CB79" s="5">
        <v>0.80929418035075251</v>
      </c>
      <c r="CC79" s="1">
        <v>725</v>
      </c>
      <c r="CD79" s="1">
        <v>38676</v>
      </c>
      <c r="CE79" s="5">
        <v>1.8400548209436308E-2</v>
      </c>
      <c r="CF79" s="5">
        <v>0.98159945179056374</v>
      </c>
      <c r="CG79" s="1">
        <v>26753</v>
      </c>
      <c r="CH79" s="1">
        <v>6531</v>
      </c>
      <c r="CI79" s="5">
        <v>0.24412215452472619</v>
      </c>
      <c r="CJ79" s="5">
        <v>0.75587784547527381</v>
      </c>
      <c r="CK79" s="1">
        <v>12741</v>
      </c>
      <c r="CL79" s="1">
        <v>3124</v>
      </c>
      <c r="CM79" s="1">
        <v>16430</v>
      </c>
      <c r="CN79" s="1">
        <v>79124</v>
      </c>
      <c r="CO79" s="1">
        <v>8651</v>
      </c>
      <c r="CP79" s="1">
        <v>28789</v>
      </c>
      <c r="CQ79" s="5">
        <v>0.16102573176280269</v>
      </c>
      <c r="CR79" s="5">
        <v>0.36111432204369437</v>
      </c>
      <c r="CS79" s="5">
        <v>0.57070408836708464</v>
      </c>
      <c r="CT79" s="1">
        <v>78175</v>
      </c>
      <c r="CU79" s="1">
        <v>99836</v>
      </c>
      <c r="CV79" s="1">
        <v>43722</v>
      </c>
      <c r="CW79" s="1">
        <v>28674</v>
      </c>
      <c r="CX79" s="7">
        <v>33555.000000000102</v>
      </c>
      <c r="CY79" s="6">
        <v>6643.1337456543997</v>
      </c>
      <c r="CZ79" s="7">
        <v>1585</v>
      </c>
      <c r="DA79" s="6">
        <v>1204.8009608002601</v>
      </c>
      <c r="DB79" s="15">
        <v>19325</v>
      </c>
      <c r="DC79" s="15">
        <v>8623</v>
      </c>
      <c r="DD79" s="8">
        <v>0.44619999999999999</v>
      </c>
      <c r="DE79" s="2">
        <v>948</v>
      </c>
      <c r="DF79" s="8">
        <v>4.9099999999999998E-2</v>
      </c>
      <c r="DG79" s="2">
        <v>1115</v>
      </c>
      <c r="DH79" s="2">
        <v>908</v>
      </c>
      <c r="DI79" s="8">
        <v>0.81434977578475332</v>
      </c>
      <c r="DJ79" s="2">
        <v>8</v>
      </c>
      <c r="DK79" s="8">
        <v>7.1748878923766808E-3</v>
      </c>
      <c r="DL79" s="15">
        <v>1724</v>
      </c>
      <c r="DM79" s="15">
        <v>1668</v>
      </c>
      <c r="DN79" s="15">
        <v>1778</v>
      </c>
      <c r="DO79" s="15">
        <v>1383</v>
      </c>
      <c r="DP79" s="15">
        <v>3465</v>
      </c>
      <c r="DQ79" s="9">
        <v>133</v>
      </c>
      <c r="DR79" s="9">
        <v>5525897</v>
      </c>
      <c r="DS79" s="15">
        <v>1665</v>
      </c>
      <c r="DT79" s="15">
        <v>4202</v>
      </c>
      <c r="DU79" s="9">
        <v>131</v>
      </c>
      <c r="DV79" s="9">
        <v>6598990</v>
      </c>
      <c r="DW79" s="10">
        <v>6147</v>
      </c>
      <c r="DX79" s="10">
        <v>4759</v>
      </c>
      <c r="DY79" s="10">
        <v>4251</v>
      </c>
      <c r="DZ79" s="10">
        <v>423</v>
      </c>
      <c r="EA79" s="10">
        <v>85</v>
      </c>
      <c r="EB79" s="8">
        <v>0.89325488548014287</v>
      </c>
      <c r="EC79" s="8">
        <v>8.8884219373818033E-2</v>
      </c>
      <c r="ED79" s="8">
        <v>1.7860895146039085E-2</v>
      </c>
      <c r="EE79" s="2">
        <v>262700</v>
      </c>
      <c r="EF79" s="2">
        <v>254400</v>
      </c>
      <c r="EG79" s="2">
        <v>8300</v>
      </c>
      <c r="EH79" s="2">
        <v>3.2</v>
      </c>
      <c r="EI79" s="2">
        <v>280800</v>
      </c>
      <c r="EJ79" s="2">
        <v>273300</v>
      </c>
      <c r="EK79" s="2">
        <v>7500</v>
      </c>
      <c r="EL79" s="2">
        <v>2.7</v>
      </c>
      <c r="EM79" s="8">
        <v>0.70299999999999996</v>
      </c>
      <c r="EN79" s="8">
        <v>0.69399999999999995</v>
      </c>
      <c r="EO79" s="8">
        <v>0.72499999999999998</v>
      </c>
      <c r="EP79" s="8">
        <v>0.74199999999999999</v>
      </c>
      <c r="EQ79" s="8">
        <v>0.77300000000000002</v>
      </c>
      <c r="ER79" s="2">
        <v>922</v>
      </c>
      <c r="ES79" s="8">
        <v>0.47137014314928427</v>
      </c>
      <c r="ET79" s="2">
        <v>645</v>
      </c>
      <c r="EU79" s="8">
        <v>0.49961270333075136</v>
      </c>
      <c r="EV79" s="2">
        <v>685</v>
      </c>
      <c r="EW79" s="8">
        <v>0.48137737174982431</v>
      </c>
      <c r="EX79" s="2">
        <v>655</v>
      </c>
      <c r="EY79" s="8">
        <v>0.48161764705882354</v>
      </c>
      <c r="EZ79" s="2">
        <v>857</v>
      </c>
      <c r="FA79" s="8">
        <v>0.51782477341389732</v>
      </c>
      <c r="FB79" s="2">
        <v>756</v>
      </c>
      <c r="FC79" s="8">
        <v>0.4812221514958625</v>
      </c>
      <c r="FD79" s="10">
        <v>3675</v>
      </c>
      <c r="FE79" s="11">
        <v>5100</v>
      </c>
      <c r="FF79" s="11">
        <v>1425</v>
      </c>
      <c r="FG79" s="8">
        <v>0.72058823529411764</v>
      </c>
      <c r="FH79" s="8">
        <v>0.27941176470588236</v>
      </c>
      <c r="FI79" s="10">
        <v>745</v>
      </c>
      <c r="FJ79" s="10">
        <v>33943</v>
      </c>
      <c r="FK79" s="8">
        <v>2.194856082255546E-2</v>
      </c>
      <c r="FL79" s="2">
        <v>5.81</v>
      </c>
      <c r="FM79" s="2">
        <v>122</v>
      </c>
      <c r="FN79" s="14">
        <v>1.9599999999999999E-2</v>
      </c>
      <c r="FO79" s="2">
        <v>361</v>
      </c>
      <c r="FP79" s="2">
        <v>306</v>
      </c>
      <c r="FQ79" s="2">
        <v>5.3</v>
      </c>
      <c r="FR79" s="2">
        <v>4.4000000000000004</v>
      </c>
      <c r="FS79" s="2">
        <v>25.7</v>
      </c>
      <c r="FT79" s="2">
        <v>20.399999999999999</v>
      </c>
      <c r="FU79" s="2">
        <v>6729</v>
      </c>
      <c r="FV79" s="2">
        <v>6767</v>
      </c>
      <c r="FW79" s="2">
        <v>6931</v>
      </c>
      <c r="FX79" s="2">
        <v>506</v>
      </c>
      <c r="FY79" s="8">
        <v>7.8E-2</v>
      </c>
      <c r="FZ79" s="2">
        <v>474</v>
      </c>
      <c r="GA79" s="8">
        <v>7.0699999999999999E-2</v>
      </c>
      <c r="GB79" s="11">
        <v>2247</v>
      </c>
      <c r="GC79" s="2">
        <v>2301</v>
      </c>
      <c r="GD79" s="2">
        <v>2467</v>
      </c>
      <c r="GE79" s="8">
        <v>0.33400000000000002</v>
      </c>
      <c r="GF79" s="8">
        <v>0.34</v>
      </c>
      <c r="GG79" s="8">
        <v>0.35599999999999998</v>
      </c>
      <c r="GH79" s="10">
        <v>9517</v>
      </c>
      <c r="GI79" s="8">
        <v>0.11799494100000001</v>
      </c>
      <c r="GJ79" s="10">
        <v>85034</v>
      </c>
      <c r="GK79" s="10">
        <v>52942</v>
      </c>
      <c r="GL79" s="10">
        <v>9164</v>
      </c>
      <c r="GM79" s="10">
        <v>5133</v>
      </c>
      <c r="GN79" s="10">
        <v>13097</v>
      </c>
      <c r="GO79" s="10">
        <v>228</v>
      </c>
      <c r="GP79" s="10">
        <v>131</v>
      </c>
      <c r="GQ79" s="10">
        <v>4339</v>
      </c>
      <c r="GR79" s="10">
        <v>32092</v>
      </c>
      <c r="GS79" s="8">
        <v>0.62259801961568317</v>
      </c>
      <c r="GT79" s="8">
        <v>0.10776865724298516</v>
      </c>
      <c r="GU79" s="8">
        <v>6.0364089658254343E-2</v>
      </c>
      <c r="GV79" s="8">
        <v>0.15402074464331914</v>
      </c>
      <c r="GW79" s="8">
        <v>2.6812804290048688E-3</v>
      </c>
      <c r="GX79" s="8">
        <v>1.5405602464896395E-3</v>
      </c>
      <c r="GY79" s="8">
        <v>5.1026648164263708E-2</v>
      </c>
      <c r="GZ79" s="8">
        <v>0.37740198038431688</v>
      </c>
      <c r="HA79" s="10">
        <v>29535</v>
      </c>
      <c r="HB79" s="10">
        <v>5561</v>
      </c>
      <c r="HC79" s="10">
        <v>35096</v>
      </c>
      <c r="HD79" s="8">
        <v>0.39400000000000002</v>
      </c>
      <c r="HE79" s="8">
        <v>7.3999999999999996E-2</v>
      </c>
      <c r="HF79" s="8">
        <v>0.46800000000000003</v>
      </c>
      <c r="HG79" s="2">
        <v>21.3</v>
      </c>
      <c r="HH79" s="2">
        <v>21.1</v>
      </c>
      <c r="HI79" s="2">
        <v>19.899999999999999</v>
      </c>
      <c r="HJ79" s="2">
        <v>124401</v>
      </c>
      <c r="HK79" s="2">
        <v>3326</v>
      </c>
      <c r="HL79" s="2">
        <v>2.7</v>
      </c>
      <c r="HM79" s="2">
        <v>25574</v>
      </c>
      <c r="HN79" s="2">
        <v>1048</v>
      </c>
      <c r="HO79" s="2">
        <v>4.0999999999999996</v>
      </c>
    </row>
    <row r="80" spans="1:223">
      <c r="A80" s="22">
        <v>19155</v>
      </c>
      <c r="B80" s="1" t="s">
        <v>424</v>
      </c>
      <c r="C80" s="1">
        <v>7394</v>
      </c>
      <c r="D80" s="1">
        <v>4462</v>
      </c>
      <c r="E80" s="1">
        <v>486</v>
      </c>
      <c r="F80" s="1">
        <v>1630</v>
      </c>
      <c r="G80" s="1">
        <v>6578</v>
      </c>
      <c r="H80" s="1">
        <v>2116</v>
      </c>
      <c r="I80" s="5">
        <v>0.32167832167832167</v>
      </c>
      <c r="J80" s="1">
        <v>5984</v>
      </c>
      <c r="K80" s="5">
        <v>0.19969919786096257</v>
      </c>
      <c r="L80" s="1">
        <v>3012</v>
      </c>
      <c r="M80" s="1">
        <v>454</v>
      </c>
      <c r="N80" s="1">
        <v>1385</v>
      </c>
      <c r="O80" s="1">
        <v>1839</v>
      </c>
      <c r="P80" s="1">
        <v>4851</v>
      </c>
      <c r="Q80" s="5">
        <v>0.37909709338280767</v>
      </c>
      <c r="R80" s="5">
        <v>0.1122814362680828</v>
      </c>
      <c r="S80" s="1">
        <v>1331</v>
      </c>
      <c r="T80" s="1">
        <v>7307</v>
      </c>
      <c r="U80" s="5">
        <v>0.1821540988093609</v>
      </c>
      <c r="V80" s="5">
        <v>0.14140017286084702</v>
      </c>
      <c r="W80" s="1">
        <v>1522</v>
      </c>
      <c r="X80" s="1">
        <v>513</v>
      </c>
      <c r="Y80" s="5">
        <v>0.33705650459921155</v>
      </c>
      <c r="Z80" s="1">
        <v>2305</v>
      </c>
      <c r="AA80" s="5">
        <v>0.10472512494320764</v>
      </c>
      <c r="AB80" s="1">
        <v>469</v>
      </c>
      <c r="AC80" s="1">
        <v>4788</v>
      </c>
      <c r="AD80" s="5">
        <v>9.7953216374269E-2</v>
      </c>
      <c r="AE80" s="1">
        <v>49</v>
      </c>
      <c r="AF80" s="1">
        <v>608</v>
      </c>
      <c r="AG80" s="5">
        <v>8.0592105263157895E-2</v>
      </c>
      <c r="AH80" s="1">
        <v>813</v>
      </c>
      <c r="AI80" s="1">
        <v>1911</v>
      </c>
      <c r="AJ80" s="5">
        <v>0.42543171114599687</v>
      </c>
      <c r="AK80" s="1">
        <v>5635</v>
      </c>
      <c r="AL80" s="5">
        <v>0.78657174762702398</v>
      </c>
      <c r="AM80" s="1">
        <v>442</v>
      </c>
      <c r="AN80" s="5">
        <v>6.1697375767727526E-2</v>
      </c>
      <c r="AO80" s="1">
        <v>2608</v>
      </c>
      <c r="AP80" s="1">
        <v>1740</v>
      </c>
      <c r="AQ80" s="1">
        <v>4348</v>
      </c>
      <c r="AR80" s="5">
        <v>0.40018399264029436</v>
      </c>
      <c r="AS80" s="1">
        <v>1101</v>
      </c>
      <c r="AT80" s="1">
        <v>459</v>
      </c>
      <c r="AU80" s="1">
        <v>157</v>
      </c>
      <c r="AV80" s="1">
        <v>152</v>
      </c>
      <c r="AW80" s="1">
        <v>451</v>
      </c>
      <c r="AX80" s="5">
        <v>0.14259763851044505</v>
      </c>
      <c r="AY80" s="5">
        <v>0.13805631244323344</v>
      </c>
      <c r="AZ80" s="5">
        <v>0.40962761126248864</v>
      </c>
      <c r="BA80" s="5">
        <v>0.3097184377838329</v>
      </c>
      <c r="BB80" s="5">
        <v>0.41689373297002724</v>
      </c>
      <c r="BC80" s="5">
        <v>0.47770700636942676</v>
      </c>
      <c r="BD80" s="5">
        <v>0.80921052631578949</v>
      </c>
      <c r="BE80" s="5">
        <v>0.49889135254988914</v>
      </c>
      <c r="BF80" s="5">
        <v>0.10557184750733138</v>
      </c>
      <c r="BG80" s="1">
        <v>15539</v>
      </c>
      <c r="BH80" s="5">
        <v>0.11654546624621918</v>
      </c>
      <c r="BI80" s="5">
        <v>0.33927537164553706</v>
      </c>
      <c r="BJ80" s="5">
        <v>0.37923933329043052</v>
      </c>
      <c r="BK80" s="5">
        <v>0.16493982881781324</v>
      </c>
      <c r="BL80" s="1">
        <v>15225</v>
      </c>
      <c r="BM80" s="5">
        <v>8.4466338259441706E-2</v>
      </c>
      <c r="BN80" s="5">
        <v>0.24282430213464695</v>
      </c>
      <c r="BO80" s="5">
        <v>0.40387520525451559</v>
      </c>
      <c r="BP80" s="5">
        <v>0.26883415435139574</v>
      </c>
      <c r="BQ80" s="1">
        <v>7164</v>
      </c>
      <c r="BR80" s="1">
        <v>4065</v>
      </c>
      <c r="BS80" s="1">
        <v>164</v>
      </c>
      <c r="BT80" s="1">
        <v>332</v>
      </c>
      <c r="BU80" s="1">
        <v>2390</v>
      </c>
      <c r="BV80" s="1">
        <v>213</v>
      </c>
      <c r="BW80" s="1">
        <v>377</v>
      </c>
      <c r="BX80" s="1">
        <v>6455</v>
      </c>
      <c r="BY80" s="1">
        <v>332</v>
      </c>
      <c r="BZ80" s="5">
        <v>5.2624232272473481E-2</v>
      </c>
      <c r="CA80" s="5">
        <v>4.6342825237297602E-2</v>
      </c>
      <c r="CB80" s="5">
        <v>0.90103294249022892</v>
      </c>
      <c r="CC80" s="1">
        <v>31</v>
      </c>
      <c r="CD80" s="1">
        <v>7133</v>
      </c>
      <c r="CE80" s="5">
        <v>4.3271915131211612E-3</v>
      </c>
      <c r="CF80" s="5">
        <v>0.99567280848687889</v>
      </c>
      <c r="CG80" s="1">
        <v>4846</v>
      </c>
      <c r="CH80" s="1">
        <v>761</v>
      </c>
      <c r="CI80" s="5">
        <v>0.15703673132480397</v>
      </c>
      <c r="CJ80" s="5">
        <v>0.842963268675196</v>
      </c>
      <c r="CK80" s="1">
        <v>2131</v>
      </c>
      <c r="CL80" s="1">
        <v>399</v>
      </c>
      <c r="CM80" s="1">
        <v>3130</v>
      </c>
      <c r="CN80" s="1">
        <v>14289</v>
      </c>
      <c r="CO80" s="1">
        <v>1718</v>
      </c>
      <c r="CP80" s="1">
        <v>5874</v>
      </c>
      <c r="CQ80" s="5">
        <v>0.14913569878927846</v>
      </c>
      <c r="CR80" s="5">
        <v>0.23224679860302677</v>
      </c>
      <c r="CS80" s="5">
        <v>0.53285665645216207</v>
      </c>
      <c r="CT80" s="1">
        <v>70607</v>
      </c>
      <c r="CU80" s="1">
        <v>90802</v>
      </c>
      <c r="CV80" s="1">
        <v>52872</v>
      </c>
      <c r="CW80" s="1">
        <v>31250</v>
      </c>
      <c r="CX80" s="7">
        <v>8424.0000000000291</v>
      </c>
      <c r="CY80" s="6">
        <v>9001.4425388684103</v>
      </c>
      <c r="CZ80" s="7">
        <v>673</v>
      </c>
      <c r="DA80" s="6">
        <v>2764.7687125133498</v>
      </c>
      <c r="DB80" s="15">
        <v>4307</v>
      </c>
      <c r="DC80" s="15">
        <v>2094</v>
      </c>
      <c r="DD80" s="8">
        <v>0.48620000000000002</v>
      </c>
      <c r="DE80" s="2">
        <v>49</v>
      </c>
      <c r="DF80" s="8">
        <v>1.14E-2</v>
      </c>
      <c r="DG80" s="2">
        <v>218</v>
      </c>
      <c r="DH80" s="2">
        <v>177</v>
      </c>
      <c r="DI80" s="8">
        <v>0.81192660550458706</v>
      </c>
      <c r="DJ80" s="2">
        <v>0</v>
      </c>
      <c r="DK80" s="8">
        <v>0</v>
      </c>
      <c r="DL80" s="2">
        <v>595</v>
      </c>
      <c r="DM80" s="2">
        <v>571</v>
      </c>
      <c r="DN80" s="2">
        <v>487</v>
      </c>
      <c r="DO80" s="2">
        <v>384</v>
      </c>
      <c r="DP80" s="2">
        <v>915</v>
      </c>
      <c r="DQ80" s="9">
        <v>139</v>
      </c>
      <c r="DR80" s="9">
        <v>1524725</v>
      </c>
      <c r="DS80" s="2">
        <v>417</v>
      </c>
      <c r="DT80" s="15">
        <v>1007</v>
      </c>
      <c r="DU80" s="9">
        <v>139</v>
      </c>
      <c r="DV80" s="9">
        <v>1680101</v>
      </c>
      <c r="DW80" s="10">
        <v>1233</v>
      </c>
      <c r="DX80" s="10">
        <v>1102</v>
      </c>
      <c r="DY80" s="10">
        <v>922</v>
      </c>
      <c r="DZ80" s="10">
        <v>140</v>
      </c>
      <c r="EA80" s="10">
        <v>40</v>
      </c>
      <c r="EB80" s="8">
        <v>0.83666061705989114</v>
      </c>
      <c r="EC80" s="8">
        <v>0.12704174228675136</v>
      </c>
      <c r="ED80" s="8">
        <v>3.6297640653357534E-2</v>
      </c>
      <c r="EE80" s="2">
        <v>47900</v>
      </c>
      <c r="EF80" s="2">
        <v>46500</v>
      </c>
      <c r="EG80" s="2">
        <v>1400</v>
      </c>
      <c r="EH80" s="2">
        <v>2.9</v>
      </c>
      <c r="EI80" s="2">
        <v>49900</v>
      </c>
      <c r="EJ80" s="2">
        <v>48800</v>
      </c>
      <c r="EK80" s="2">
        <v>1200</v>
      </c>
      <c r="EL80" s="2">
        <v>2.2999999999999998</v>
      </c>
      <c r="EM80" s="8">
        <v>0.58099999999999996</v>
      </c>
      <c r="EN80" s="8">
        <v>0.56499999999999995</v>
      </c>
      <c r="EO80" s="8">
        <v>0.58699999999999997</v>
      </c>
      <c r="EP80" s="8">
        <v>0.60699999999999998</v>
      </c>
      <c r="EQ80" s="8">
        <v>0.66800000000000004</v>
      </c>
      <c r="ER80" s="2">
        <v>194</v>
      </c>
      <c r="ES80" s="8">
        <v>0.45862884160756501</v>
      </c>
      <c r="ET80" s="2">
        <v>171</v>
      </c>
      <c r="EU80" s="8">
        <v>0.52134146341463417</v>
      </c>
      <c r="EV80" s="2">
        <v>154</v>
      </c>
      <c r="EW80" s="8">
        <v>0.53658536585365857</v>
      </c>
      <c r="EX80" s="2">
        <v>202</v>
      </c>
      <c r="EY80" s="8">
        <v>0.52331606217616577</v>
      </c>
      <c r="EZ80" s="2">
        <v>226</v>
      </c>
      <c r="FA80" s="8">
        <v>0.48812095032397407</v>
      </c>
      <c r="FB80" s="2">
        <v>279</v>
      </c>
      <c r="FC80" s="8">
        <v>0.49732620320855614</v>
      </c>
      <c r="FD80" s="10">
        <v>702</v>
      </c>
      <c r="FE80" s="11">
        <v>1000</v>
      </c>
      <c r="FF80" s="11">
        <v>298</v>
      </c>
      <c r="FG80" s="8">
        <v>0.70199999999999996</v>
      </c>
      <c r="FH80" s="8">
        <v>0.29799999999999999</v>
      </c>
      <c r="FI80" s="10">
        <v>90</v>
      </c>
      <c r="FJ80" s="10">
        <v>6878</v>
      </c>
      <c r="FK80" s="8">
        <v>1.3085199185809828E-2</v>
      </c>
      <c r="FL80" s="2">
        <v>4.24</v>
      </c>
      <c r="FM80" s="2">
        <v>16</v>
      </c>
      <c r="FN80" s="14">
        <v>1.5599999999999999E-2</v>
      </c>
      <c r="FO80" s="2">
        <v>95</v>
      </c>
      <c r="FP80" s="2">
        <v>72</v>
      </c>
      <c r="FQ80" s="2">
        <v>7.9</v>
      </c>
      <c r="FR80" s="2">
        <v>6.2</v>
      </c>
      <c r="FS80" s="2">
        <v>31.2</v>
      </c>
      <c r="FT80" s="2">
        <v>24.1</v>
      </c>
      <c r="FU80" s="2">
        <v>1180</v>
      </c>
      <c r="FV80" s="2">
        <v>1203</v>
      </c>
      <c r="FW80" s="2">
        <v>1154</v>
      </c>
      <c r="FX80" s="2">
        <v>106</v>
      </c>
      <c r="FY80" s="8">
        <v>9.2100000000000001E-2</v>
      </c>
      <c r="FZ80" s="2">
        <v>101</v>
      </c>
      <c r="GA80" s="8">
        <v>8.9800000000000005E-2</v>
      </c>
      <c r="GB80" s="11">
        <v>546</v>
      </c>
      <c r="GC80" s="2">
        <v>564</v>
      </c>
      <c r="GD80" s="2">
        <v>533</v>
      </c>
      <c r="GE80" s="8">
        <v>0.46300000000000002</v>
      </c>
      <c r="GF80" s="8">
        <v>0.46899999999999997</v>
      </c>
      <c r="GG80" s="8">
        <v>0.46200000000000002</v>
      </c>
      <c r="GH80" s="10">
        <v>664</v>
      </c>
      <c r="GI80" s="8">
        <v>4.1953624000000002E-2</v>
      </c>
      <c r="GJ80" s="10">
        <v>16645</v>
      </c>
      <c r="GK80" s="10">
        <v>13607</v>
      </c>
      <c r="GL80" s="10">
        <v>373</v>
      </c>
      <c r="GM80" s="10">
        <v>137</v>
      </c>
      <c r="GN80" s="10">
        <v>1851</v>
      </c>
      <c r="GO80" s="10">
        <v>104</v>
      </c>
      <c r="GP80" s="10">
        <v>24</v>
      </c>
      <c r="GQ80" s="10">
        <v>549</v>
      </c>
      <c r="GR80" s="10">
        <v>3038</v>
      </c>
      <c r="GS80" s="8">
        <v>0.81748272754580953</v>
      </c>
      <c r="GT80" s="8">
        <v>2.2409131871432862E-2</v>
      </c>
      <c r="GU80" s="8">
        <v>8.2306999098828472E-3</v>
      </c>
      <c r="GV80" s="8">
        <v>0.11120456593571643</v>
      </c>
      <c r="GW80" s="8">
        <v>6.2481225593271255E-3</v>
      </c>
      <c r="GX80" s="8">
        <v>1.441874436767798E-3</v>
      </c>
      <c r="GY80" s="8">
        <v>3.2982877741063385E-2</v>
      </c>
      <c r="GZ80" s="8">
        <v>0.18251727245419044</v>
      </c>
      <c r="HA80" s="10">
        <v>5296</v>
      </c>
      <c r="HB80" s="10">
        <v>1534</v>
      </c>
      <c r="HC80" s="10">
        <v>6830</v>
      </c>
      <c r="HD80" s="8">
        <v>0.35099999999999998</v>
      </c>
      <c r="HE80" s="8">
        <v>0.10199999999999999</v>
      </c>
      <c r="HF80" s="8">
        <v>0.45300000000000001</v>
      </c>
      <c r="HG80" s="2">
        <v>20.100000000000001</v>
      </c>
      <c r="HH80" s="2">
        <v>20.7</v>
      </c>
      <c r="HI80" s="2">
        <v>20</v>
      </c>
      <c r="HJ80" s="2">
        <v>22596</v>
      </c>
      <c r="HK80" s="2">
        <v>631</v>
      </c>
      <c r="HL80" s="2">
        <v>2.8</v>
      </c>
      <c r="HM80" s="2">
        <v>5181</v>
      </c>
      <c r="HN80" s="2">
        <v>178</v>
      </c>
      <c r="HO80" s="2">
        <v>3.4</v>
      </c>
    </row>
    <row r="81" spans="1:223">
      <c r="A81" s="22">
        <v>19157</v>
      </c>
      <c r="B81" s="1" t="s">
        <v>425</v>
      </c>
      <c r="C81" s="1">
        <v>1093</v>
      </c>
      <c r="D81" s="1">
        <v>692</v>
      </c>
      <c r="E81" s="1">
        <v>89</v>
      </c>
      <c r="F81" s="1">
        <v>207</v>
      </c>
      <c r="G81" s="1">
        <v>988</v>
      </c>
      <c r="H81" s="1">
        <v>296</v>
      </c>
      <c r="I81" s="5">
        <v>0.29959514170040485</v>
      </c>
      <c r="J81" s="1">
        <v>927</v>
      </c>
      <c r="K81" s="5">
        <v>0.12189859762675297</v>
      </c>
      <c r="L81" s="1">
        <v>536</v>
      </c>
      <c r="M81" s="1">
        <v>109</v>
      </c>
      <c r="N81" s="1">
        <v>249</v>
      </c>
      <c r="O81" s="1">
        <v>358</v>
      </c>
      <c r="P81" s="1">
        <v>894</v>
      </c>
      <c r="Q81" s="5">
        <v>0.40044742729306487</v>
      </c>
      <c r="R81" s="5">
        <v>0.10675878642234905</v>
      </c>
      <c r="S81" s="1">
        <v>170</v>
      </c>
      <c r="T81" s="1">
        <v>1083</v>
      </c>
      <c r="U81" s="5">
        <v>0.1569713758079409</v>
      </c>
      <c r="V81" s="5">
        <v>0.13002114164904863</v>
      </c>
      <c r="W81" s="1">
        <v>137</v>
      </c>
      <c r="X81" s="1">
        <v>47</v>
      </c>
      <c r="Y81" s="5">
        <v>0.34306569343065696</v>
      </c>
      <c r="Z81" s="1">
        <v>293</v>
      </c>
      <c r="AA81" s="5">
        <v>8.0760749724366046E-2</v>
      </c>
      <c r="AB81" s="1">
        <v>59</v>
      </c>
      <c r="AC81" s="1">
        <v>748</v>
      </c>
      <c r="AD81" s="5">
        <v>7.8877005347593579E-2</v>
      </c>
      <c r="AE81" s="1">
        <v>1</v>
      </c>
      <c r="AF81" s="1">
        <v>93</v>
      </c>
      <c r="AG81" s="5">
        <v>1.0752688172043012E-2</v>
      </c>
      <c r="AH81" s="1">
        <v>110</v>
      </c>
      <c r="AI81" s="1">
        <v>242</v>
      </c>
      <c r="AJ81" s="5">
        <v>0.45454545454545453</v>
      </c>
      <c r="AK81" s="1">
        <v>897</v>
      </c>
      <c r="AL81" s="5">
        <v>0.8305555555555556</v>
      </c>
      <c r="AM81" s="1">
        <v>17</v>
      </c>
      <c r="AN81" s="5">
        <v>1.5740740740740739E-2</v>
      </c>
      <c r="AO81" s="1">
        <v>511</v>
      </c>
      <c r="AP81" s="1">
        <v>300</v>
      </c>
      <c r="AQ81" s="1">
        <v>811</v>
      </c>
      <c r="AR81" s="5">
        <v>0.36991368680641185</v>
      </c>
      <c r="AS81" s="1">
        <v>237</v>
      </c>
      <c r="AT81" s="1">
        <v>120</v>
      </c>
      <c r="AU81" s="1">
        <v>36</v>
      </c>
      <c r="AV81" s="1">
        <v>16</v>
      </c>
      <c r="AW81" s="1">
        <v>109</v>
      </c>
      <c r="AX81" s="5">
        <v>0.15189873417721519</v>
      </c>
      <c r="AY81" s="5">
        <v>6.7510548523206745E-2</v>
      </c>
      <c r="AZ81" s="5">
        <v>0.45991561181434598</v>
      </c>
      <c r="BA81" s="5">
        <v>0.32067510548523209</v>
      </c>
      <c r="BB81" s="5">
        <v>0.50632911392405067</v>
      </c>
      <c r="BC81" s="5">
        <v>1</v>
      </c>
      <c r="BD81" s="5">
        <v>0.375</v>
      </c>
      <c r="BE81" s="5">
        <v>0.7155963302752294</v>
      </c>
      <c r="BF81" s="5">
        <v>0</v>
      </c>
      <c r="BG81" s="1">
        <v>3154</v>
      </c>
      <c r="BH81" s="5">
        <v>8.3703233988585923E-2</v>
      </c>
      <c r="BI81" s="5">
        <v>0.28503487634749525</v>
      </c>
      <c r="BJ81" s="5">
        <v>0.46227013316423587</v>
      </c>
      <c r="BK81" s="5">
        <v>0.16899175649968295</v>
      </c>
      <c r="BL81" s="1">
        <v>3277</v>
      </c>
      <c r="BM81" s="5">
        <v>4.1806530363137015E-2</v>
      </c>
      <c r="BN81" s="5">
        <v>0.20689655172413793</v>
      </c>
      <c r="BO81" s="5">
        <v>0.54714678059200483</v>
      </c>
      <c r="BP81" s="5">
        <v>0.20415013732072018</v>
      </c>
      <c r="BQ81" s="1">
        <v>1080</v>
      </c>
      <c r="BR81" s="1">
        <v>675</v>
      </c>
      <c r="BS81" s="1">
        <v>1</v>
      </c>
      <c r="BT81" s="1">
        <v>27</v>
      </c>
      <c r="BU81" s="1">
        <v>357</v>
      </c>
      <c r="BV81" s="1">
        <v>20</v>
      </c>
      <c r="BW81" s="1">
        <v>21</v>
      </c>
      <c r="BX81" s="1">
        <v>1032</v>
      </c>
      <c r="BY81" s="1">
        <v>27</v>
      </c>
      <c r="BZ81" s="5">
        <v>1.9444444444444445E-2</v>
      </c>
      <c r="CA81" s="5">
        <v>2.5000000000000001E-2</v>
      </c>
      <c r="CB81" s="5">
        <v>0.9555555555555556</v>
      </c>
      <c r="CC81" s="1">
        <v>0</v>
      </c>
      <c r="CD81" s="1">
        <v>1080</v>
      </c>
      <c r="CE81" s="5">
        <v>0</v>
      </c>
      <c r="CF81" s="5">
        <v>1</v>
      </c>
      <c r="CG81" s="1">
        <v>764</v>
      </c>
      <c r="CH81" s="1">
        <v>195</v>
      </c>
      <c r="CI81" s="5">
        <v>0.25523560209424084</v>
      </c>
      <c r="CJ81" s="5">
        <v>0.74476439790575921</v>
      </c>
      <c r="CK81" s="1">
        <v>274</v>
      </c>
      <c r="CL81" s="1">
        <v>80</v>
      </c>
      <c r="CM81" s="1">
        <v>315</v>
      </c>
      <c r="CN81" s="1">
        <v>2555</v>
      </c>
      <c r="CO81" s="1">
        <v>385</v>
      </c>
      <c r="CP81" s="1">
        <v>651</v>
      </c>
      <c r="CQ81" s="5">
        <v>0.10724070450097847</v>
      </c>
      <c r="CR81" s="5">
        <v>0.20779220779220781</v>
      </c>
      <c r="CS81" s="5">
        <v>0.4838709677419355</v>
      </c>
      <c r="CT81" s="1">
        <v>68750</v>
      </c>
      <c r="CU81" s="1">
        <v>74911</v>
      </c>
      <c r="CV81" s="1">
        <v>44167</v>
      </c>
      <c r="CW81" s="1" t="s">
        <v>348</v>
      </c>
      <c r="CX81" s="7">
        <v>801</v>
      </c>
      <c r="CY81" s="6">
        <v>4341.2281177171999</v>
      </c>
      <c r="CZ81" s="7">
        <v>32</v>
      </c>
      <c r="DA81" s="6">
        <v>767.01821668264597</v>
      </c>
      <c r="DB81" s="2">
        <v>434</v>
      </c>
      <c r="DC81" s="2">
        <v>221</v>
      </c>
      <c r="DD81" s="8">
        <v>0.50919999999999999</v>
      </c>
      <c r="DE81" s="4" t="s">
        <v>346</v>
      </c>
      <c r="DF81" s="13" t="s">
        <v>346</v>
      </c>
      <c r="DG81" s="2">
        <v>29</v>
      </c>
      <c r="DH81" s="2">
        <v>19</v>
      </c>
      <c r="DI81" s="8">
        <v>0.65517241379310354</v>
      </c>
      <c r="DJ81" s="2">
        <v>0</v>
      </c>
      <c r="DK81" s="8">
        <v>0</v>
      </c>
      <c r="DL81" s="2">
        <v>87</v>
      </c>
      <c r="DM81" s="2">
        <v>95</v>
      </c>
      <c r="DN81" s="2">
        <v>90</v>
      </c>
      <c r="DO81" s="2">
        <v>25</v>
      </c>
      <c r="DP81" s="2">
        <v>52</v>
      </c>
      <c r="DQ81" s="9">
        <v>149</v>
      </c>
      <c r="DR81" s="9">
        <v>92085</v>
      </c>
      <c r="DS81" s="2">
        <v>30</v>
      </c>
      <c r="DT81" s="2">
        <v>68</v>
      </c>
      <c r="DU81" s="9">
        <v>143</v>
      </c>
      <c r="DV81" s="9">
        <v>117643</v>
      </c>
      <c r="DW81" s="10">
        <v>183</v>
      </c>
      <c r="DX81" s="10">
        <v>151</v>
      </c>
      <c r="DY81" s="10">
        <v>128</v>
      </c>
      <c r="DZ81" s="10">
        <v>20</v>
      </c>
      <c r="EA81" s="10">
        <v>3</v>
      </c>
      <c r="EB81" s="8">
        <v>0.84768211920529801</v>
      </c>
      <c r="EC81" s="8">
        <v>0.13245033112582782</v>
      </c>
      <c r="ED81" s="8">
        <v>1.9867549668874173E-2</v>
      </c>
      <c r="EE81" s="2">
        <v>10140</v>
      </c>
      <c r="EF81" s="2">
        <v>9850</v>
      </c>
      <c r="EG81" s="2">
        <v>300</v>
      </c>
      <c r="EH81" s="2">
        <v>2.9</v>
      </c>
      <c r="EI81" s="2">
        <v>10370</v>
      </c>
      <c r="EJ81" s="2">
        <v>10130</v>
      </c>
      <c r="EK81" s="2">
        <v>240</v>
      </c>
      <c r="EL81" s="2">
        <v>2.2999999999999998</v>
      </c>
      <c r="EM81" s="8">
        <v>0.71699999999999997</v>
      </c>
      <c r="EN81" s="8">
        <v>0.75900000000000001</v>
      </c>
      <c r="EO81" s="8">
        <v>0.751</v>
      </c>
      <c r="EP81" s="8">
        <v>0.71499999999999997</v>
      </c>
      <c r="EQ81" s="8">
        <v>0.76200000000000001</v>
      </c>
      <c r="ER81" s="2">
        <v>42</v>
      </c>
      <c r="ES81" s="8">
        <v>0.48275862068965519</v>
      </c>
      <c r="ET81" s="2">
        <v>21</v>
      </c>
      <c r="EU81" s="8">
        <v>0.42857142857142855</v>
      </c>
      <c r="EV81" s="2">
        <v>18</v>
      </c>
      <c r="EW81" s="8">
        <v>0.33962264150943394</v>
      </c>
      <c r="EX81" s="2">
        <v>26</v>
      </c>
      <c r="EY81" s="8">
        <v>0.45614035087719296</v>
      </c>
      <c r="EZ81" s="2">
        <v>21</v>
      </c>
      <c r="FA81" s="8">
        <v>0.36842105263157893</v>
      </c>
      <c r="FB81" s="2">
        <v>22</v>
      </c>
      <c r="FC81" s="8">
        <v>0.46808510638297873</v>
      </c>
      <c r="FD81" s="10">
        <v>187</v>
      </c>
      <c r="FE81" s="11">
        <v>208</v>
      </c>
      <c r="FF81" s="11">
        <v>21</v>
      </c>
      <c r="FG81" s="8">
        <v>0.89903846153846156</v>
      </c>
      <c r="FH81" s="8">
        <v>0.10096153846153846</v>
      </c>
      <c r="FI81" s="10">
        <v>11</v>
      </c>
      <c r="FJ81" s="10">
        <v>1224</v>
      </c>
      <c r="FK81" s="8">
        <v>8.9869281045751627E-3</v>
      </c>
      <c r="FL81" s="2">
        <v>3.49</v>
      </c>
      <c r="FN81" s="14"/>
      <c r="FO81" s="2">
        <v>8</v>
      </c>
      <c r="FP81" s="2" t="s">
        <v>346</v>
      </c>
      <c r="FQ81" s="2">
        <v>4.7</v>
      </c>
      <c r="FS81" s="2">
        <v>10</v>
      </c>
      <c r="FT81" s="2" t="s">
        <v>346</v>
      </c>
      <c r="FU81" s="2">
        <v>178</v>
      </c>
      <c r="FV81" s="2">
        <v>170</v>
      </c>
      <c r="FW81" s="2">
        <v>166</v>
      </c>
      <c r="FX81" s="2">
        <v>14</v>
      </c>
      <c r="FY81" s="8">
        <v>8.14E-2</v>
      </c>
      <c r="FZ81" s="2">
        <v>18</v>
      </c>
      <c r="GA81" s="8">
        <v>0.1139</v>
      </c>
      <c r="GB81" s="11">
        <v>53</v>
      </c>
      <c r="GC81" s="2">
        <v>51</v>
      </c>
      <c r="GD81" s="2">
        <v>48</v>
      </c>
      <c r="GE81" s="8">
        <v>0.29799999999999999</v>
      </c>
      <c r="GF81" s="8">
        <v>0.3</v>
      </c>
      <c r="GG81" s="8">
        <v>0.28899999999999998</v>
      </c>
      <c r="GH81" s="10">
        <v>22</v>
      </c>
      <c r="GI81" s="8">
        <v>8.2769000000000002E-3</v>
      </c>
      <c r="GJ81" s="10">
        <v>2863</v>
      </c>
      <c r="GK81" s="10">
        <v>2574</v>
      </c>
      <c r="GL81" s="10">
        <v>40</v>
      </c>
      <c r="GM81" s="10">
        <v>26</v>
      </c>
      <c r="GN81" s="10">
        <v>111</v>
      </c>
      <c r="GO81" s="10">
        <v>8</v>
      </c>
      <c r="GP81" s="10">
        <v>2</v>
      </c>
      <c r="GQ81" s="10">
        <v>102</v>
      </c>
      <c r="GR81" s="10">
        <v>289</v>
      </c>
      <c r="GS81" s="8">
        <v>0.89905693328676217</v>
      </c>
      <c r="GT81" s="8">
        <v>1.3971358714634998E-2</v>
      </c>
      <c r="GU81" s="8">
        <v>9.0813831645127491E-3</v>
      </c>
      <c r="GV81" s="8">
        <v>3.8770520433112118E-2</v>
      </c>
      <c r="GW81" s="8">
        <v>2.7942717429269995E-3</v>
      </c>
      <c r="GX81" s="8">
        <v>6.9856793573174988E-4</v>
      </c>
      <c r="GY81" s="8">
        <v>3.5626964722319243E-2</v>
      </c>
      <c r="GZ81" s="8">
        <v>0.10094306671323786</v>
      </c>
      <c r="HA81" s="10">
        <v>637</v>
      </c>
      <c r="HB81" s="10">
        <v>154</v>
      </c>
      <c r="HC81" s="10">
        <v>791</v>
      </c>
      <c r="HD81" s="8">
        <v>0.24299999999999999</v>
      </c>
      <c r="HE81" s="8">
        <v>5.8999999999999997E-2</v>
      </c>
      <c r="HF81" s="8">
        <v>0.30199999999999999</v>
      </c>
      <c r="HG81" s="2">
        <v>20.3</v>
      </c>
      <c r="HH81" s="2">
        <v>18.5</v>
      </c>
      <c r="HI81" s="2">
        <v>19.5</v>
      </c>
      <c r="HJ81" s="2">
        <v>3790</v>
      </c>
      <c r="HK81" s="2">
        <v>124</v>
      </c>
      <c r="HL81" s="2">
        <v>3.3</v>
      </c>
      <c r="HM81" s="2">
        <v>717</v>
      </c>
      <c r="HN81" s="2">
        <v>42</v>
      </c>
      <c r="HO81" s="2">
        <v>5.9</v>
      </c>
    </row>
    <row r="82" spans="1:223">
      <c r="A82" s="22">
        <v>19159</v>
      </c>
      <c r="B82" s="1" t="s">
        <v>426</v>
      </c>
      <c r="C82" s="1">
        <v>376</v>
      </c>
      <c r="D82" s="1">
        <v>302</v>
      </c>
      <c r="E82" s="1">
        <v>41</v>
      </c>
      <c r="F82" s="1">
        <v>20</v>
      </c>
      <c r="G82" s="1">
        <v>363</v>
      </c>
      <c r="H82" s="1">
        <v>61</v>
      </c>
      <c r="I82" s="5">
        <v>0.16804407713498623</v>
      </c>
      <c r="J82" s="1">
        <v>291</v>
      </c>
      <c r="K82" s="5">
        <v>7.903780068728522E-2</v>
      </c>
      <c r="L82" s="1">
        <v>219</v>
      </c>
      <c r="M82" s="1">
        <v>21</v>
      </c>
      <c r="N82" s="1">
        <v>16</v>
      </c>
      <c r="O82" s="1">
        <v>37</v>
      </c>
      <c r="P82" s="1">
        <v>256</v>
      </c>
      <c r="Q82" s="5">
        <v>0.14453125</v>
      </c>
      <c r="R82" s="5">
        <v>0.10859538784067085</v>
      </c>
      <c r="S82" s="1">
        <v>22</v>
      </c>
      <c r="T82" s="1">
        <v>371</v>
      </c>
      <c r="U82" s="5">
        <v>5.9299191374663072E-2</v>
      </c>
      <c r="V82" s="5">
        <v>6.3218390804597707E-2</v>
      </c>
      <c r="W82" s="1">
        <v>23</v>
      </c>
      <c r="X82" s="1">
        <v>0</v>
      </c>
      <c r="Y82" s="5">
        <v>0</v>
      </c>
      <c r="Z82" s="1">
        <v>57</v>
      </c>
      <c r="AA82" s="5">
        <v>4.851063829787234E-2</v>
      </c>
      <c r="AB82" s="1">
        <v>13</v>
      </c>
      <c r="AC82" s="1">
        <v>310</v>
      </c>
      <c r="AD82" s="5">
        <v>4.1935483870967745E-2</v>
      </c>
      <c r="AE82" s="1">
        <v>0</v>
      </c>
      <c r="AF82" s="1">
        <v>41</v>
      </c>
      <c r="AG82" s="5">
        <v>0</v>
      </c>
      <c r="AH82" s="1">
        <v>9</v>
      </c>
      <c r="AI82" s="1">
        <v>20</v>
      </c>
      <c r="AJ82" s="5">
        <v>0.45</v>
      </c>
      <c r="AK82" s="1">
        <v>335</v>
      </c>
      <c r="AL82" s="5">
        <v>0.91530054644808745</v>
      </c>
      <c r="AM82" s="1">
        <v>3</v>
      </c>
      <c r="AN82" s="5">
        <v>8.1967213114754103E-3</v>
      </c>
      <c r="AO82" s="1">
        <v>179</v>
      </c>
      <c r="AP82" s="1">
        <v>69</v>
      </c>
      <c r="AQ82" s="1">
        <v>248</v>
      </c>
      <c r="AR82" s="5">
        <v>0.27822580645161288</v>
      </c>
      <c r="AS82" s="1">
        <v>73</v>
      </c>
      <c r="AT82" s="1">
        <v>20</v>
      </c>
      <c r="AU82" s="1">
        <v>5</v>
      </c>
      <c r="AV82" s="1">
        <v>12</v>
      </c>
      <c r="AW82" s="1">
        <v>26</v>
      </c>
      <c r="AX82" s="5">
        <v>6.8493150684931503E-2</v>
      </c>
      <c r="AY82" s="5">
        <v>0.16438356164383561</v>
      </c>
      <c r="AZ82" s="5">
        <v>0.35616438356164382</v>
      </c>
      <c r="BA82" s="5">
        <v>0.41095890410958902</v>
      </c>
      <c r="BB82" s="5">
        <v>0.27397260273972601</v>
      </c>
      <c r="BC82" s="5">
        <v>1</v>
      </c>
      <c r="BD82" s="5">
        <v>0.5</v>
      </c>
      <c r="BE82" s="5">
        <v>0.34615384615384615</v>
      </c>
      <c r="BF82" s="5">
        <v>0</v>
      </c>
      <c r="BG82" s="1">
        <v>657</v>
      </c>
      <c r="BH82" s="5">
        <v>4.4140030441400302E-2</v>
      </c>
      <c r="BI82" s="5">
        <v>0.41704718417047182</v>
      </c>
      <c r="BJ82" s="5">
        <v>0.38812785388127852</v>
      </c>
      <c r="BK82" s="5">
        <v>0.15068493150684931</v>
      </c>
      <c r="BL82" s="1">
        <v>662</v>
      </c>
      <c r="BM82" s="5">
        <v>8.7613293051359523E-2</v>
      </c>
      <c r="BN82" s="5">
        <v>0.20090634441087613</v>
      </c>
      <c r="BO82" s="5">
        <v>0.41540785498489424</v>
      </c>
      <c r="BP82" s="5">
        <v>0.29607250755287007</v>
      </c>
      <c r="BQ82" s="1">
        <v>366</v>
      </c>
      <c r="BR82" s="1">
        <v>295</v>
      </c>
      <c r="BS82" s="1">
        <v>0</v>
      </c>
      <c r="BT82" s="1">
        <v>7</v>
      </c>
      <c r="BU82" s="1">
        <v>64</v>
      </c>
      <c r="BV82" s="1">
        <v>0</v>
      </c>
      <c r="BW82" s="1">
        <v>0</v>
      </c>
      <c r="BX82" s="1">
        <v>359</v>
      </c>
      <c r="BY82" s="1">
        <v>7</v>
      </c>
      <c r="BZ82" s="5">
        <v>0</v>
      </c>
      <c r="CA82" s="5">
        <v>1.912568306010929E-2</v>
      </c>
      <c r="CB82" s="5">
        <v>0.98087431693989069</v>
      </c>
      <c r="CC82" s="1">
        <v>0</v>
      </c>
      <c r="CD82" s="1">
        <v>366</v>
      </c>
      <c r="CE82" s="5">
        <v>0</v>
      </c>
      <c r="CF82" s="5">
        <v>1</v>
      </c>
      <c r="CG82" s="1">
        <v>217</v>
      </c>
      <c r="CH82" s="1">
        <v>26</v>
      </c>
      <c r="CI82" s="5">
        <v>0.11981566820276497</v>
      </c>
      <c r="CJ82" s="5">
        <v>0.88018433179723499</v>
      </c>
      <c r="CK82" s="1">
        <v>104</v>
      </c>
      <c r="CL82" s="1">
        <v>23</v>
      </c>
      <c r="CM82" s="1">
        <v>67</v>
      </c>
      <c r="CN82" s="1">
        <v>919</v>
      </c>
      <c r="CO82" s="1">
        <v>99</v>
      </c>
      <c r="CP82" s="1">
        <v>150</v>
      </c>
      <c r="CQ82" s="5">
        <v>0.11316648531011969</v>
      </c>
      <c r="CR82" s="5">
        <v>0.23232323232323232</v>
      </c>
      <c r="CS82" s="5">
        <v>0.44666666666666666</v>
      </c>
      <c r="CT82" s="1">
        <v>58550</v>
      </c>
      <c r="CU82" s="1">
        <v>74625</v>
      </c>
      <c r="CV82" s="1">
        <v>41518</v>
      </c>
      <c r="CW82" s="1">
        <v>28125</v>
      </c>
      <c r="CX82" s="7">
        <v>78</v>
      </c>
      <c r="CY82" s="6">
        <v>1544.86036838978</v>
      </c>
      <c r="CZ82" s="7">
        <v>0</v>
      </c>
      <c r="DA82" s="6">
        <v>0</v>
      </c>
      <c r="DB82" s="2">
        <v>123</v>
      </c>
      <c r="DC82" s="2">
        <v>65</v>
      </c>
      <c r="DD82" s="8">
        <v>0.52849999999999997</v>
      </c>
      <c r="DE82" s="4" t="s">
        <v>346</v>
      </c>
      <c r="DF82" s="13" t="s">
        <v>346</v>
      </c>
      <c r="DG82" s="2">
        <v>1</v>
      </c>
      <c r="DH82" s="2">
        <v>1</v>
      </c>
      <c r="DI82" s="8">
        <v>1</v>
      </c>
      <c r="DJ82" s="2">
        <v>0</v>
      </c>
      <c r="DK82" s="8">
        <v>0</v>
      </c>
      <c r="DL82" s="2">
        <v>11</v>
      </c>
      <c r="DM82" s="2">
        <v>9</v>
      </c>
      <c r="DN82" s="2">
        <v>8</v>
      </c>
      <c r="DO82" s="2">
        <v>9</v>
      </c>
      <c r="DP82" s="2">
        <v>23</v>
      </c>
      <c r="DQ82" s="9">
        <v>121</v>
      </c>
      <c r="DR82" s="9">
        <v>33317</v>
      </c>
      <c r="DS82" s="2">
        <v>11</v>
      </c>
      <c r="DT82" s="2">
        <v>21</v>
      </c>
      <c r="DU82" s="9">
        <v>139</v>
      </c>
      <c r="DV82" s="9">
        <v>34986</v>
      </c>
      <c r="DW82" s="10">
        <v>54</v>
      </c>
      <c r="DX82" s="10">
        <v>47</v>
      </c>
      <c r="DY82" s="10">
        <v>39</v>
      </c>
      <c r="DZ82" s="10">
        <v>8</v>
      </c>
      <c r="EA82" s="10">
        <v>0</v>
      </c>
      <c r="EB82" s="8">
        <v>0.82978723404255317</v>
      </c>
      <c r="EC82" s="8">
        <v>0.1702127659574468</v>
      </c>
      <c r="ED82" s="8">
        <v>0</v>
      </c>
      <c r="EE82" s="2">
        <v>2610</v>
      </c>
      <c r="EF82" s="2">
        <v>2540</v>
      </c>
      <c r="EG82" s="2">
        <v>70</v>
      </c>
      <c r="EH82" s="2">
        <v>2.6</v>
      </c>
      <c r="EI82" s="2">
        <v>2550</v>
      </c>
      <c r="EJ82" s="2">
        <v>2480</v>
      </c>
      <c r="EK82" s="2">
        <v>70</v>
      </c>
      <c r="EL82" s="2">
        <v>2.7</v>
      </c>
      <c r="EM82" s="8">
        <v>0.73599999999999999</v>
      </c>
      <c r="EN82" s="8">
        <v>0.79200000000000004</v>
      </c>
      <c r="EO82" s="8">
        <v>0.8</v>
      </c>
      <c r="EP82" s="8">
        <v>0.87</v>
      </c>
      <c r="EQ82" s="8">
        <v>0.75</v>
      </c>
      <c r="ER82" s="2">
        <v>3</v>
      </c>
      <c r="ES82" s="8">
        <v>0.2</v>
      </c>
      <c r="ET82" s="2">
        <v>2</v>
      </c>
      <c r="EU82" s="8">
        <v>0.33333333333333331</v>
      </c>
      <c r="EV82" s="2">
        <v>2</v>
      </c>
      <c r="EW82" s="8">
        <v>0.16666666666666666</v>
      </c>
      <c r="EX82" s="2">
        <v>2</v>
      </c>
      <c r="EY82" s="8">
        <v>0.5</v>
      </c>
      <c r="EZ82" s="2">
        <v>5</v>
      </c>
      <c r="FA82" s="8">
        <v>0.35714285714285715</v>
      </c>
      <c r="FB82" s="2">
        <v>9</v>
      </c>
      <c r="FC82" s="8">
        <v>0.5625</v>
      </c>
      <c r="FD82" s="10">
        <v>37</v>
      </c>
      <c r="FE82" s="11">
        <v>42</v>
      </c>
      <c r="FF82" s="11">
        <v>5</v>
      </c>
      <c r="FG82" s="8">
        <v>0.88095238095238093</v>
      </c>
      <c r="FH82" s="8">
        <v>0.11904761904761904</v>
      </c>
      <c r="FI82" s="10">
        <v>4</v>
      </c>
      <c r="FJ82" s="10">
        <v>363</v>
      </c>
      <c r="FK82" s="8">
        <v>1.1019283746556474E-2</v>
      </c>
      <c r="FL82" s="2">
        <v>10.34</v>
      </c>
      <c r="FN82" s="14"/>
      <c r="FO82" s="2" t="s">
        <v>346</v>
      </c>
      <c r="FP82" s="2" t="s">
        <v>346</v>
      </c>
      <c r="FS82" s="2" t="s">
        <v>346</v>
      </c>
      <c r="FT82" s="2" t="s">
        <v>346</v>
      </c>
      <c r="FU82" s="2">
        <v>56</v>
      </c>
      <c r="FV82" s="2">
        <v>52</v>
      </c>
      <c r="FW82" s="2">
        <v>51</v>
      </c>
      <c r="FX82" s="2">
        <v>6</v>
      </c>
      <c r="FY82" s="8">
        <v>0.1071</v>
      </c>
      <c r="FZ82" s="2">
        <v>6</v>
      </c>
      <c r="GA82" s="8">
        <v>0.12770000000000001</v>
      </c>
      <c r="GB82" s="11">
        <v>12</v>
      </c>
      <c r="GC82" s="2">
        <v>12</v>
      </c>
      <c r="GD82" s="2">
        <v>14</v>
      </c>
      <c r="GE82" s="8">
        <v>0.214</v>
      </c>
      <c r="GF82" s="8">
        <v>0.23100000000000001</v>
      </c>
      <c r="GG82" s="8">
        <v>0.27500000000000002</v>
      </c>
      <c r="GH82" s="10">
        <v>7</v>
      </c>
      <c r="GI82" s="8">
        <v>9.4594589999999999E-3</v>
      </c>
      <c r="GJ82" s="10">
        <v>806</v>
      </c>
      <c r="GK82" s="10">
        <v>765</v>
      </c>
      <c r="GL82" s="10">
        <v>12</v>
      </c>
      <c r="GM82" s="10">
        <v>4</v>
      </c>
      <c r="GN82" s="10">
        <v>16</v>
      </c>
      <c r="GO82" s="10">
        <v>4</v>
      </c>
      <c r="GP82" s="10">
        <v>2</v>
      </c>
      <c r="GQ82" s="10">
        <v>3</v>
      </c>
      <c r="GR82" s="10">
        <v>41</v>
      </c>
      <c r="GS82" s="8">
        <v>0.9491315136476427</v>
      </c>
      <c r="GT82" s="8">
        <v>1.488833746898263E-2</v>
      </c>
      <c r="GU82" s="8">
        <v>4.9627791563275434E-3</v>
      </c>
      <c r="GV82" s="8">
        <v>1.9851116625310174E-2</v>
      </c>
      <c r="GW82" s="8">
        <v>4.9627791563275434E-3</v>
      </c>
      <c r="GX82" s="8">
        <v>2.4813895781637717E-3</v>
      </c>
      <c r="GY82" s="8">
        <v>3.7220843672456576E-3</v>
      </c>
      <c r="GZ82" s="8">
        <v>5.0868486352357321E-2</v>
      </c>
      <c r="HA82" s="10">
        <v>260</v>
      </c>
      <c r="HB82" s="10">
        <v>60</v>
      </c>
      <c r="HC82" s="10">
        <v>320</v>
      </c>
      <c r="HD82" s="8">
        <v>0.35099999999999998</v>
      </c>
      <c r="HE82" s="8">
        <v>8.1000000000000003E-2</v>
      </c>
      <c r="HF82" s="8">
        <v>0.432</v>
      </c>
      <c r="HG82" s="2">
        <v>17.8</v>
      </c>
      <c r="HH82" s="2">
        <v>17.600000000000001</v>
      </c>
      <c r="HI82" s="2">
        <v>17.2</v>
      </c>
      <c r="HJ82" s="2">
        <v>1233</v>
      </c>
      <c r="HK82" s="2">
        <v>73</v>
      </c>
      <c r="HL82" s="2">
        <v>5.9</v>
      </c>
      <c r="HM82" s="2">
        <v>359</v>
      </c>
      <c r="HN82" s="2">
        <v>33</v>
      </c>
      <c r="HO82" s="2">
        <v>9.1999999999999993</v>
      </c>
    </row>
    <row r="83" spans="1:223">
      <c r="A83" s="22">
        <v>19161</v>
      </c>
      <c r="B83" s="1" t="s">
        <v>427</v>
      </c>
      <c r="C83" s="1">
        <v>672</v>
      </c>
      <c r="D83" s="1">
        <v>459</v>
      </c>
      <c r="E83" s="1">
        <v>95</v>
      </c>
      <c r="F83" s="1">
        <v>74</v>
      </c>
      <c r="G83" s="1">
        <v>628</v>
      </c>
      <c r="H83" s="1">
        <v>169</v>
      </c>
      <c r="I83" s="5">
        <v>0.26910828025477707</v>
      </c>
      <c r="J83" s="1">
        <v>552</v>
      </c>
      <c r="K83" s="5">
        <v>5.2536231884057968E-2</v>
      </c>
      <c r="L83" s="1">
        <v>327</v>
      </c>
      <c r="M83" s="1">
        <v>75</v>
      </c>
      <c r="N83" s="1">
        <v>57</v>
      </c>
      <c r="O83" s="1">
        <v>132</v>
      </c>
      <c r="P83" s="1">
        <v>459</v>
      </c>
      <c r="Q83" s="5">
        <v>0.28758169934640521</v>
      </c>
      <c r="R83" s="5">
        <v>9.3959040856231343E-2</v>
      </c>
      <c r="S83" s="1">
        <v>105</v>
      </c>
      <c r="T83" s="1">
        <v>650</v>
      </c>
      <c r="U83" s="5">
        <v>0.16153846153846155</v>
      </c>
      <c r="V83" s="5">
        <v>0.14123376623376624</v>
      </c>
      <c r="W83" s="1">
        <v>34</v>
      </c>
      <c r="X83" s="1">
        <v>18</v>
      </c>
      <c r="Y83" s="5">
        <v>0.52941176470588236</v>
      </c>
      <c r="Z83" s="1">
        <v>92</v>
      </c>
      <c r="AA83" s="5">
        <v>4.1685545990031714E-2</v>
      </c>
      <c r="AB83" s="1">
        <v>55</v>
      </c>
      <c r="AC83" s="1">
        <v>469</v>
      </c>
      <c r="AD83" s="5">
        <v>0.11727078891257996</v>
      </c>
      <c r="AE83" s="1">
        <v>14</v>
      </c>
      <c r="AF83" s="1">
        <v>95</v>
      </c>
      <c r="AG83" s="5">
        <v>0.14736842105263157</v>
      </c>
      <c r="AH83" s="1">
        <v>36</v>
      </c>
      <c r="AI83" s="1">
        <v>86</v>
      </c>
      <c r="AJ83" s="5">
        <v>0.41860465116279072</v>
      </c>
      <c r="AK83" s="1">
        <v>542</v>
      </c>
      <c r="AL83" s="5">
        <v>0.83384615384615379</v>
      </c>
      <c r="AM83" s="1">
        <v>12</v>
      </c>
      <c r="AN83" s="5">
        <v>1.8461538461538463E-2</v>
      </c>
      <c r="AO83" s="1">
        <v>314</v>
      </c>
      <c r="AP83" s="1">
        <v>127</v>
      </c>
      <c r="AQ83" s="1">
        <v>441</v>
      </c>
      <c r="AR83" s="5">
        <v>0.28798185941043086</v>
      </c>
      <c r="AS83" s="1">
        <v>155</v>
      </c>
      <c r="AT83" s="1">
        <v>63</v>
      </c>
      <c r="AU83" s="1">
        <v>6</v>
      </c>
      <c r="AV83" s="1">
        <v>55</v>
      </c>
      <c r="AW83" s="1">
        <v>62</v>
      </c>
      <c r="AX83" s="5">
        <v>3.870967741935484E-2</v>
      </c>
      <c r="AY83" s="5">
        <v>0.35483870967741937</v>
      </c>
      <c r="AZ83" s="5">
        <v>0.4</v>
      </c>
      <c r="BA83" s="5">
        <v>0.20645161290322581</v>
      </c>
      <c r="BB83" s="5">
        <v>0.40645161290322579</v>
      </c>
      <c r="BC83" s="5">
        <v>1</v>
      </c>
      <c r="BD83" s="5">
        <v>0.72727272727272729</v>
      </c>
      <c r="BE83" s="5">
        <v>0.16129032258064516</v>
      </c>
      <c r="BF83" s="5">
        <v>0.21875</v>
      </c>
      <c r="BG83" s="1">
        <v>1349</v>
      </c>
      <c r="BH83" s="5">
        <v>9.4885100074128981E-2</v>
      </c>
      <c r="BI83" s="5">
        <v>0.26538176426982951</v>
      </c>
      <c r="BJ83" s="5">
        <v>0.46404744255003705</v>
      </c>
      <c r="BK83" s="5">
        <v>0.17568569310600446</v>
      </c>
      <c r="BL83" s="1">
        <v>1256</v>
      </c>
      <c r="BM83" s="5">
        <v>4.2993630573248405E-2</v>
      </c>
      <c r="BN83" s="5">
        <v>0.21656050955414013</v>
      </c>
      <c r="BO83" s="5">
        <v>0.4570063694267516</v>
      </c>
      <c r="BP83" s="5">
        <v>0.28343949044585987</v>
      </c>
      <c r="BQ83" s="1">
        <v>650</v>
      </c>
      <c r="BR83" s="1">
        <v>446</v>
      </c>
      <c r="BS83" s="1">
        <v>3</v>
      </c>
      <c r="BT83" s="1">
        <v>14</v>
      </c>
      <c r="BU83" s="1">
        <v>178</v>
      </c>
      <c r="BV83" s="1">
        <v>9</v>
      </c>
      <c r="BW83" s="1">
        <v>12</v>
      </c>
      <c r="BX83" s="1">
        <v>624</v>
      </c>
      <c r="BY83" s="1">
        <v>14</v>
      </c>
      <c r="BZ83" s="5">
        <v>1.8461538461538463E-2</v>
      </c>
      <c r="CA83" s="5">
        <v>2.1538461538461538E-2</v>
      </c>
      <c r="CB83" s="5">
        <v>0.96</v>
      </c>
      <c r="CC83" s="1">
        <v>0</v>
      </c>
      <c r="CD83" s="1">
        <v>650</v>
      </c>
      <c r="CE83" s="5">
        <v>0</v>
      </c>
      <c r="CF83" s="5">
        <v>1</v>
      </c>
      <c r="CG83" s="1">
        <v>434</v>
      </c>
      <c r="CH83" s="1">
        <v>53</v>
      </c>
      <c r="CI83" s="5">
        <v>0.12211981566820276</v>
      </c>
      <c r="CJ83" s="5">
        <v>0.87788018433179726</v>
      </c>
      <c r="CK83" s="1">
        <v>150</v>
      </c>
      <c r="CL83" s="1">
        <v>85</v>
      </c>
      <c r="CM83" s="1">
        <v>145</v>
      </c>
      <c r="CN83" s="1">
        <v>1576</v>
      </c>
      <c r="CO83" s="1">
        <v>271</v>
      </c>
      <c r="CP83" s="1">
        <v>349</v>
      </c>
      <c r="CQ83" s="5">
        <v>9.5177664974619283E-2</v>
      </c>
      <c r="CR83" s="5">
        <v>0.31365313653136534</v>
      </c>
      <c r="CS83" s="5">
        <v>0.41547277936962751</v>
      </c>
      <c r="CT83" s="1">
        <v>66850</v>
      </c>
      <c r="CU83" s="1">
        <v>73846</v>
      </c>
      <c r="CV83" s="1">
        <v>36597</v>
      </c>
      <c r="CW83" s="1">
        <v>30417</v>
      </c>
      <c r="CX83" s="7">
        <v>73</v>
      </c>
      <c r="CY83" s="6">
        <v>734.40643863179105</v>
      </c>
      <c r="CZ83" s="7">
        <v>8</v>
      </c>
      <c r="DA83" s="6">
        <v>335.00837520938001</v>
      </c>
      <c r="DB83" s="2">
        <v>273</v>
      </c>
      <c r="DC83" s="2">
        <v>167</v>
      </c>
      <c r="DD83" s="8">
        <v>0.61170000000000002</v>
      </c>
      <c r="DE83" s="2">
        <v>0</v>
      </c>
      <c r="DF83" s="8">
        <v>0</v>
      </c>
      <c r="DG83" s="2">
        <v>1</v>
      </c>
      <c r="DH83" s="2">
        <v>1</v>
      </c>
      <c r="DI83" s="8">
        <v>1</v>
      </c>
      <c r="DJ83" s="2">
        <v>0</v>
      </c>
      <c r="DK83" s="8">
        <v>0</v>
      </c>
      <c r="DL83" s="2">
        <v>16</v>
      </c>
      <c r="DM83" s="2">
        <v>13</v>
      </c>
      <c r="DN83" s="2">
        <v>13</v>
      </c>
      <c r="DO83" s="2">
        <v>9</v>
      </c>
      <c r="DP83" s="2">
        <v>17</v>
      </c>
      <c r="DQ83" s="9">
        <v>156</v>
      </c>
      <c r="DR83" s="9">
        <v>32121</v>
      </c>
      <c r="DS83" s="2">
        <v>15</v>
      </c>
      <c r="DT83" s="2">
        <v>29</v>
      </c>
      <c r="DU83" s="9">
        <v>141</v>
      </c>
      <c r="DV83" s="9">
        <v>48463</v>
      </c>
      <c r="DW83" s="10">
        <v>100</v>
      </c>
      <c r="DX83" s="10">
        <v>100</v>
      </c>
      <c r="DY83" s="10">
        <v>88</v>
      </c>
      <c r="DZ83" s="10">
        <v>12</v>
      </c>
      <c r="EA83" s="10">
        <v>0</v>
      </c>
      <c r="EB83" s="8">
        <v>0.88</v>
      </c>
      <c r="EC83" s="8">
        <v>0.12</v>
      </c>
      <c r="ED83" s="8">
        <v>0</v>
      </c>
      <c r="EE83" s="2">
        <v>5500</v>
      </c>
      <c r="EF83" s="2">
        <v>5370</v>
      </c>
      <c r="EG83" s="2">
        <v>130</v>
      </c>
      <c r="EH83" s="2">
        <v>2.4</v>
      </c>
      <c r="EI83" s="2">
        <v>5450</v>
      </c>
      <c r="EJ83" s="2">
        <v>5340</v>
      </c>
      <c r="EK83" s="2">
        <v>110</v>
      </c>
      <c r="EL83" s="2">
        <v>2.1</v>
      </c>
      <c r="EM83" s="8">
        <v>0.72499999999999998</v>
      </c>
      <c r="EN83" s="8">
        <v>0.78</v>
      </c>
      <c r="EO83" s="8">
        <v>0.81200000000000006</v>
      </c>
      <c r="EP83" s="8">
        <v>0.74099999999999999</v>
      </c>
      <c r="EQ83" s="8">
        <v>0.75700000000000001</v>
      </c>
      <c r="ER83" s="2">
        <v>13</v>
      </c>
      <c r="ES83" s="8">
        <v>0.32500000000000001</v>
      </c>
      <c r="ET83" s="2">
        <v>7</v>
      </c>
      <c r="EU83" s="8">
        <v>0.29166666666666669</v>
      </c>
      <c r="EV83" s="2">
        <v>14</v>
      </c>
      <c r="EW83" s="8">
        <v>0.4375</v>
      </c>
      <c r="EX83" s="2">
        <v>13</v>
      </c>
      <c r="EY83" s="8">
        <v>0.52</v>
      </c>
      <c r="EZ83" s="2">
        <v>9</v>
      </c>
      <c r="FA83" s="8">
        <v>0.26470588235294118</v>
      </c>
      <c r="FB83" s="2">
        <v>13</v>
      </c>
      <c r="FC83" s="8">
        <v>0.41935483870967744</v>
      </c>
      <c r="FD83" s="10">
        <v>87</v>
      </c>
      <c r="FE83" s="11">
        <v>105</v>
      </c>
      <c r="FF83" s="11">
        <v>18</v>
      </c>
      <c r="FG83" s="8">
        <v>0.82857142857142863</v>
      </c>
      <c r="FH83" s="8">
        <v>0.17142857142857143</v>
      </c>
      <c r="FI83" s="10">
        <v>2</v>
      </c>
      <c r="FJ83" s="10">
        <v>643</v>
      </c>
      <c r="FK83" s="8">
        <v>3.1104199066874028E-3</v>
      </c>
      <c r="FL83" s="2">
        <v>5.22</v>
      </c>
      <c r="FN83" s="14"/>
      <c r="FO83" s="2" t="s">
        <v>346</v>
      </c>
      <c r="FP83" s="2" t="s">
        <v>346</v>
      </c>
      <c r="FS83" s="2" t="s">
        <v>346</v>
      </c>
      <c r="FT83" s="2" t="s">
        <v>346</v>
      </c>
      <c r="FU83" s="2">
        <v>101</v>
      </c>
      <c r="FV83" s="2">
        <v>121</v>
      </c>
      <c r="FW83" s="2">
        <v>113</v>
      </c>
      <c r="FX83" s="2">
        <v>8</v>
      </c>
      <c r="FY83" s="8">
        <v>8.5999999999999993E-2</v>
      </c>
      <c r="FZ83" s="2">
        <v>7</v>
      </c>
      <c r="GA83" s="8">
        <v>6.54E-2</v>
      </c>
      <c r="GB83" s="11">
        <v>28</v>
      </c>
      <c r="GC83" s="2">
        <v>34</v>
      </c>
      <c r="GD83" s="2">
        <v>32</v>
      </c>
      <c r="GE83" s="8">
        <v>0.27700000000000002</v>
      </c>
      <c r="GF83" s="8">
        <v>0.28100000000000003</v>
      </c>
      <c r="GG83" s="8">
        <v>0.28299999999999997</v>
      </c>
      <c r="GH83" s="10">
        <v>27</v>
      </c>
      <c r="GI83" s="8">
        <v>1.7396907E-2</v>
      </c>
      <c r="GJ83" s="10">
        <v>1671</v>
      </c>
      <c r="GK83" s="10">
        <v>1534</v>
      </c>
      <c r="GL83" s="10">
        <v>10</v>
      </c>
      <c r="GM83" s="10">
        <v>2</v>
      </c>
      <c r="GN83" s="10">
        <v>93</v>
      </c>
      <c r="GO83" s="10">
        <v>9</v>
      </c>
      <c r="GP83" s="10">
        <v>2</v>
      </c>
      <c r="GQ83" s="10">
        <v>21</v>
      </c>
      <c r="GR83" s="10">
        <v>137</v>
      </c>
      <c r="GS83" s="8">
        <v>0.91801316576900061</v>
      </c>
      <c r="GT83" s="8">
        <v>5.9844404548174742E-3</v>
      </c>
      <c r="GU83" s="8">
        <v>1.1968880909634949E-3</v>
      </c>
      <c r="GV83" s="8">
        <v>5.565529622980251E-2</v>
      </c>
      <c r="GW83" s="8">
        <v>5.3859964093357273E-3</v>
      </c>
      <c r="GX83" s="8">
        <v>1.1968880909634949E-3</v>
      </c>
      <c r="GY83" s="8">
        <v>1.2567324955116697E-2</v>
      </c>
      <c r="GZ83" s="8">
        <v>8.1986834230999395E-2</v>
      </c>
      <c r="HA83" s="10">
        <v>512</v>
      </c>
      <c r="HB83" s="10">
        <v>150</v>
      </c>
      <c r="HC83" s="10">
        <v>662</v>
      </c>
      <c r="HD83" s="8">
        <v>0.33</v>
      </c>
      <c r="HE83" s="8">
        <v>9.7000000000000003E-2</v>
      </c>
      <c r="HF83" s="8">
        <v>0.42699999999999999</v>
      </c>
      <c r="HG83" s="2">
        <v>19</v>
      </c>
      <c r="HH83" s="2">
        <v>18.3</v>
      </c>
      <c r="HI83" s="2">
        <v>18.7</v>
      </c>
      <c r="HJ83" s="2">
        <v>2247</v>
      </c>
      <c r="HK83" s="2">
        <v>91</v>
      </c>
      <c r="HL83" s="2">
        <v>4</v>
      </c>
      <c r="HM83" s="2">
        <v>445</v>
      </c>
      <c r="HN83" s="2">
        <v>29</v>
      </c>
      <c r="HO83" s="2">
        <v>6.5</v>
      </c>
    </row>
    <row r="84" spans="1:223">
      <c r="A84" s="22">
        <v>19163</v>
      </c>
      <c r="B84" s="1" t="s">
        <v>428</v>
      </c>
      <c r="C84" s="1">
        <v>13519</v>
      </c>
      <c r="D84" s="1">
        <v>8357</v>
      </c>
      <c r="E84" s="1">
        <v>798</v>
      </c>
      <c r="F84" s="1">
        <v>3283</v>
      </c>
      <c r="G84" s="1">
        <v>12438</v>
      </c>
      <c r="H84" s="1">
        <v>4081</v>
      </c>
      <c r="I84" s="5">
        <v>0.32810741276732591</v>
      </c>
      <c r="J84" s="1">
        <v>11259</v>
      </c>
      <c r="K84" s="5">
        <v>0.31192823518962609</v>
      </c>
      <c r="L84" s="1">
        <v>6007</v>
      </c>
      <c r="M84" s="1">
        <v>553</v>
      </c>
      <c r="N84" s="1">
        <v>2213</v>
      </c>
      <c r="O84" s="1">
        <v>2766</v>
      </c>
      <c r="P84" s="1">
        <v>8773</v>
      </c>
      <c r="Q84" s="5">
        <v>0.31528553516470992</v>
      </c>
      <c r="R84" s="5">
        <v>0.12262658227848101</v>
      </c>
      <c r="S84" s="1">
        <v>2860</v>
      </c>
      <c r="T84" s="1">
        <v>13368</v>
      </c>
      <c r="U84" s="5">
        <v>0.2139437462597247</v>
      </c>
      <c r="V84" s="5">
        <v>0.13481816225521842</v>
      </c>
      <c r="W84" s="1">
        <v>4074</v>
      </c>
      <c r="X84" s="1">
        <v>1607</v>
      </c>
      <c r="Y84" s="5">
        <v>0.39445262641138928</v>
      </c>
      <c r="Z84" s="1">
        <v>3090</v>
      </c>
      <c r="AA84" s="5">
        <v>7.528689423287771E-2</v>
      </c>
      <c r="AB84" s="1">
        <v>608</v>
      </c>
      <c r="AC84" s="1">
        <v>8760</v>
      </c>
      <c r="AD84" s="5">
        <v>6.9406392694063929E-2</v>
      </c>
      <c r="AE84" s="1">
        <v>211</v>
      </c>
      <c r="AF84" s="1">
        <v>857</v>
      </c>
      <c r="AG84" s="5">
        <v>0.24620770128354727</v>
      </c>
      <c r="AH84" s="1">
        <v>2041</v>
      </c>
      <c r="AI84" s="1">
        <v>3751</v>
      </c>
      <c r="AJ84" s="5">
        <v>0.54412156758197816</v>
      </c>
      <c r="AK84" s="1">
        <v>9558</v>
      </c>
      <c r="AL84" s="5">
        <v>0.72425551261650378</v>
      </c>
      <c r="AM84" s="1">
        <v>1148</v>
      </c>
      <c r="AN84" s="5">
        <v>8.6989467303174958E-2</v>
      </c>
      <c r="AO84" s="1">
        <v>5198</v>
      </c>
      <c r="AP84" s="1">
        <v>2954</v>
      </c>
      <c r="AQ84" s="1">
        <v>8152</v>
      </c>
      <c r="AR84" s="5">
        <v>0.36236506378802746</v>
      </c>
      <c r="AS84" s="1">
        <v>2097</v>
      </c>
      <c r="AT84" s="1">
        <v>586</v>
      </c>
      <c r="AU84" s="1">
        <v>181</v>
      </c>
      <c r="AV84" s="1">
        <v>374</v>
      </c>
      <c r="AW84" s="1">
        <v>677</v>
      </c>
      <c r="AX84" s="5">
        <v>8.6313781592751548E-2</v>
      </c>
      <c r="AY84" s="5">
        <v>0.17835002384358609</v>
      </c>
      <c r="AZ84" s="5">
        <v>0.32284215546018119</v>
      </c>
      <c r="BA84" s="5">
        <v>0.41249403910348115</v>
      </c>
      <c r="BB84" s="5">
        <v>0.27944682880305199</v>
      </c>
      <c r="BC84" s="5">
        <v>0.39779005524861877</v>
      </c>
      <c r="BD84" s="5">
        <v>0.58823529411764708</v>
      </c>
      <c r="BE84" s="5">
        <v>0.36484490398818314</v>
      </c>
      <c r="BF84" s="5">
        <v>5.4335260115606937E-2</v>
      </c>
      <c r="BG84" s="1">
        <v>29611</v>
      </c>
      <c r="BH84" s="5">
        <v>8.6420586944041061E-2</v>
      </c>
      <c r="BI84" s="5">
        <v>0.30961467022390327</v>
      </c>
      <c r="BJ84" s="5">
        <v>0.32842524737428658</v>
      </c>
      <c r="BK84" s="5">
        <v>0.27553949545776907</v>
      </c>
      <c r="BL84" s="1">
        <v>29741</v>
      </c>
      <c r="BM84" s="5">
        <v>6.4355603375811171E-2</v>
      </c>
      <c r="BN84" s="5">
        <v>0.22013382199657039</v>
      </c>
      <c r="BO84" s="5">
        <v>0.37870280084731517</v>
      </c>
      <c r="BP84" s="5">
        <v>0.3368077737803033</v>
      </c>
      <c r="BQ84" s="1">
        <v>13197</v>
      </c>
      <c r="BR84" s="1">
        <v>7819</v>
      </c>
      <c r="BS84" s="1">
        <v>423</v>
      </c>
      <c r="BT84" s="1">
        <v>198</v>
      </c>
      <c r="BU84" s="1">
        <v>4700</v>
      </c>
      <c r="BV84" s="1">
        <v>57</v>
      </c>
      <c r="BW84" s="1">
        <v>480</v>
      </c>
      <c r="BX84" s="1">
        <v>12519</v>
      </c>
      <c r="BY84" s="1">
        <v>198</v>
      </c>
      <c r="BZ84" s="5">
        <v>3.6371902705160261E-2</v>
      </c>
      <c r="CA84" s="5">
        <v>1.5003409865878609E-2</v>
      </c>
      <c r="CB84" s="5">
        <v>0.94862468742896111</v>
      </c>
      <c r="CC84" s="1">
        <v>40</v>
      </c>
      <c r="CD84" s="1">
        <v>13157</v>
      </c>
      <c r="CE84" s="5">
        <v>3.0309918920966884E-3</v>
      </c>
      <c r="CF84" s="5">
        <v>0.99696900810790334</v>
      </c>
      <c r="CG84" s="1">
        <v>8859</v>
      </c>
      <c r="CH84" s="1">
        <v>1468</v>
      </c>
      <c r="CI84" s="5">
        <v>0.16570719042781351</v>
      </c>
      <c r="CJ84" s="5">
        <v>0.83429280957218643</v>
      </c>
      <c r="CK84" s="1">
        <v>2784</v>
      </c>
      <c r="CL84" s="1">
        <v>992</v>
      </c>
      <c r="CM84" s="1">
        <v>6387</v>
      </c>
      <c r="CN84" s="1">
        <v>26828</v>
      </c>
      <c r="CO84" s="1">
        <v>3460</v>
      </c>
      <c r="CP84" s="1">
        <v>10485</v>
      </c>
      <c r="CQ84" s="5">
        <v>0.103772178321157</v>
      </c>
      <c r="CR84" s="5">
        <v>0.28670520231213875</v>
      </c>
      <c r="CS84" s="5">
        <v>0.60915593705293281</v>
      </c>
      <c r="CT84" s="1">
        <v>74928</v>
      </c>
      <c r="CU84" s="1">
        <v>103238</v>
      </c>
      <c r="CV84" s="1">
        <v>40401</v>
      </c>
      <c r="CW84" s="1">
        <v>26721</v>
      </c>
      <c r="CX84" s="7">
        <v>15602.0000000001</v>
      </c>
      <c r="CY84" s="6">
        <v>9007.8751068104702</v>
      </c>
      <c r="CZ84" s="7">
        <v>639</v>
      </c>
      <c r="DA84" s="6">
        <v>1395.37930733284</v>
      </c>
      <c r="DB84" s="15">
        <v>6498</v>
      </c>
      <c r="DC84" s="15">
        <v>2395</v>
      </c>
      <c r="DD84" s="8">
        <v>0.36859999999999998</v>
      </c>
      <c r="DE84" s="2">
        <v>24</v>
      </c>
      <c r="DF84" s="8">
        <v>3.7000000000000002E-3</v>
      </c>
      <c r="DG84" s="2">
        <v>805</v>
      </c>
      <c r="DH84" s="2">
        <v>596</v>
      </c>
      <c r="DI84" s="8">
        <v>0.74037267080745339</v>
      </c>
      <c r="DJ84" s="2">
        <v>2</v>
      </c>
      <c r="DK84" s="8">
        <v>2.4844720496894411E-3</v>
      </c>
      <c r="DL84" s="2">
        <v>442</v>
      </c>
      <c r="DM84" s="2">
        <v>408</v>
      </c>
      <c r="DN84" s="2">
        <v>353</v>
      </c>
      <c r="DO84" s="2">
        <v>690</v>
      </c>
      <c r="DP84" s="15">
        <v>1635</v>
      </c>
      <c r="DQ84" s="9">
        <v>136</v>
      </c>
      <c r="DR84" s="9">
        <v>2660356</v>
      </c>
      <c r="DS84" s="2">
        <v>785</v>
      </c>
      <c r="DT84" s="15">
        <v>1888</v>
      </c>
      <c r="DU84" s="9">
        <v>136</v>
      </c>
      <c r="DV84" s="9">
        <v>3070682</v>
      </c>
      <c r="DW84" s="10">
        <v>2208</v>
      </c>
      <c r="DX84" s="10">
        <v>2198</v>
      </c>
      <c r="DY84" s="10">
        <v>1839</v>
      </c>
      <c r="DZ84" s="10">
        <v>308</v>
      </c>
      <c r="EA84" s="10">
        <v>51</v>
      </c>
      <c r="EB84" s="8">
        <v>0.83666969972702454</v>
      </c>
      <c r="EC84" s="8">
        <v>0.14012738853503184</v>
      </c>
      <c r="ED84" s="8">
        <v>2.3202911737943584E-2</v>
      </c>
      <c r="EE84" s="2">
        <v>87500</v>
      </c>
      <c r="EF84" s="2">
        <v>84300</v>
      </c>
      <c r="EG84" s="2">
        <v>3300</v>
      </c>
      <c r="EH84" s="2">
        <v>3.7</v>
      </c>
      <c r="EI84" s="2">
        <v>91100</v>
      </c>
      <c r="EJ84" s="2">
        <v>88100</v>
      </c>
      <c r="EK84" s="2">
        <v>3000</v>
      </c>
      <c r="EL84" s="2">
        <v>3.3</v>
      </c>
      <c r="EM84" s="8">
        <v>0.67</v>
      </c>
      <c r="EN84" s="8">
        <v>0.68100000000000005</v>
      </c>
      <c r="EO84" s="8">
        <v>0.69899999999999995</v>
      </c>
      <c r="EP84" s="8">
        <v>0.71199999999999997</v>
      </c>
      <c r="EQ84" s="8">
        <v>0.748</v>
      </c>
      <c r="ER84" s="2">
        <v>391</v>
      </c>
      <c r="ES84" s="8">
        <v>0.49682337992376113</v>
      </c>
      <c r="ET84" s="2">
        <v>216</v>
      </c>
      <c r="EU84" s="8">
        <v>0.46753246753246752</v>
      </c>
      <c r="EV84" s="2">
        <v>226</v>
      </c>
      <c r="EW84" s="8">
        <v>0.46985446985446988</v>
      </c>
      <c r="EX84" s="2">
        <v>298</v>
      </c>
      <c r="EY84" s="8">
        <v>0.50168350168350173</v>
      </c>
      <c r="EZ84" s="2">
        <v>359</v>
      </c>
      <c r="FA84" s="8">
        <v>0.51066856330014221</v>
      </c>
      <c r="FB84" s="2">
        <v>368</v>
      </c>
      <c r="FC84" s="8">
        <v>0.46523388116308473</v>
      </c>
      <c r="FD84" s="10">
        <v>1325</v>
      </c>
      <c r="FE84" s="11">
        <v>1779</v>
      </c>
      <c r="FF84" s="11">
        <v>454</v>
      </c>
      <c r="FG84" s="8">
        <v>0.74480044969083758</v>
      </c>
      <c r="FH84" s="8">
        <v>0.25519955030916247</v>
      </c>
      <c r="FI84" s="10">
        <v>305</v>
      </c>
      <c r="FJ84" s="10">
        <v>12690</v>
      </c>
      <c r="FK84" s="8">
        <v>2.4034672970843184E-2</v>
      </c>
      <c r="FL84" s="2">
        <v>3.61</v>
      </c>
      <c r="FM84" s="2">
        <v>43</v>
      </c>
      <c r="FN84" s="14">
        <v>2.29E-2</v>
      </c>
      <c r="FO84" s="2">
        <v>184</v>
      </c>
      <c r="FP84" s="2">
        <v>116</v>
      </c>
      <c r="FQ84" s="2">
        <v>8.1</v>
      </c>
      <c r="FR84" s="2">
        <v>5.5</v>
      </c>
      <c r="FS84" s="2">
        <v>34.200000000000003</v>
      </c>
      <c r="FT84" s="2">
        <v>21.7</v>
      </c>
      <c r="FU84" s="2">
        <v>2200</v>
      </c>
      <c r="FV84" s="2">
        <v>2269</v>
      </c>
      <c r="FW84" s="2">
        <v>2116</v>
      </c>
      <c r="FX84" s="2">
        <v>146</v>
      </c>
      <c r="FY84" s="8">
        <v>6.8599999999999994E-2</v>
      </c>
      <c r="FZ84" s="2">
        <v>173</v>
      </c>
      <c r="GA84" s="8">
        <v>8.43E-2</v>
      </c>
      <c r="GB84" s="11">
        <v>935</v>
      </c>
      <c r="GC84" s="2">
        <v>982</v>
      </c>
      <c r="GD84" s="2">
        <v>910</v>
      </c>
      <c r="GE84" s="8">
        <v>0.42499999999999999</v>
      </c>
      <c r="GF84" s="8">
        <v>0.433</v>
      </c>
      <c r="GG84" s="8">
        <v>0.43</v>
      </c>
      <c r="GH84" s="10">
        <v>606</v>
      </c>
      <c r="GI84" s="8">
        <v>2.0428114000000001E-2</v>
      </c>
      <c r="GJ84" s="10">
        <v>31754</v>
      </c>
      <c r="GK84" s="10">
        <v>21384</v>
      </c>
      <c r="GL84" s="10">
        <v>3576</v>
      </c>
      <c r="GM84" s="10">
        <v>1103</v>
      </c>
      <c r="GN84" s="10">
        <v>3453</v>
      </c>
      <c r="GO84" s="10">
        <v>76</v>
      </c>
      <c r="GP84" s="10">
        <v>22</v>
      </c>
      <c r="GQ84" s="10">
        <v>2140</v>
      </c>
      <c r="GR84" s="10">
        <v>10370</v>
      </c>
      <c r="GS84" s="8">
        <v>0.67342696983057249</v>
      </c>
      <c r="GT84" s="8">
        <v>0.11261573345090382</v>
      </c>
      <c r="GU84" s="8">
        <v>3.4735781318888957E-2</v>
      </c>
      <c r="GV84" s="8">
        <v>0.1087422057063677</v>
      </c>
      <c r="GW84" s="8">
        <v>2.3933992567865465E-3</v>
      </c>
      <c r="GX84" s="8">
        <v>6.9282610064873718E-4</v>
      </c>
      <c r="GY84" s="8">
        <v>6.7393084335831702E-2</v>
      </c>
      <c r="GZ84" s="8">
        <v>0.32657303016942746</v>
      </c>
      <c r="HA84" s="10">
        <v>10278</v>
      </c>
      <c r="HB84" s="10">
        <v>1449</v>
      </c>
      <c r="HC84" s="10">
        <v>11727</v>
      </c>
      <c r="HD84" s="8">
        <v>0.379</v>
      </c>
      <c r="HE84" s="8">
        <v>5.2999999999999999E-2</v>
      </c>
      <c r="HF84" s="8">
        <v>0.432</v>
      </c>
      <c r="HG84" s="2">
        <v>22.3</v>
      </c>
      <c r="HH84" s="2">
        <v>20.8</v>
      </c>
      <c r="HI84" s="2">
        <v>22</v>
      </c>
      <c r="HJ84" s="2">
        <v>42524</v>
      </c>
      <c r="HK84" s="2">
        <v>1030</v>
      </c>
      <c r="HL84" s="2">
        <v>2.4</v>
      </c>
      <c r="HM84" s="2">
        <v>9104</v>
      </c>
      <c r="HN84" s="2">
        <v>334</v>
      </c>
      <c r="HO84" s="2">
        <v>3.7</v>
      </c>
    </row>
    <row r="85" spans="1:223">
      <c r="A85" s="22">
        <v>19165</v>
      </c>
      <c r="B85" s="1" t="s">
        <v>429</v>
      </c>
      <c r="C85" s="1">
        <v>820</v>
      </c>
      <c r="D85" s="1">
        <v>613</v>
      </c>
      <c r="E85" s="1">
        <v>64</v>
      </c>
      <c r="F85" s="1">
        <v>67</v>
      </c>
      <c r="G85" s="1">
        <v>744</v>
      </c>
      <c r="H85" s="1">
        <v>131</v>
      </c>
      <c r="I85" s="5">
        <v>0.17607526881720431</v>
      </c>
      <c r="J85" s="1">
        <v>630</v>
      </c>
      <c r="K85" s="5">
        <v>0.10634920634920635</v>
      </c>
      <c r="L85" s="1">
        <v>519</v>
      </c>
      <c r="M85" s="1">
        <v>47</v>
      </c>
      <c r="N85" s="1">
        <v>63</v>
      </c>
      <c r="O85" s="1">
        <v>110</v>
      </c>
      <c r="P85" s="1">
        <v>629</v>
      </c>
      <c r="Q85" s="5">
        <v>0.17488076311605724</v>
      </c>
      <c r="R85" s="5">
        <v>8.7073297522093224E-2</v>
      </c>
      <c r="S85" s="1">
        <v>132</v>
      </c>
      <c r="T85" s="1">
        <v>815</v>
      </c>
      <c r="U85" s="5">
        <v>0.16196319018404909</v>
      </c>
      <c r="V85" s="5">
        <v>0.17402945113788487</v>
      </c>
      <c r="W85" s="1">
        <v>68</v>
      </c>
      <c r="X85" s="1">
        <v>2</v>
      </c>
      <c r="Y85" s="5">
        <v>2.9411764705882353E-2</v>
      </c>
      <c r="Z85" s="1">
        <v>95</v>
      </c>
      <c r="AA85" s="5">
        <v>3.579502637528259E-2</v>
      </c>
      <c r="AB85" s="1">
        <v>73</v>
      </c>
      <c r="AC85" s="1">
        <v>684</v>
      </c>
      <c r="AD85" s="5">
        <v>0.1067251461988304</v>
      </c>
      <c r="AE85" s="1">
        <v>5</v>
      </c>
      <c r="AF85" s="1">
        <v>64</v>
      </c>
      <c r="AG85" s="5">
        <v>7.8125E-2</v>
      </c>
      <c r="AH85" s="1">
        <v>54</v>
      </c>
      <c r="AI85" s="1">
        <v>67</v>
      </c>
      <c r="AJ85" s="5">
        <v>0.80597014925373134</v>
      </c>
      <c r="AK85" s="1">
        <v>684</v>
      </c>
      <c r="AL85" s="5">
        <v>0.83926380368098163</v>
      </c>
      <c r="AM85" s="1">
        <v>24</v>
      </c>
      <c r="AN85" s="5">
        <v>2.9447852760736196E-2</v>
      </c>
      <c r="AO85" s="1">
        <v>434</v>
      </c>
      <c r="AP85" s="1">
        <v>108</v>
      </c>
      <c r="AQ85" s="1">
        <v>542</v>
      </c>
      <c r="AR85" s="5">
        <v>0.19926199261992619</v>
      </c>
      <c r="AS85" s="1">
        <v>158</v>
      </c>
      <c r="AT85" s="1">
        <v>58</v>
      </c>
      <c r="AU85" s="1">
        <v>44</v>
      </c>
      <c r="AV85" s="1">
        <v>12</v>
      </c>
      <c r="AW85" s="1">
        <v>39</v>
      </c>
      <c r="AX85" s="5">
        <v>0.27848101265822783</v>
      </c>
      <c r="AY85" s="5">
        <v>7.5949367088607597E-2</v>
      </c>
      <c r="AZ85" s="5">
        <v>0.24683544303797469</v>
      </c>
      <c r="BA85" s="5">
        <v>0.39873417721518989</v>
      </c>
      <c r="BB85" s="5">
        <v>0.36708860759493672</v>
      </c>
      <c r="BC85" s="5">
        <v>1</v>
      </c>
      <c r="BD85" s="5">
        <v>0.91666666666666663</v>
      </c>
      <c r="BE85" s="5">
        <v>5.128205128205128E-2</v>
      </c>
      <c r="BF85" s="5">
        <v>1.5873015873015872E-2</v>
      </c>
      <c r="BG85" s="1">
        <v>1498</v>
      </c>
      <c r="BH85" s="5">
        <v>0.12817089452603472</v>
      </c>
      <c r="BI85" s="5">
        <v>0.24566088117489987</v>
      </c>
      <c r="BJ85" s="5">
        <v>0.4492656875834446</v>
      </c>
      <c r="BK85" s="5">
        <v>0.17690253671562084</v>
      </c>
      <c r="BL85" s="1">
        <v>1493</v>
      </c>
      <c r="BM85" s="5">
        <v>9.7119892833221699E-2</v>
      </c>
      <c r="BN85" s="5">
        <v>0.20093770931011387</v>
      </c>
      <c r="BO85" s="5">
        <v>0.35900870730073675</v>
      </c>
      <c r="BP85" s="5">
        <v>0.34293369055592765</v>
      </c>
      <c r="BQ85" s="1">
        <v>815</v>
      </c>
      <c r="BR85" s="1">
        <v>599</v>
      </c>
      <c r="BS85" s="1">
        <v>0</v>
      </c>
      <c r="BT85" s="1">
        <v>14</v>
      </c>
      <c r="BU85" s="1">
        <v>167</v>
      </c>
      <c r="BV85" s="1">
        <v>35</v>
      </c>
      <c r="BW85" s="1">
        <v>35</v>
      </c>
      <c r="BX85" s="1">
        <v>766</v>
      </c>
      <c r="BY85" s="1">
        <v>14</v>
      </c>
      <c r="BZ85" s="5">
        <v>4.2944785276073622E-2</v>
      </c>
      <c r="CA85" s="5">
        <v>1.7177914110429449E-2</v>
      </c>
      <c r="CB85" s="5">
        <v>0.93987730061349695</v>
      </c>
      <c r="CC85" s="1">
        <v>0</v>
      </c>
      <c r="CD85" s="1">
        <v>815</v>
      </c>
      <c r="CE85" s="5">
        <v>0</v>
      </c>
      <c r="CF85" s="5">
        <v>1</v>
      </c>
      <c r="CG85" s="1">
        <v>505</v>
      </c>
      <c r="CH85" s="1">
        <v>88</v>
      </c>
      <c r="CI85" s="5">
        <v>0.17425742574257425</v>
      </c>
      <c r="CJ85" s="5">
        <v>0.8257425742574257</v>
      </c>
      <c r="CK85" s="1">
        <v>282</v>
      </c>
      <c r="CL85" s="1">
        <v>67</v>
      </c>
      <c r="CM85" s="1">
        <v>157</v>
      </c>
      <c r="CN85" s="1">
        <v>2170</v>
      </c>
      <c r="CO85" s="1">
        <v>180</v>
      </c>
      <c r="CP85" s="1">
        <v>295</v>
      </c>
      <c r="CQ85" s="5">
        <v>0.12995391705069123</v>
      </c>
      <c r="CR85" s="5">
        <v>0.37222222222222223</v>
      </c>
      <c r="CS85" s="5">
        <v>0.53220338983050852</v>
      </c>
      <c r="CT85" s="1">
        <v>68300</v>
      </c>
      <c r="CU85" s="1">
        <v>79375</v>
      </c>
      <c r="CV85" s="1">
        <v>45903</v>
      </c>
      <c r="CW85" s="1">
        <v>24058</v>
      </c>
      <c r="CX85" s="7">
        <v>48</v>
      </c>
      <c r="CY85" s="6">
        <v>404.65351542741502</v>
      </c>
      <c r="CZ85" s="7">
        <v>2</v>
      </c>
      <c r="DA85" s="6">
        <v>63.979526551503497</v>
      </c>
      <c r="DB85" s="2">
        <v>327</v>
      </c>
      <c r="DC85" s="2">
        <v>139</v>
      </c>
      <c r="DD85" s="8">
        <v>0.42509999999999998</v>
      </c>
      <c r="DE85" s="4" t="s">
        <v>346</v>
      </c>
      <c r="DF85" s="13" t="s">
        <v>346</v>
      </c>
      <c r="DG85" s="2">
        <v>4</v>
      </c>
      <c r="DH85" s="2">
        <v>4</v>
      </c>
      <c r="DI85" s="8">
        <v>1</v>
      </c>
      <c r="DJ85" s="2">
        <v>0</v>
      </c>
      <c r="DK85" s="8">
        <v>0</v>
      </c>
      <c r="DL85" s="2">
        <v>28</v>
      </c>
      <c r="DM85" s="2">
        <v>29</v>
      </c>
      <c r="DN85" s="2">
        <v>30</v>
      </c>
      <c r="DO85" s="2">
        <v>16</v>
      </c>
      <c r="DP85" s="2">
        <v>33</v>
      </c>
      <c r="DQ85" s="9">
        <v>148</v>
      </c>
      <c r="DR85" s="9">
        <v>58547</v>
      </c>
      <c r="DS85" s="2">
        <v>23</v>
      </c>
      <c r="DT85" s="2">
        <v>55</v>
      </c>
      <c r="DU85" s="9">
        <v>134</v>
      </c>
      <c r="DV85" s="9">
        <v>89073</v>
      </c>
      <c r="DW85" s="10">
        <v>171</v>
      </c>
      <c r="DX85" s="10">
        <v>168</v>
      </c>
      <c r="DY85" s="10">
        <v>153</v>
      </c>
      <c r="DZ85" s="10">
        <v>15</v>
      </c>
      <c r="EA85" s="10">
        <v>0</v>
      </c>
      <c r="EB85" s="8">
        <v>0.9107142857142857</v>
      </c>
      <c r="EC85" s="8">
        <v>8.9285714285714288E-2</v>
      </c>
      <c r="ED85" s="8">
        <v>0</v>
      </c>
      <c r="EE85" s="2">
        <v>6810</v>
      </c>
      <c r="EF85" s="2">
        <v>6660</v>
      </c>
      <c r="EG85" s="2">
        <v>150</v>
      </c>
      <c r="EH85" s="2">
        <v>2.2000000000000002</v>
      </c>
      <c r="EI85" s="2">
        <v>6810</v>
      </c>
      <c r="EJ85" s="2">
        <v>6670</v>
      </c>
      <c r="EK85" s="2">
        <v>140</v>
      </c>
      <c r="EL85" s="2">
        <v>2.1</v>
      </c>
      <c r="EM85" s="8">
        <v>0.76200000000000001</v>
      </c>
      <c r="EN85" s="8">
        <v>0.83499999999999996</v>
      </c>
      <c r="EO85" s="8">
        <v>0.79500000000000004</v>
      </c>
      <c r="EP85" s="8">
        <v>0.76500000000000001</v>
      </c>
      <c r="EQ85" s="8">
        <v>0.77700000000000002</v>
      </c>
      <c r="ER85" s="2">
        <v>19</v>
      </c>
      <c r="ES85" s="8">
        <v>0.54285714285714282</v>
      </c>
      <c r="ET85" s="2">
        <v>8</v>
      </c>
      <c r="EU85" s="8">
        <v>0.5</v>
      </c>
      <c r="EV85" s="2">
        <v>14</v>
      </c>
      <c r="EW85" s="8">
        <v>0.53846153846153844</v>
      </c>
      <c r="EX85" s="2">
        <v>12</v>
      </c>
      <c r="EY85" s="8">
        <v>0.46153846153846156</v>
      </c>
      <c r="EZ85" s="2">
        <v>22</v>
      </c>
      <c r="FA85" s="8">
        <v>0.57894736842105265</v>
      </c>
      <c r="FB85" s="2">
        <v>26</v>
      </c>
      <c r="FC85" s="8">
        <v>0.53061224489795922</v>
      </c>
      <c r="FD85" s="10">
        <v>96</v>
      </c>
      <c r="FE85" s="11">
        <v>126</v>
      </c>
      <c r="FF85" s="11">
        <v>30</v>
      </c>
      <c r="FG85" s="8">
        <v>0.76190476190476186</v>
      </c>
      <c r="FH85" s="8">
        <v>0.23809523809523808</v>
      </c>
      <c r="FI85" s="10">
        <v>6</v>
      </c>
      <c r="FJ85" s="10">
        <v>932</v>
      </c>
      <c r="FK85" s="8">
        <v>6.4377682403433476E-3</v>
      </c>
      <c r="FL85" s="2">
        <v>5.22</v>
      </c>
      <c r="FN85" s="14"/>
      <c r="FO85" s="2">
        <v>6</v>
      </c>
      <c r="FP85" s="2">
        <v>5</v>
      </c>
      <c r="FQ85" s="2">
        <v>5</v>
      </c>
      <c r="FR85" s="2">
        <v>4.8</v>
      </c>
      <c r="FS85" s="2">
        <v>15.3</v>
      </c>
      <c r="FT85" s="2">
        <v>15.3</v>
      </c>
      <c r="FU85" s="2">
        <v>135</v>
      </c>
      <c r="FV85" s="2">
        <v>121</v>
      </c>
      <c r="FW85" s="2">
        <v>105</v>
      </c>
      <c r="FX85" s="2">
        <v>9</v>
      </c>
      <c r="FY85" s="8">
        <v>6.9800000000000001E-2</v>
      </c>
      <c r="FZ85" s="2">
        <v>11</v>
      </c>
      <c r="GA85" s="8">
        <v>0.1089</v>
      </c>
      <c r="GB85" s="11">
        <v>47</v>
      </c>
      <c r="GC85" s="2">
        <v>38</v>
      </c>
      <c r="GD85" s="2">
        <v>39</v>
      </c>
      <c r="GE85" s="8">
        <v>0.34799999999999998</v>
      </c>
      <c r="GF85" s="8">
        <v>0.314</v>
      </c>
      <c r="GG85" s="8">
        <v>0.371</v>
      </c>
      <c r="GH85" s="10">
        <v>38</v>
      </c>
      <c r="GI85" s="8">
        <v>1.9417475999999999E-2</v>
      </c>
      <c r="GJ85" s="10">
        <v>2070</v>
      </c>
      <c r="GK85" s="10">
        <v>1927</v>
      </c>
      <c r="GL85" s="10">
        <v>25</v>
      </c>
      <c r="GM85" s="10">
        <v>10</v>
      </c>
      <c r="GN85" s="10">
        <v>86</v>
      </c>
      <c r="GO85" s="10">
        <v>5</v>
      </c>
      <c r="GP85" s="10">
        <v>2</v>
      </c>
      <c r="GQ85" s="10">
        <v>15</v>
      </c>
      <c r="GR85" s="10">
        <v>143</v>
      </c>
      <c r="GS85" s="8">
        <v>0.93091787439613527</v>
      </c>
      <c r="GT85" s="8">
        <v>1.2077294685990338E-2</v>
      </c>
      <c r="GU85" s="8">
        <v>4.830917874396135E-3</v>
      </c>
      <c r="GV85" s="8">
        <v>4.1545893719806763E-2</v>
      </c>
      <c r="GW85" s="8">
        <v>2.4154589371980675E-3</v>
      </c>
      <c r="GX85" s="8">
        <v>9.6618357487922703E-4</v>
      </c>
      <c r="GY85" s="8">
        <v>7.246376811594203E-3</v>
      </c>
      <c r="GZ85" s="8">
        <v>6.908212560386473E-2</v>
      </c>
      <c r="HA85" s="10">
        <v>487</v>
      </c>
      <c r="HB85" s="10">
        <v>146</v>
      </c>
      <c r="HC85" s="10">
        <v>633</v>
      </c>
      <c r="HD85" s="8">
        <v>0.26100000000000001</v>
      </c>
      <c r="HE85" s="8">
        <v>7.8E-2</v>
      </c>
      <c r="HF85" s="8">
        <v>0.33900000000000002</v>
      </c>
      <c r="HG85" s="2">
        <v>18.100000000000001</v>
      </c>
      <c r="HH85" s="2">
        <v>17.600000000000001</v>
      </c>
      <c r="HI85" s="2">
        <v>18.3</v>
      </c>
      <c r="HJ85" s="2">
        <v>2713</v>
      </c>
      <c r="HK85" s="2">
        <v>85</v>
      </c>
      <c r="HL85" s="2">
        <v>3.1</v>
      </c>
      <c r="HM85" s="2">
        <v>510</v>
      </c>
      <c r="HN85" s="2">
        <v>28</v>
      </c>
      <c r="HO85" s="2">
        <v>5.5</v>
      </c>
    </row>
    <row r="86" spans="1:223">
      <c r="A86" s="22">
        <v>19167</v>
      </c>
      <c r="B86" s="1" t="s">
        <v>430</v>
      </c>
      <c r="C86" s="1">
        <v>3069</v>
      </c>
      <c r="D86" s="1">
        <v>2521</v>
      </c>
      <c r="E86" s="1">
        <v>133</v>
      </c>
      <c r="F86" s="1">
        <v>276</v>
      </c>
      <c r="G86" s="1">
        <v>2930</v>
      </c>
      <c r="H86" s="1">
        <v>409</v>
      </c>
      <c r="I86" s="5">
        <v>0.13959044368600682</v>
      </c>
      <c r="J86" s="1">
        <v>2595</v>
      </c>
      <c r="K86" s="5">
        <v>0.23776493256262043</v>
      </c>
      <c r="L86" s="1">
        <v>1702</v>
      </c>
      <c r="M86" s="1">
        <v>121</v>
      </c>
      <c r="N86" s="1">
        <v>200</v>
      </c>
      <c r="O86" s="1">
        <v>321</v>
      </c>
      <c r="P86" s="1">
        <v>2023</v>
      </c>
      <c r="Q86" s="5">
        <v>0.15867523479980228</v>
      </c>
      <c r="R86" s="5">
        <v>7.8837274164058391E-2</v>
      </c>
      <c r="S86" s="1">
        <v>305</v>
      </c>
      <c r="T86" s="1">
        <v>3053</v>
      </c>
      <c r="U86" s="5">
        <v>9.9901735997379629E-2</v>
      </c>
      <c r="V86" s="5">
        <v>2.1150592216582064E-2</v>
      </c>
      <c r="W86" s="1">
        <v>689</v>
      </c>
      <c r="X86" s="1">
        <v>255</v>
      </c>
      <c r="Y86" s="5">
        <v>0.37010159651669083</v>
      </c>
      <c r="Z86" s="1">
        <v>549</v>
      </c>
      <c r="AA86" s="5">
        <v>5.8528784648187636E-2</v>
      </c>
      <c r="AB86" s="1">
        <v>215</v>
      </c>
      <c r="AC86" s="1">
        <v>2611</v>
      </c>
      <c r="AD86" s="5">
        <v>8.2343929528916129E-2</v>
      </c>
      <c r="AE86" s="1">
        <v>49</v>
      </c>
      <c r="AF86" s="1">
        <v>151</v>
      </c>
      <c r="AG86" s="5">
        <v>0.32450331125827814</v>
      </c>
      <c r="AH86" s="1">
        <v>41</v>
      </c>
      <c r="AI86" s="1">
        <v>291</v>
      </c>
      <c r="AJ86" s="5">
        <v>0.14089347079037801</v>
      </c>
      <c r="AK86" s="1">
        <v>2104</v>
      </c>
      <c r="AL86" s="5">
        <v>0.69278893645044448</v>
      </c>
      <c r="AM86" s="1">
        <v>40</v>
      </c>
      <c r="AN86" s="5">
        <v>1.3170892327955219E-2</v>
      </c>
      <c r="AO86" s="1">
        <v>1476</v>
      </c>
      <c r="AP86" s="1">
        <v>423</v>
      </c>
      <c r="AQ86" s="1">
        <v>1899</v>
      </c>
      <c r="AR86" s="5">
        <v>0.22274881516587677</v>
      </c>
      <c r="AS86" s="1">
        <v>590</v>
      </c>
      <c r="AT86" s="1">
        <v>184</v>
      </c>
      <c r="AU86" s="1">
        <v>28</v>
      </c>
      <c r="AV86" s="1">
        <v>65</v>
      </c>
      <c r="AW86" s="1">
        <v>172</v>
      </c>
      <c r="AX86" s="5">
        <v>4.7457627118644069E-2</v>
      </c>
      <c r="AY86" s="5">
        <v>0.11016949152542373</v>
      </c>
      <c r="AZ86" s="5">
        <v>0.29152542372881357</v>
      </c>
      <c r="BA86" s="5">
        <v>0.55084745762711862</v>
      </c>
      <c r="BB86" s="5">
        <v>0.31186440677966104</v>
      </c>
      <c r="BC86" s="5">
        <v>0.9285714285714286</v>
      </c>
      <c r="BD86" s="5">
        <v>0.46153846153846156</v>
      </c>
      <c r="BE86" s="5">
        <v>0.13372093023255813</v>
      </c>
      <c r="BF86" s="5">
        <v>0.32307692307692309</v>
      </c>
      <c r="BG86" s="1">
        <v>6408</v>
      </c>
      <c r="BH86" s="5">
        <v>0.10237203495630462</v>
      </c>
      <c r="BI86" s="5">
        <v>0.23158551810237205</v>
      </c>
      <c r="BJ86" s="5">
        <v>0.44600499375780273</v>
      </c>
      <c r="BK86" s="5">
        <v>0.22003745318352061</v>
      </c>
      <c r="BL86" s="1">
        <v>6088</v>
      </c>
      <c r="BM86" s="5">
        <v>6.7345597897503287E-2</v>
      </c>
      <c r="BN86" s="5">
        <v>0.18068331143232588</v>
      </c>
      <c r="BO86" s="5">
        <v>0.46189224704336401</v>
      </c>
      <c r="BP86" s="5">
        <v>0.29007884362680686</v>
      </c>
      <c r="BQ86" s="1">
        <v>3037</v>
      </c>
      <c r="BR86" s="1">
        <v>2080</v>
      </c>
      <c r="BS86" s="1">
        <v>285</v>
      </c>
      <c r="BT86" s="1">
        <v>160</v>
      </c>
      <c r="BU86" s="1">
        <v>324</v>
      </c>
      <c r="BV86" s="1">
        <v>188</v>
      </c>
      <c r="BW86" s="1">
        <v>473</v>
      </c>
      <c r="BX86" s="1">
        <v>2404</v>
      </c>
      <c r="BY86" s="1">
        <v>160</v>
      </c>
      <c r="BZ86" s="5">
        <v>0.15574580177807046</v>
      </c>
      <c r="CA86" s="5">
        <v>5.2683569311820874E-2</v>
      </c>
      <c r="CB86" s="5">
        <v>0.79157062891010865</v>
      </c>
      <c r="CC86" s="1">
        <v>10</v>
      </c>
      <c r="CD86" s="1">
        <v>3027</v>
      </c>
      <c r="CE86" s="5">
        <v>3.2927230819888046E-3</v>
      </c>
      <c r="CF86" s="5">
        <v>0.9967072769180112</v>
      </c>
      <c r="CG86" s="1">
        <v>2125</v>
      </c>
      <c r="CH86" s="1">
        <v>163</v>
      </c>
      <c r="CI86" s="5">
        <v>7.6705882352941179E-2</v>
      </c>
      <c r="CJ86" s="5">
        <v>0.92329411764705882</v>
      </c>
      <c r="CK86" s="1">
        <v>686</v>
      </c>
      <c r="CL86" s="1">
        <v>95</v>
      </c>
      <c r="CM86" s="1">
        <v>429</v>
      </c>
      <c r="CN86" s="1">
        <v>7670</v>
      </c>
      <c r="CO86" s="1">
        <v>605</v>
      </c>
      <c r="CP86" s="1">
        <v>898</v>
      </c>
      <c r="CQ86" s="5">
        <v>8.9439374185136894E-2</v>
      </c>
      <c r="CR86" s="5">
        <v>0.15702479338842976</v>
      </c>
      <c r="CS86" s="5">
        <v>0.47772828507795101</v>
      </c>
      <c r="CT86" s="1">
        <v>75911</v>
      </c>
      <c r="CU86" s="1">
        <v>84355</v>
      </c>
      <c r="CV86" s="1">
        <v>47583</v>
      </c>
      <c r="CW86" s="1">
        <v>22262</v>
      </c>
      <c r="CX86" s="7">
        <v>456</v>
      </c>
      <c r="CY86" s="6">
        <v>1304.4970820460001</v>
      </c>
      <c r="CZ86" s="7">
        <v>3</v>
      </c>
      <c r="DA86" s="6">
        <v>32.054706699433702</v>
      </c>
      <c r="DB86" s="15">
        <v>1106</v>
      </c>
      <c r="DC86" s="2">
        <v>618</v>
      </c>
      <c r="DD86" s="8">
        <v>0.55879999999999996</v>
      </c>
      <c r="DE86" s="4" t="s">
        <v>346</v>
      </c>
      <c r="DF86" s="13" t="s">
        <v>346</v>
      </c>
      <c r="DG86" s="2">
        <v>20</v>
      </c>
      <c r="DH86" s="2">
        <v>17</v>
      </c>
      <c r="DI86" s="8">
        <v>0.85</v>
      </c>
      <c r="DJ86" s="2">
        <v>0</v>
      </c>
      <c r="DK86" s="8">
        <v>0</v>
      </c>
      <c r="DL86" s="2">
        <v>47</v>
      </c>
      <c r="DM86" s="2">
        <v>46</v>
      </c>
      <c r="DN86" s="2">
        <v>51</v>
      </c>
      <c r="DO86" s="2">
        <v>20</v>
      </c>
      <c r="DP86" s="2">
        <v>36</v>
      </c>
      <c r="DQ86" s="9">
        <v>154</v>
      </c>
      <c r="DR86" s="9">
        <v>66706</v>
      </c>
      <c r="DS86" s="2">
        <v>20</v>
      </c>
      <c r="DT86" s="2">
        <v>39</v>
      </c>
      <c r="DU86" s="9">
        <v>145</v>
      </c>
      <c r="DV86" s="9">
        <v>67145</v>
      </c>
      <c r="DW86" s="10">
        <v>570</v>
      </c>
      <c r="DX86" s="10">
        <v>543</v>
      </c>
      <c r="DY86" s="10">
        <v>436</v>
      </c>
      <c r="DZ86" s="10">
        <v>86</v>
      </c>
      <c r="EA86" s="10">
        <v>21</v>
      </c>
      <c r="EB86" s="8">
        <v>0.80294659300184157</v>
      </c>
      <c r="EC86" s="8">
        <v>0.15837937384898712</v>
      </c>
      <c r="ED86" s="8">
        <v>3.8674033149171269E-2</v>
      </c>
      <c r="EE86" s="2">
        <v>20330</v>
      </c>
      <c r="EF86" s="2">
        <v>19910</v>
      </c>
      <c r="EG86" s="2">
        <v>420</v>
      </c>
      <c r="EH86" s="2">
        <v>2.1</v>
      </c>
      <c r="EI86" s="2">
        <v>20600</v>
      </c>
      <c r="EJ86" s="2">
        <v>20230</v>
      </c>
      <c r="EK86" s="2">
        <v>370</v>
      </c>
      <c r="EL86" s="2">
        <v>1.8</v>
      </c>
      <c r="EM86" s="8">
        <v>0.71399999999999997</v>
      </c>
      <c r="EN86" s="8">
        <v>0.76100000000000001</v>
      </c>
      <c r="EO86" s="8">
        <v>0.72799999999999998</v>
      </c>
      <c r="EP86" s="8">
        <v>0.75</v>
      </c>
      <c r="EQ86" s="8">
        <v>0.76600000000000001</v>
      </c>
      <c r="ER86" s="2">
        <v>28</v>
      </c>
      <c r="ES86" s="8">
        <v>0.41791044776119401</v>
      </c>
      <c r="ET86" s="2">
        <v>13</v>
      </c>
      <c r="EU86" s="8">
        <v>0.33333333333333331</v>
      </c>
      <c r="EV86" s="2">
        <v>21</v>
      </c>
      <c r="EW86" s="8">
        <v>0.40384615384615385</v>
      </c>
      <c r="EX86" s="2">
        <v>23</v>
      </c>
      <c r="EY86" s="8">
        <v>0.52272727272727271</v>
      </c>
      <c r="EZ86" s="2">
        <v>25</v>
      </c>
      <c r="FA86" s="8">
        <v>0.32894736842105265</v>
      </c>
      <c r="FB86" s="2">
        <v>27</v>
      </c>
      <c r="FC86" s="8">
        <v>0.39130434782608697</v>
      </c>
      <c r="FD86" s="10">
        <v>288</v>
      </c>
      <c r="FE86" s="11">
        <v>356</v>
      </c>
      <c r="FF86" s="11">
        <v>68</v>
      </c>
      <c r="FG86" s="8">
        <v>0.8089887640449438</v>
      </c>
      <c r="FH86" s="8">
        <v>0.19101123595505617</v>
      </c>
      <c r="FI86" s="10">
        <v>44</v>
      </c>
      <c r="FJ86" s="10">
        <v>2231</v>
      </c>
      <c r="FK86" s="8">
        <v>1.9722097714029583E-2</v>
      </c>
      <c r="FL86" s="2">
        <v>4</v>
      </c>
      <c r="FN86" s="14"/>
      <c r="FO86" s="2">
        <v>23</v>
      </c>
      <c r="FP86" s="2">
        <v>23</v>
      </c>
      <c r="FQ86" s="2">
        <v>4.4000000000000004</v>
      </c>
      <c r="FR86" s="2">
        <v>4.8</v>
      </c>
      <c r="FS86" s="2">
        <v>14.8</v>
      </c>
      <c r="FT86" s="2">
        <v>14.9</v>
      </c>
      <c r="FU86" s="2">
        <v>510</v>
      </c>
      <c r="FV86" s="2">
        <v>526</v>
      </c>
      <c r="FW86" s="2">
        <v>482</v>
      </c>
      <c r="FX86" s="2">
        <v>28</v>
      </c>
      <c r="FY86" s="8">
        <v>5.5899999999999998E-2</v>
      </c>
      <c r="FZ86" s="2">
        <v>29</v>
      </c>
      <c r="GA86" s="8">
        <v>6.4399999999999999E-2</v>
      </c>
      <c r="GB86" s="11">
        <v>98</v>
      </c>
      <c r="GC86" s="2">
        <v>100</v>
      </c>
      <c r="GD86" s="2">
        <v>100</v>
      </c>
      <c r="GE86" s="8">
        <v>0.193</v>
      </c>
      <c r="GF86" s="8">
        <v>0.19</v>
      </c>
      <c r="GG86" s="8">
        <v>0.20699999999999999</v>
      </c>
      <c r="GH86" s="10">
        <v>802</v>
      </c>
      <c r="GI86" s="8">
        <v>0.10913049399999999</v>
      </c>
      <c r="GJ86" s="10">
        <v>7898</v>
      </c>
      <c r="GK86" s="10">
        <v>6121</v>
      </c>
      <c r="GL86" s="10">
        <v>69</v>
      </c>
      <c r="GM86" s="10">
        <v>59</v>
      </c>
      <c r="GN86" s="10">
        <v>1489</v>
      </c>
      <c r="GO86" s="10">
        <v>30</v>
      </c>
      <c r="GP86" s="10">
        <v>12</v>
      </c>
      <c r="GQ86" s="10">
        <v>118</v>
      </c>
      <c r="GR86" s="10">
        <v>1777</v>
      </c>
      <c r="GS86" s="8">
        <v>0.77500633071663716</v>
      </c>
      <c r="GT86" s="8">
        <v>8.7363889592301843E-3</v>
      </c>
      <c r="GU86" s="8">
        <v>7.4702456318055206E-3</v>
      </c>
      <c r="GV86" s="8">
        <v>0.18852874145353254</v>
      </c>
      <c r="GW86" s="8">
        <v>3.7984299822739933E-3</v>
      </c>
      <c r="GX86" s="8">
        <v>1.5193719929095975E-3</v>
      </c>
      <c r="GY86" s="8">
        <v>1.4940491263611041E-2</v>
      </c>
      <c r="GZ86" s="8">
        <v>0.22499366928336287</v>
      </c>
      <c r="HA86" s="10">
        <v>1414</v>
      </c>
      <c r="HB86" s="10">
        <v>445</v>
      </c>
      <c r="HC86" s="10">
        <v>1859</v>
      </c>
      <c r="HD86" s="8">
        <v>0.28299999999999997</v>
      </c>
      <c r="HE86" s="8">
        <v>8.8999999999999996E-2</v>
      </c>
      <c r="HF86" s="8">
        <v>0.372</v>
      </c>
      <c r="HG86" s="2">
        <v>20.9</v>
      </c>
      <c r="HH86" s="2">
        <v>19.8</v>
      </c>
      <c r="HI86" s="2">
        <v>20.100000000000001</v>
      </c>
      <c r="HJ86" s="2">
        <v>9741</v>
      </c>
      <c r="HK86" s="2">
        <v>388</v>
      </c>
      <c r="HL86" s="2">
        <v>4</v>
      </c>
      <c r="HM86" s="2">
        <v>1449</v>
      </c>
      <c r="HN86" s="2">
        <v>105</v>
      </c>
      <c r="HO86" s="2">
        <v>7.2</v>
      </c>
    </row>
    <row r="87" spans="1:223">
      <c r="A87" s="22">
        <v>19169</v>
      </c>
      <c r="B87" s="1" t="s">
        <v>431</v>
      </c>
      <c r="C87" s="1">
        <v>5330</v>
      </c>
      <c r="D87" s="1">
        <v>4311</v>
      </c>
      <c r="E87" s="1">
        <v>153</v>
      </c>
      <c r="F87" s="1">
        <v>551</v>
      </c>
      <c r="G87" s="1">
        <v>5015</v>
      </c>
      <c r="H87" s="1">
        <v>704</v>
      </c>
      <c r="I87" s="5">
        <v>0.14037886340977068</v>
      </c>
      <c r="J87" s="1">
        <v>4499</v>
      </c>
      <c r="K87" s="5">
        <v>0.19915536785952434</v>
      </c>
      <c r="L87" s="1">
        <v>3473</v>
      </c>
      <c r="M87" s="1">
        <v>144</v>
      </c>
      <c r="N87" s="1">
        <v>441</v>
      </c>
      <c r="O87" s="1">
        <v>585</v>
      </c>
      <c r="P87" s="1">
        <v>4058</v>
      </c>
      <c r="Q87" s="5">
        <v>0.14415968457368161</v>
      </c>
      <c r="R87" s="5">
        <v>0.21967530724431319</v>
      </c>
      <c r="S87" s="1">
        <v>527</v>
      </c>
      <c r="T87" s="1">
        <v>5188</v>
      </c>
      <c r="U87" s="5">
        <v>0.10158057054741712</v>
      </c>
      <c r="V87" s="5">
        <v>8.8774761555392517E-2</v>
      </c>
      <c r="W87" s="1">
        <v>1099</v>
      </c>
      <c r="X87" s="1">
        <v>164</v>
      </c>
      <c r="Y87" s="5">
        <v>0.1492265696087352</v>
      </c>
      <c r="Z87" s="1">
        <v>952</v>
      </c>
      <c r="AA87" s="5">
        <v>5.9248195170525271E-2</v>
      </c>
      <c r="AB87" s="1">
        <v>282</v>
      </c>
      <c r="AC87" s="1">
        <v>4416</v>
      </c>
      <c r="AD87" s="5">
        <v>6.3858695652173919E-2</v>
      </c>
      <c r="AE87" s="1">
        <v>23</v>
      </c>
      <c r="AF87" s="1">
        <v>154</v>
      </c>
      <c r="AG87" s="5">
        <v>0.14935064935064934</v>
      </c>
      <c r="AH87" s="1">
        <v>222</v>
      </c>
      <c r="AI87" s="1">
        <v>618</v>
      </c>
      <c r="AJ87" s="5">
        <v>0.35922330097087379</v>
      </c>
      <c r="AK87" s="1">
        <v>3634</v>
      </c>
      <c r="AL87" s="5">
        <v>0.70645412130637641</v>
      </c>
      <c r="AM87" s="1">
        <v>204</v>
      </c>
      <c r="AN87" s="5">
        <v>3.9657853810264383E-2</v>
      </c>
      <c r="AO87" s="1">
        <v>2631</v>
      </c>
      <c r="AP87" s="1">
        <v>1321</v>
      </c>
      <c r="AQ87" s="1">
        <v>3952</v>
      </c>
      <c r="AR87" s="5">
        <v>0.33426113360323889</v>
      </c>
      <c r="AS87" s="1">
        <v>1008</v>
      </c>
      <c r="AT87" s="1">
        <v>194</v>
      </c>
      <c r="AU87" s="1">
        <v>60</v>
      </c>
      <c r="AV87" s="1">
        <v>122</v>
      </c>
      <c r="AW87" s="1">
        <v>279</v>
      </c>
      <c r="AX87" s="5">
        <v>5.9523809523809521E-2</v>
      </c>
      <c r="AY87" s="5">
        <v>0.12103174603174603</v>
      </c>
      <c r="AZ87" s="5">
        <v>0.2767857142857143</v>
      </c>
      <c r="BA87" s="5">
        <v>0.54265873015873012</v>
      </c>
      <c r="BB87" s="5">
        <v>0.19246031746031747</v>
      </c>
      <c r="BC87" s="5">
        <v>0.8833333333333333</v>
      </c>
      <c r="BD87" s="5">
        <v>0.78688524590163933</v>
      </c>
      <c r="BE87" s="5">
        <v>0.16129032258064516</v>
      </c>
      <c r="BF87" s="5">
        <v>0</v>
      </c>
      <c r="BG87" s="1">
        <v>28361</v>
      </c>
      <c r="BH87" s="5">
        <v>2.665632382497091E-2</v>
      </c>
      <c r="BI87" s="5">
        <v>0.13673706850957301</v>
      </c>
      <c r="BJ87" s="5">
        <v>0.57445083036564293</v>
      </c>
      <c r="BK87" s="5">
        <v>0.2621557772998131</v>
      </c>
      <c r="BL87" s="1">
        <v>23355</v>
      </c>
      <c r="BM87" s="5">
        <v>2.2136587454506529E-2</v>
      </c>
      <c r="BN87" s="5">
        <v>0.12549775208734745</v>
      </c>
      <c r="BO87" s="5">
        <v>0.5127381716977093</v>
      </c>
      <c r="BP87" s="5">
        <v>0.33962748876043675</v>
      </c>
      <c r="BQ87" s="1">
        <v>5144</v>
      </c>
      <c r="BR87" s="1">
        <v>3445</v>
      </c>
      <c r="BS87" s="1">
        <v>524</v>
      </c>
      <c r="BT87" s="1">
        <v>365</v>
      </c>
      <c r="BU87" s="1">
        <v>784</v>
      </c>
      <c r="BV87" s="1">
        <v>26</v>
      </c>
      <c r="BW87" s="1">
        <v>550</v>
      </c>
      <c r="BX87" s="1">
        <v>4229</v>
      </c>
      <c r="BY87" s="1">
        <v>365</v>
      </c>
      <c r="BZ87" s="5">
        <v>0.10692068429237947</v>
      </c>
      <c r="CA87" s="5">
        <v>7.095645412130637E-2</v>
      </c>
      <c r="CB87" s="5">
        <v>0.8221228615863142</v>
      </c>
      <c r="CC87" s="1">
        <v>91</v>
      </c>
      <c r="CD87" s="1">
        <v>5053</v>
      </c>
      <c r="CE87" s="5">
        <v>1.7690513219284602E-2</v>
      </c>
      <c r="CF87" s="5">
        <v>0.98230948678071539</v>
      </c>
      <c r="CG87" s="1">
        <v>3541</v>
      </c>
      <c r="CH87" s="1">
        <v>705</v>
      </c>
      <c r="CI87" s="5">
        <v>0.19909630048009036</v>
      </c>
      <c r="CJ87" s="5">
        <v>0.80090369951990958</v>
      </c>
      <c r="CK87" s="1">
        <v>1530</v>
      </c>
      <c r="CL87" s="1">
        <v>274</v>
      </c>
      <c r="CM87" s="1">
        <v>1268</v>
      </c>
      <c r="CN87" s="1">
        <v>12317</v>
      </c>
      <c r="CO87" s="1">
        <v>1018</v>
      </c>
      <c r="CP87" s="1">
        <v>2655</v>
      </c>
      <c r="CQ87" s="5">
        <v>0.12421855971421612</v>
      </c>
      <c r="CR87" s="5">
        <v>0.26915520628683692</v>
      </c>
      <c r="CS87" s="5">
        <v>0.47758945386064028</v>
      </c>
      <c r="CT87" s="1">
        <v>84479</v>
      </c>
      <c r="CU87" s="1">
        <v>97801</v>
      </c>
      <c r="CV87" s="1">
        <v>43707</v>
      </c>
      <c r="CW87" s="1">
        <v>33813</v>
      </c>
      <c r="CX87" s="7">
        <v>3860</v>
      </c>
      <c r="CY87" s="6">
        <v>3524.7600697646799</v>
      </c>
      <c r="CZ87" s="7">
        <v>214</v>
      </c>
      <c r="DA87" s="6">
        <v>1092.4498443003699</v>
      </c>
      <c r="DB87" s="15">
        <v>1566</v>
      </c>
      <c r="DC87" s="2">
        <v>912</v>
      </c>
      <c r="DD87" s="8">
        <v>0.58240000000000003</v>
      </c>
      <c r="DE87" s="2">
        <v>6</v>
      </c>
      <c r="DF87" s="8">
        <v>3.8E-3</v>
      </c>
      <c r="DG87" s="2">
        <v>96</v>
      </c>
      <c r="DH87" s="2">
        <v>74</v>
      </c>
      <c r="DI87" s="8">
        <v>0.77083333333333348</v>
      </c>
      <c r="DJ87" s="2">
        <v>0</v>
      </c>
      <c r="DK87" s="8">
        <v>0</v>
      </c>
      <c r="DL87" s="2">
        <v>201</v>
      </c>
      <c r="DM87" s="2">
        <v>184</v>
      </c>
      <c r="DN87" s="2">
        <v>174</v>
      </c>
      <c r="DO87" s="2">
        <v>103</v>
      </c>
      <c r="DP87" s="2">
        <v>231</v>
      </c>
      <c r="DQ87" s="9">
        <v>139</v>
      </c>
      <c r="DR87" s="9">
        <v>385873</v>
      </c>
      <c r="DS87" s="2">
        <v>104</v>
      </c>
      <c r="DT87" s="2">
        <v>235</v>
      </c>
      <c r="DU87" s="9">
        <v>140</v>
      </c>
      <c r="DV87" s="9">
        <v>393871</v>
      </c>
      <c r="DW87" s="10">
        <v>870</v>
      </c>
      <c r="DX87" s="10">
        <v>530</v>
      </c>
      <c r="DY87" s="10">
        <v>485</v>
      </c>
      <c r="DZ87" s="10">
        <v>43</v>
      </c>
      <c r="EA87" s="10">
        <v>2</v>
      </c>
      <c r="EB87" s="8">
        <v>0.91509433962264153</v>
      </c>
      <c r="EC87" s="8">
        <v>8.1132075471698109E-2</v>
      </c>
      <c r="ED87" s="8">
        <v>3.7735849056603774E-3</v>
      </c>
      <c r="EE87" s="2">
        <v>54300</v>
      </c>
      <c r="EF87" s="2">
        <v>52900</v>
      </c>
      <c r="EG87" s="2">
        <v>1400</v>
      </c>
      <c r="EH87" s="2">
        <v>2.6</v>
      </c>
      <c r="EI87" s="2">
        <v>57000</v>
      </c>
      <c r="EJ87" s="2">
        <v>55700</v>
      </c>
      <c r="EK87" s="2">
        <v>1300</v>
      </c>
      <c r="EL87" s="2">
        <v>2.2999999999999998</v>
      </c>
      <c r="EM87" s="8">
        <v>0.752</v>
      </c>
      <c r="EN87" s="8">
        <v>0.748</v>
      </c>
      <c r="EO87" s="8">
        <v>0.77200000000000002</v>
      </c>
      <c r="EP87" s="8">
        <v>0.79500000000000004</v>
      </c>
      <c r="EQ87" s="8">
        <v>0.84199999999999997</v>
      </c>
      <c r="ER87" s="2">
        <v>126</v>
      </c>
      <c r="ES87" s="8">
        <v>0.49606299212598426</v>
      </c>
      <c r="ET87" s="2">
        <v>71</v>
      </c>
      <c r="EU87" s="8">
        <v>0.55905511811023623</v>
      </c>
      <c r="EV87" s="2">
        <v>66</v>
      </c>
      <c r="EW87" s="8">
        <v>0.40490797546012269</v>
      </c>
      <c r="EX87" s="2">
        <v>85</v>
      </c>
      <c r="EY87" s="8">
        <v>0.48022598870056499</v>
      </c>
      <c r="EZ87" s="2">
        <v>105</v>
      </c>
      <c r="FA87" s="8">
        <v>0.43032786885245899</v>
      </c>
      <c r="FB87" s="2">
        <v>100</v>
      </c>
      <c r="FC87" s="8">
        <v>0.42918454935622319</v>
      </c>
      <c r="FD87" s="10">
        <v>637</v>
      </c>
      <c r="FE87" s="11">
        <v>755</v>
      </c>
      <c r="FF87" s="11">
        <v>118</v>
      </c>
      <c r="FG87" s="8">
        <v>0.84370860927152314</v>
      </c>
      <c r="FH87" s="8">
        <v>0.15629139072847681</v>
      </c>
      <c r="FI87" s="10">
        <v>29</v>
      </c>
      <c r="FJ87" s="10">
        <v>5132</v>
      </c>
      <c r="FK87" s="8">
        <v>5.6508183943881525E-3</v>
      </c>
      <c r="FL87" s="2">
        <v>4.8099999999999996</v>
      </c>
      <c r="FM87" s="2">
        <v>14</v>
      </c>
      <c r="FN87" s="14">
        <v>1.7600000000000001E-2</v>
      </c>
      <c r="FO87" s="2">
        <v>21</v>
      </c>
      <c r="FP87" s="2">
        <v>21</v>
      </c>
      <c r="FQ87" s="2">
        <v>2.1</v>
      </c>
      <c r="FR87" s="2">
        <v>2.4</v>
      </c>
      <c r="FS87" s="2">
        <v>4.0999999999999996</v>
      </c>
      <c r="FT87" s="2">
        <v>3.8</v>
      </c>
      <c r="FU87" s="2">
        <v>919</v>
      </c>
      <c r="FV87" s="2">
        <v>980</v>
      </c>
      <c r="FW87" s="2">
        <v>889</v>
      </c>
      <c r="FX87" s="2">
        <v>57</v>
      </c>
      <c r="FY87" s="8">
        <v>6.4000000000000001E-2</v>
      </c>
      <c r="FZ87" s="2">
        <v>54</v>
      </c>
      <c r="GA87" s="8">
        <v>6.3500000000000001E-2</v>
      </c>
      <c r="GB87" s="11">
        <v>164</v>
      </c>
      <c r="GC87" s="2">
        <v>192</v>
      </c>
      <c r="GD87" s="2">
        <v>149</v>
      </c>
      <c r="GE87" s="8">
        <v>0.17799999999999999</v>
      </c>
      <c r="GF87" s="8">
        <v>0.19600000000000001</v>
      </c>
      <c r="GG87" s="8">
        <v>0.16800000000000001</v>
      </c>
      <c r="GH87" s="10">
        <v>335</v>
      </c>
      <c r="GI87" s="8">
        <v>2.9828153999999999E-2</v>
      </c>
      <c r="GJ87" s="10">
        <v>12042</v>
      </c>
      <c r="GK87" s="10">
        <v>9719</v>
      </c>
      <c r="GL87" s="10">
        <v>531</v>
      </c>
      <c r="GM87" s="10">
        <v>559</v>
      </c>
      <c r="GN87" s="10">
        <v>715</v>
      </c>
      <c r="GO87" s="10">
        <v>29</v>
      </c>
      <c r="GP87" s="10">
        <v>13</v>
      </c>
      <c r="GQ87" s="10">
        <v>476</v>
      </c>
      <c r="GR87" s="10">
        <v>2323</v>
      </c>
      <c r="GS87" s="8">
        <v>0.80709184520843713</v>
      </c>
      <c r="GT87" s="8">
        <v>4.4095665171898356E-2</v>
      </c>
      <c r="GU87" s="8">
        <v>4.6420860322205611E-2</v>
      </c>
      <c r="GV87" s="8">
        <v>5.9375519016774625E-2</v>
      </c>
      <c r="GW87" s="8">
        <v>2.4082378342468029E-3</v>
      </c>
      <c r="GX87" s="8">
        <v>1.079554891214084E-3</v>
      </c>
      <c r="GY87" s="8">
        <v>3.9528317555223381E-2</v>
      </c>
      <c r="GZ87" s="8">
        <v>0.19290815479156287</v>
      </c>
      <c r="HA87" s="10">
        <v>2144</v>
      </c>
      <c r="HB87" s="10">
        <v>514</v>
      </c>
      <c r="HC87" s="10">
        <v>2658</v>
      </c>
      <c r="HD87" s="8">
        <v>0.19400000000000001</v>
      </c>
      <c r="HE87" s="8">
        <v>4.7E-2</v>
      </c>
      <c r="HF87" s="8">
        <v>0.24099999999999999</v>
      </c>
      <c r="HG87" s="2">
        <v>23.9</v>
      </c>
      <c r="HH87" s="2">
        <v>22.7</v>
      </c>
      <c r="HI87" s="2">
        <v>24.4</v>
      </c>
      <c r="HJ87" s="2">
        <v>17065</v>
      </c>
      <c r="HK87" s="2">
        <v>499</v>
      </c>
      <c r="HL87" s="2">
        <v>2.9</v>
      </c>
      <c r="HM87" s="2">
        <v>2460</v>
      </c>
      <c r="HN87" s="2">
        <v>254</v>
      </c>
      <c r="HO87" s="2">
        <v>10.3</v>
      </c>
    </row>
    <row r="88" spans="1:223">
      <c r="A88" s="22">
        <v>19171</v>
      </c>
      <c r="B88" s="1" t="s">
        <v>432</v>
      </c>
      <c r="C88" s="1">
        <v>1231</v>
      </c>
      <c r="D88" s="1">
        <v>704</v>
      </c>
      <c r="E88" s="1">
        <v>95</v>
      </c>
      <c r="F88" s="1">
        <v>211</v>
      </c>
      <c r="G88" s="1">
        <v>1010</v>
      </c>
      <c r="H88" s="1">
        <v>306</v>
      </c>
      <c r="I88" s="5">
        <v>0.30297029702970296</v>
      </c>
      <c r="J88" s="1">
        <v>1065</v>
      </c>
      <c r="K88" s="5">
        <v>0.34272300469483569</v>
      </c>
      <c r="L88" s="1">
        <v>506</v>
      </c>
      <c r="M88" s="1">
        <v>76</v>
      </c>
      <c r="N88" s="1">
        <v>167</v>
      </c>
      <c r="O88" s="1">
        <v>243</v>
      </c>
      <c r="P88" s="1">
        <v>749</v>
      </c>
      <c r="Q88" s="5">
        <v>0.32443257676902537</v>
      </c>
      <c r="R88" s="5">
        <v>0.11764705882352941</v>
      </c>
      <c r="S88" s="1">
        <v>252</v>
      </c>
      <c r="T88" s="1">
        <v>1197</v>
      </c>
      <c r="U88" s="5">
        <v>0.21052631578947367</v>
      </c>
      <c r="V88" s="5">
        <v>0.13133940182054615</v>
      </c>
      <c r="W88" s="1">
        <v>428</v>
      </c>
      <c r="X88" s="1">
        <v>151</v>
      </c>
      <c r="Y88" s="5">
        <v>0.35280373831775702</v>
      </c>
      <c r="Z88" s="1">
        <v>606</v>
      </c>
      <c r="AA88" s="5">
        <v>0.14860225600784699</v>
      </c>
      <c r="AB88" s="1">
        <v>80</v>
      </c>
      <c r="AC88" s="1">
        <v>828</v>
      </c>
      <c r="AD88" s="5">
        <v>9.6618357487922704E-2</v>
      </c>
      <c r="AE88" s="1">
        <v>62</v>
      </c>
      <c r="AF88" s="1">
        <v>98</v>
      </c>
      <c r="AG88" s="5">
        <v>0.63265306122448983</v>
      </c>
      <c r="AH88" s="1">
        <v>110</v>
      </c>
      <c r="AI88" s="1">
        <v>271</v>
      </c>
      <c r="AJ88" s="5">
        <v>0.4059040590405904</v>
      </c>
      <c r="AK88" s="1">
        <v>764</v>
      </c>
      <c r="AL88" s="5">
        <v>0.65692175408426479</v>
      </c>
      <c r="AM88" s="1">
        <v>206</v>
      </c>
      <c r="AN88" s="5">
        <v>0.177128116938951</v>
      </c>
      <c r="AO88" s="1">
        <v>418</v>
      </c>
      <c r="AP88" s="1">
        <v>217</v>
      </c>
      <c r="AQ88" s="1">
        <v>635</v>
      </c>
      <c r="AR88" s="5">
        <v>0.34173228346456691</v>
      </c>
      <c r="AS88" s="1">
        <v>226</v>
      </c>
      <c r="AT88" s="1">
        <v>112</v>
      </c>
      <c r="AU88" s="1">
        <v>7</v>
      </c>
      <c r="AV88" s="1">
        <v>65</v>
      </c>
      <c r="AW88" s="1">
        <v>102</v>
      </c>
      <c r="AX88" s="5">
        <v>3.0973451327433628E-2</v>
      </c>
      <c r="AY88" s="5">
        <v>0.28761061946902655</v>
      </c>
      <c r="AZ88" s="5">
        <v>0.45132743362831856</v>
      </c>
      <c r="BA88" s="5">
        <v>0.23008849557522124</v>
      </c>
      <c r="BB88" s="5">
        <v>0.49557522123893805</v>
      </c>
      <c r="BC88" s="5">
        <v>0.42857142857142855</v>
      </c>
      <c r="BD88" s="5">
        <v>0.66153846153846152</v>
      </c>
      <c r="BE88" s="5">
        <v>0.40196078431372551</v>
      </c>
      <c r="BF88" s="5">
        <v>0.48076923076923078</v>
      </c>
      <c r="BG88" s="1">
        <v>2480</v>
      </c>
      <c r="BH88" s="5">
        <v>8.3064516129032262E-2</v>
      </c>
      <c r="BI88" s="5">
        <v>0.42016129032258065</v>
      </c>
      <c r="BJ88" s="5">
        <v>0.35725806451612901</v>
      </c>
      <c r="BK88" s="5">
        <v>0.13951612903225807</v>
      </c>
      <c r="BL88" s="1">
        <v>2440</v>
      </c>
      <c r="BM88" s="5">
        <v>8.1557377049180327E-2</v>
      </c>
      <c r="BN88" s="5">
        <v>0.27336065573770491</v>
      </c>
      <c r="BO88" s="5">
        <v>0.4344262295081967</v>
      </c>
      <c r="BP88" s="5">
        <v>0.21065573770491802</v>
      </c>
      <c r="BQ88" s="1">
        <v>1163</v>
      </c>
      <c r="BR88" s="1">
        <v>633</v>
      </c>
      <c r="BS88" s="1">
        <v>86</v>
      </c>
      <c r="BT88" s="1">
        <v>24</v>
      </c>
      <c r="BU88" s="1">
        <v>405</v>
      </c>
      <c r="BV88" s="1">
        <v>15</v>
      </c>
      <c r="BW88" s="1">
        <v>101</v>
      </c>
      <c r="BX88" s="1">
        <v>1038</v>
      </c>
      <c r="BY88" s="1">
        <v>24</v>
      </c>
      <c r="BZ88" s="5">
        <v>8.6844368013757528E-2</v>
      </c>
      <c r="CA88" s="5">
        <v>2.063628546861565E-2</v>
      </c>
      <c r="CB88" s="5">
        <v>0.89251934651762688</v>
      </c>
      <c r="CC88" s="1">
        <v>0</v>
      </c>
      <c r="CD88" s="1">
        <v>1163</v>
      </c>
      <c r="CE88" s="5">
        <v>0</v>
      </c>
      <c r="CF88" s="5">
        <v>1</v>
      </c>
      <c r="CG88" s="1">
        <v>815</v>
      </c>
      <c r="CH88" s="1">
        <v>176</v>
      </c>
      <c r="CI88" s="5">
        <v>0.21595092024539878</v>
      </c>
      <c r="CJ88" s="5">
        <v>0.78404907975460125</v>
      </c>
      <c r="CK88" s="1">
        <v>299</v>
      </c>
      <c r="CL88" s="1">
        <v>153</v>
      </c>
      <c r="CM88" s="1">
        <v>367</v>
      </c>
      <c r="CN88" s="1">
        <v>2853</v>
      </c>
      <c r="CO88" s="1">
        <v>376</v>
      </c>
      <c r="CP88" s="1">
        <v>769</v>
      </c>
      <c r="CQ88" s="5">
        <v>0.10480196284612689</v>
      </c>
      <c r="CR88" s="5">
        <v>0.40691489361702127</v>
      </c>
      <c r="CS88" s="5">
        <v>0.47724317295188556</v>
      </c>
      <c r="CT88" s="1">
        <v>67415</v>
      </c>
      <c r="CU88" s="1">
        <v>81667</v>
      </c>
      <c r="CV88" s="1">
        <v>33281</v>
      </c>
      <c r="CW88" s="1">
        <v>27885</v>
      </c>
      <c r="CX88" s="7">
        <v>413</v>
      </c>
      <c r="CY88" s="6">
        <v>2396.5647304590002</v>
      </c>
      <c r="CZ88" s="7">
        <v>29</v>
      </c>
      <c r="DA88" s="6">
        <v>630.57186344857598</v>
      </c>
      <c r="DB88" s="2">
        <v>682</v>
      </c>
      <c r="DC88" s="2">
        <v>375</v>
      </c>
      <c r="DD88" s="8">
        <v>0.54990000000000006</v>
      </c>
      <c r="DE88" s="2">
        <v>0</v>
      </c>
      <c r="DF88" s="8">
        <v>0</v>
      </c>
      <c r="DG88" s="2">
        <v>25</v>
      </c>
      <c r="DH88" s="2">
        <v>20</v>
      </c>
      <c r="DI88" s="8">
        <v>0.8</v>
      </c>
      <c r="DJ88" s="2">
        <v>0</v>
      </c>
      <c r="DK88" s="8">
        <v>0</v>
      </c>
      <c r="DL88" s="2">
        <v>72</v>
      </c>
      <c r="DM88" s="2">
        <v>64</v>
      </c>
      <c r="DN88" s="2">
        <v>94</v>
      </c>
      <c r="DO88" s="2">
        <v>31</v>
      </c>
      <c r="DP88" s="2">
        <v>68</v>
      </c>
      <c r="DQ88" s="9">
        <v>141</v>
      </c>
      <c r="DR88" s="9">
        <v>115303</v>
      </c>
      <c r="DS88" s="2">
        <v>29</v>
      </c>
      <c r="DT88" s="2">
        <v>59</v>
      </c>
      <c r="DU88" s="9">
        <v>145</v>
      </c>
      <c r="DV88" s="9">
        <v>102307</v>
      </c>
      <c r="DW88" s="10">
        <v>167</v>
      </c>
      <c r="DX88" s="10">
        <v>76</v>
      </c>
      <c r="DY88" s="10">
        <v>72</v>
      </c>
      <c r="DZ88" s="10">
        <v>4</v>
      </c>
      <c r="EA88" s="10">
        <v>0</v>
      </c>
      <c r="EB88" s="8">
        <v>0.94736842105263153</v>
      </c>
      <c r="EC88" s="8">
        <v>5.2631578947368418E-2</v>
      </c>
      <c r="ED88" s="8">
        <v>0</v>
      </c>
      <c r="EE88" s="2">
        <v>9710</v>
      </c>
      <c r="EF88" s="2">
        <v>9400</v>
      </c>
      <c r="EG88" s="2">
        <v>310</v>
      </c>
      <c r="EH88" s="2">
        <v>3.2</v>
      </c>
      <c r="EI88" s="2">
        <v>9800</v>
      </c>
      <c r="EJ88" s="2">
        <v>9580</v>
      </c>
      <c r="EK88" s="2">
        <v>230</v>
      </c>
      <c r="EL88" s="2">
        <v>2.2999999999999998</v>
      </c>
      <c r="EM88" s="8">
        <v>0.68899999999999995</v>
      </c>
      <c r="EN88" s="8">
        <v>0.68799999999999994</v>
      </c>
      <c r="EO88" s="8">
        <v>0.72599999999999998</v>
      </c>
      <c r="EP88" s="8">
        <v>0.71399999999999997</v>
      </c>
      <c r="EQ88" s="8">
        <v>0.75700000000000001</v>
      </c>
      <c r="ER88" s="2">
        <v>24</v>
      </c>
      <c r="ES88" s="8">
        <v>0.39344262295081966</v>
      </c>
      <c r="ET88" s="2">
        <v>29</v>
      </c>
      <c r="EU88" s="8">
        <v>0.56862745098039214</v>
      </c>
      <c r="EV88" s="2">
        <v>43</v>
      </c>
      <c r="EW88" s="8">
        <v>0.5</v>
      </c>
      <c r="EX88" s="2">
        <v>34</v>
      </c>
      <c r="EY88" s="8">
        <v>0.47887323943661969</v>
      </c>
      <c r="EZ88" s="2">
        <v>49</v>
      </c>
      <c r="FA88" s="8">
        <v>0.59756097560975607</v>
      </c>
      <c r="FB88" s="2">
        <v>55</v>
      </c>
      <c r="FC88" s="8">
        <v>0.59782608695652173</v>
      </c>
      <c r="FD88" s="10">
        <v>97</v>
      </c>
      <c r="FE88" s="11">
        <v>160</v>
      </c>
      <c r="FF88" s="11">
        <v>63</v>
      </c>
      <c r="FG88" s="8">
        <v>0.60624999999999996</v>
      </c>
      <c r="FH88" s="8">
        <v>0.39374999999999999</v>
      </c>
      <c r="FI88" s="10">
        <v>18</v>
      </c>
      <c r="FJ88" s="10">
        <v>1142</v>
      </c>
      <c r="FK88" s="8">
        <v>1.5761821366024518E-2</v>
      </c>
      <c r="FL88" s="2">
        <v>6.24</v>
      </c>
      <c r="FM88" s="2">
        <v>7</v>
      </c>
      <c r="FN88" s="14">
        <v>3.1800000000000002E-2</v>
      </c>
      <c r="FO88" s="2">
        <v>21</v>
      </c>
      <c r="FP88" s="2">
        <v>12</v>
      </c>
      <c r="FQ88" s="2">
        <v>9.8000000000000007</v>
      </c>
      <c r="FR88" s="2">
        <v>5</v>
      </c>
      <c r="FS88" s="2">
        <v>34.299999999999997</v>
      </c>
      <c r="FT88" s="2">
        <v>22.1</v>
      </c>
      <c r="FU88" s="2">
        <v>219</v>
      </c>
      <c r="FV88" s="2">
        <v>215</v>
      </c>
      <c r="FW88" s="2">
        <v>241</v>
      </c>
      <c r="FX88" s="2">
        <v>22</v>
      </c>
      <c r="FY88" s="8">
        <v>0.1043</v>
      </c>
      <c r="FZ88" s="2">
        <v>13</v>
      </c>
      <c r="GA88" s="8">
        <v>5.5800000000000002E-2</v>
      </c>
      <c r="GB88" s="11">
        <v>85</v>
      </c>
      <c r="GC88" s="2">
        <v>97</v>
      </c>
      <c r="GD88" s="2">
        <v>113</v>
      </c>
      <c r="GE88" s="8">
        <v>0.38800000000000001</v>
      </c>
      <c r="GF88" s="8">
        <v>0.45100000000000001</v>
      </c>
      <c r="GG88" s="8">
        <v>0.46899999999999997</v>
      </c>
      <c r="GH88" s="10">
        <v>224</v>
      </c>
      <c r="GI88" s="8">
        <v>9.3061903000000001E-2</v>
      </c>
      <c r="GJ88" s="10">
        <v>2544</v>
      </c>
      <c r="GK88" s="10">
        <v>1681</v>
      </c>
      <c r="GL88" s="10">
        <v>18</v>
      </c>
      <c r="GM88" s="10">
        <v>15</v>
      </c>
      <c r="GN88" s="10">
        <v>587</v>
      </c>
      <c r="GO88" s="10">
        <v>154</v>
      </c>
      <c r="GP88" s="10">
        <v>3</v>
      </c>
      <c r="GQ88" s="10">
        <v>86</v>
      </c>
      <c r="GR88" s="10">
        <v>863</v>
      </c>
      <c r="GS88" s="8">
        <v>0.66077044025157228</v>
      </c>
      <c r="GT88" s="8">
        <v>7.0754716981132077E-3</v>
      </c>
      <c r="GU88" s="8">
        <v>5.89622641509434E-3</v>
      </c>
      <c r="GV88" s="8">
        <v>0.23073899371069181</v>
      </c>
      <c r="GW88" s="8">
        <v>6.0534591194968554E-2</v>
      </c>
      <c r="GX88" s="8">
        <v>1.1792452830188679E-3</v>
      </c>
      <c r="GY88" s="8">
        <v>3.380503144654088E-2</v>
      </c>
      <c r="GZ88" s="8">
        <v>0.33922955974842767</v>
      </c>
      <c r="HA88" s="10">
        <v>991</v>
      </c>
      <c r="HB88" s="10">
        <v>238</v>
      </c>
      <c r="HC88" s="10">
        <v>1229</v>
      </c>
      <c r="HD88" s="8">
        <v>0.41199999999999998</v>
      </c>
      <c r="HE88" s="8">
        <v>9.9000000000000005E-2</v>
      </c>
      <c r="HF88" s="8">
        <v>0.51100000000000001</v>
      </c>
      <c r="HG88" s="2">
        <v>19.5</v>
      </c>
      <c r="HH88" s="2">
        <v>19.600000000000001</v>
      </c>
      <c r="HI88" s="2">
        <v>19</v>
      </c>
      <c r="HJ88" s="2">
        <v>4220</v>
      </c>
      <c r="HK88" s="2">
        <v>197</v>
      </c>
      <c r="HL88" s="2">
        <v>4.7</v>
      </c>
      <c r="HM88" s="2">
        <v>1008</v>
      </c>
      <c r="HN88" s="2">
        <v>61</v>
      </c>
      <c r="HO88" s="2">
        <v>6.1</v>
      </c>
    </row>
    <row r="89" spans="1:223">
      <c r="A89" s="22">
        <v>19173</v>
      </c>
      <c r="B89" s="1" t="s">
        <v>433</v>
      </c>
      <c r="C89" s="1">
        <v>397</v>
      </c>
      <c r="D89" s="1">
        <v>274</v>
      </c>
      <c r="E89" s="1">
        <v>33</v>
      </c>
      <c r="F89" s="1">
        <v>50</v>
      </c>
      <c r="G89" s="1">
        <v>357</v>
      </c>
      <c r="H89" s="1">
        <v>83</v>
      </c>
      <c r="I89" s="5">
        <v>0.23249299719887956</v>
      </c>
      <c r="J89" s="1">
        <v>336</v>
      </c>
      <c r="K89" s="5">
        <v>2.976190476190476E-2</v>
      </c>
      <c r="L89" s="1">
        <v>207</v>
      </c>
      <c r="M89" s="1">
        <v>27</v>
      </c>
      <c r="N89" s="1">
        <v>49</v>
      </c>
      <c r="O89" s="1">
        <v>76</v>
      </c>
      <c r="P89" s="1">
        <v>283</v>
      </c>
      <c r="Q89" s="5">
        <v>0.26855123674911663</v>
      </c>
      <c r="R89" s="5">
        <v>0.10985035356026969</v>
      </c>
      <c r="S89" s="1">
        <v>57</v>
      </c>
      <c r="T89" s="1">
        <v>373</v>
      </c>
      <c r="U89" s="5">
        <v>0.15281501340482573</v>
      </c>
      <c r="V89" s="5">
        <v>0.15789473684210525</v>
      </c>
      <c r="W89" s="1">
        <v>12</v>
      </c>
      <c r="X89" s="1">
        <v>0</v>
      </c>
      <c r="Y89" s="5">
        <v>0</v>
      </c>
      <c r="Z89" s="1">
        <v>95</v>
      </c>
      <c r="AA89" s="5">
        <v>6.5653075328265378E-2</v>
      </c>
      <c r="AB89" s="1">
        <v>27</v>
      </c>
      <c r="AC89" s="1">
        <v>285</v>
      </c>
      <c r="AD89" s="5">
        <v>9.4736842105263161E-2</v>
      </c>
      <c r="AE89" s="1">
        <v>13</v>
      </c>
      <c r="AF89" s="1">
        <v>33</v>
      </c>
      <c r="AG89" s="5">
        <v>0.39393939393939392</v>
      </c>
      <c r="AH89" s="1">
        <v>17</v>
      </c>
      <c r="AI89" s="1">
        <v>55</v>
      </c>
      <c r="AJ89" s="5">
        <v>0.30909090909090908</v>
      </c>
      <c r="AK89" s="1">
        <v>285</v>
      </c>
      <c r="AL89" s="5">
        <v>0.77868852459016391</v>
      </c>
      <c r="AM89" s="1">
        <v>14</v>
      </c>
      <c r="AN89" s="5">
        <v>3.825136612021858E-2</v>
      </c>
      <c r="AO89" s="1">
        <v>203</v>
      </c>
      <c r="AP89" s="1">
        <v>65</v>
      </c>
      <c r="AQ89" s="1">
        <v>268</v>
      </c>
      <c r="AR89" s="5">
        <v>0.24253731343283583</v>
      </c>
      <c r="AS89" s="1">
        <v>73</v>
      </c>
      <c r="AT89" s="1">
        <v>22</v>
      </c>
      <c r="AU89" s="1">
        <v>9</v>
      </c>
      <c r="AV89" s="1">
        <v>17</v>
      </c>
      <c r="AW89" s="1">
        <v>36</v>
      </c>
      <c r="AX89" s="5">
        <v>0.12328767123287671</v>
      </c>
      <c r="AY89" s="5">
        <v>0.23287671232876711</v>
      </c>
      <c r="AZ89" s="5">
        <v>0.49315068493150682</v>
      </c>
      <c r="BA89" s="5">
        <v>0.15068493150684931</v>
      </c>
      <c r="BB89" s="5">
        <v>0.30136986301369861</v>
      </c>
      <c r="BC89" s="5">
        <v>0.44444444444444442</v>
      </c>
      <c r="BD89" s="5">
        <v>0.41176470588235292</v>
      </c>
      <c r="BE89" s="5">
        <v>0.30555555555555558</v>
      </c>
      <c r="BF89" s="5">
        <v>0</v>
      </c>
      <c r="BG89" s="1">
        <v>920</v>
      </c>
      <c r="BH89" s="5">
        <v>0.13260869565217392</v>
      </c>
      <c r="BI89" s="5">
        <v>0.45</v>
      </c>
      <c r="BJ89" s="5">
        <v>0.33695652173913043</v>
      </c>
      <c r="BK89" s="5">
        <v>8.0434782608695646E-2</v>
      </c>
      <c r="BL89" s="1">
        <v>866</v>
      </c>
      <c r="BM89" s="5">
        <v>6.5819861431870672E-2</v>
      </c>
      <c r="BN89" s="5">
        <v>0.30831408775981523</v>
      </c>
      <c r="BO89" s="5">
        <v>0.49653579676674364</v>
      </c>
      <c r="BP89" s="5">
        <v>0.12933025404157045</v>
      </c>
      <c r="BQ89" s="1">
        <v>366</v>
      </c>
      <c r="BR89" s="1">
        <v>276</v>
      </c>
      <c r="BS89" s="1">
        <v>0</v>
      </c>
      <c r="BT89" s="1">
        <v>0</v>
      </c>
      <c r="BU89" s="1">
        <v>90</v>
      </c>
      <c r="BV89" s="1">
        <v>0</v>
      </c>
      <c r="BW89" s="1">
        <v>0</v>
      </c>
      <c r="BX89" s="1">
        <v>366</v>
      </c>
      <c r="BY89" s="1">
        <v>0</v>
      </c>
      <c r="BZ89" s="5">
        <v>0</v>
      </c>
      <c r="CA89" s="5">
        <v>0</v>
      </c>
      <c r="CB89" s="5">
        <v>1</v>
      </c>
      <c r="CC89" s="1">
        <v>0</v>
      </c>
      <c r="CD89" s="1">
        <v>366</v>
      </c>
      <c r="CE89" s="5">
        <v>0</v>
      </c>
      <c r="CF89" s="5">
        <v>1</v>
      </c>
      <c r="CG89" s="1">
        <v>281</v>
      </c>
      <c r="CH89" s="1">
        <v>50</v>
      </c>
      <c r="CI89" s="5">
        <v>0.17793594306049823</v>
      </c>
      <c r="CJ89" s="5">
        <v>0.8220640569395018</v>
      </c>
      <c r="CK89" s="1">
        <v>148</v>
      </c>
      <c r="CL89" s="1">
        <v>36</v>
      </c>
      <c r="CM89" s="1">
        <v>103</v>
      </c>
      <c r="CN89" s="1">
        <v>1035</v>
      </c>
      <c r="CO89" s="1">
        <v>73</v>
      </c>
      <c r="CP89" s="1">
        <v>316</v>
      </c>
      <c r="CQ89" s="5">
        <v>0.14299516908212562</v>
      </c>
      <c r="CR89" s="5">
        <v>0.49315068493150682</v>
      </c>
      <c r="CS89" s="5">
        <v>0.32594936708860761</v>
      </c>
      <c r="CT89" s="1">
        <v>58772</v>
      </c>
      <c r="CU89" s="1">
        <v>71071</v>
      </c>
      <c r="CV89" s="1">
        <v>42500</v>
      </c>
      <c r="CW89" s="1">
        <v>32031</v>
      </c>
      <c r="CX89" s="7">
        <v>47</v>
      </c>
      <c r="CY89" s="6">
        <v>761.38020411469302</v>
      </c>
      <c r="CZ89" s="7">
        <v>0</v>
      </c>
      <c r="DA89" s="6">
        <v>0</v>
      </c>
      <c r="DB89" s="2">
        <v>239</v>
      </c>
      <c r="DC89" s="2">
        <v>129</v>
      </c>
      <c r="DD89" s="8">
        <v>0.53969999999999996</v>
      </c>
      <c r="DE89" s="2">
        <v>0</v>
      </c>
      <c r="DF89" s="8">
        <v>0</v>
      </c>
      <c r="DG89" s="2">
        <v>3</v>
      </c>
      <c r="DH89" s="2">
        <v>3</v>
      </c>
      <c r="DI89" s="8">
        <v>1</v>
      </c>
      <c r="DJ89" s="2">
        <v>0</v>
      </c>
      <c r="DK89" s="8">
        <v>0</v>
      </c>
      <c r="DL89" s="2">
        <v>30</v>
      </c>
      <c r="DM89" s="2">
        <v>32</v>
      </c>
      <c r="DN89" s="2">
        <v>15</v>
      </c>
      <c r="DO89" s="2">
        <v>16</v>
      </c>
      <c r="DP89" s="2">
        <v>33</v>
      </c>
      <c r="DQ89" s="9">
        <v>144</v>
      </c>
      <c r="DR89" s="9">
        <v>57619</v>
      </c>
      <c r="DS89" s="2">
        <v>15</v>
      </c>
      <c r="DT89" s="2">
        <v>37</v>
      </c>
      <c r="DU89" s="9">
        <v>140</v>
      </c>
      <c r="DV89" s="9">
        <v>61947</v>
      </c>
      <c r="DW89" s="10">
        <v>62</v>
      </c>
      <c r="DX89" s="10">
        <v>55</v>
      </c>
      <c r="DY89" s="10">
        <v>49</v>
      </c>
      <c r="DZ89" s="10">
        <v>4</v>
      </c>
      <c r="EA89" s="10">
        <v>2</v>
      </c>
      <c r="EB89" s="8">
        <v>0.89090909090909087</v>
      </c>
      <c r="EC89" s="8">
        <v>7.2727272727272724E-2</v>
      </c>
      <c r="ED89" s="8">
        <v>3.6363636363636362E-2</v>
      </c>
      <c r="EE89" s="2">
        <v>3240</v>
      </c>
      <c r="EF89" s="2">
        <v>3160</v>
      </c>
      <c r="EG89" s="2">
        <v>80</v>
      </c>
      <c r="EH89" s="2">
        <v>2.4</v>
      </c>
      <c r="EI89" s="2">
        <v>3220</v>
      </c>
      <c r="EJ89" s="2">
        <v>3160</v>
      </c>
      <c r="EK89" s="2">
        <v>70</v>
      </c>
      <c r="EL89" s="2">
        <v>2</v>
      </c>
      <c r="EM89" s="8">
        <v>0.63400000000000001</v>
      </c>
      <c r="EN89" s="8">
        <v>0.58399999999999996</v>
      </c>
      <c r="EO89" s="8">
        <v>0.56000000000000005</v>
      </c>
      <c r="EP89" s="8">
        <v>0.56999999999999995</v>
      </c>
      <c r="EQ89" s="8">
        <v>0.78600000000000003</v>
      </c>
      <c r="ER89" s="2">
        <v>12</v>
      </c>
      <c r="ES89" s="8">
        <v>0.6</v>
      </c>
      <c r="ET89" s="2">
        <v>12</v>
      </c>
      <c r="EU89" s="8">
        <v>0.54545454545454541</v>
      </c>
      <c r="EV89" s="2">
        <v>4</v>
      </c>
      <c r="EW89" s="8">
        <v>0.4</v>
      </c>
      <c r="EX89" s="2">
        <v>20</v>
      </c>
      <c r="EY89" s="8">
        <v>0.60606060606060608</v>
      </c>
      <c r="EZ89" s="2">
        <v>22</v>
      </c>
      <c r="FA89" s="8">
        <v>0.73333333333333328</v>
      </c>
      <c r="FB89" s="2">
        <v>13</v>
      </c>
      <c r="FC89" s="8">
        <v>0.5</v>
      </c>
      <c r="FD89" s="10">
        <v>65</v>
      </c>
      <c r="FE89" s="11">
        <v>76</v>
      </c>
      <c r="FF89" s="11">
        <v>11</v>
      </c>
      <c r="FG89" s="8">
        <v>0.85526315789473684</v>
      </c>
      <c r="FH89" s="8">
        <v>0.14473684210526316</v>
      </c>
      <c r="FI89" s="10">
        <v>2</v>
      </c>
      <c r="FJ89" s="10">
        <v>401</v>
      </c>
      <c r="FK89" s="8">
        <v>4.9875311720698253E-3</v>
      </c>
      <c r="FN89" s="14"/>
      <c r="FO89" s="2">
        <v>8</v>
      </c>
      <c r="FP89" s="2">
        <v>5</v>
      </c>
      <c r="FQ89" s="2">
        <v>9.8000000000000007</v>
      </c>
      <c r="FR89" s="2">
        <v>6.9</v>
      </c>
      <c r="FS89" s="2">
        <v>40.799999999999997</v>
      </c>
      <c r="FT89" s="2">
        <v>27.6</v>
      </c>
      <c r="FU89" s="2">
        <v>77</v>
      </c>
      <c r="FV89" s="2">
        <v>82</v>
      </c>
      <c r="FW89" s="2">
        <v>73</v>
      </c>
      <c r="FY89" s="8"/>
      <c r="GA89" s="8"/>
      <c r="GB89" s="11">
        <v>32</v>
      </c>
      <c r="GC89" s="2">
        <v>31</v>
      </c>
      <c r="GD89" s="2">
        <v>38</v>
      </c>
      <c r="GE89" s="8">
        <v>0.41599999999999998</v>
      </c>
      <c r="GF89" s="8">
        <v>0.378</v>
      </c>
      <c r="GG89" s="8">
        <v>0.52100000000000002</v>
      </c>
      <c r="GH89" s="10">
        <v>53</v>
      </c>
      <c r="GI89" s="8">
        <v>5.8628318999999998E-2</v>
      </c>
      <c r="GJ89" s="10">
        <v>981</v>
      </c>
      <c r="GK89" s="10">
        <v>817</v>
      </c>
      <c r="GL89" s="10">
        <v>9</v>
      </c>
      <c r="GM89" s="10">
        <v>2</v>
      </c>
      <c r="GN89" s="10">
        <v>139</v>
      </c>
      <c r="GO89" s="10">
        <v>0</v>
      </c>
      <c r="GP89" s="10">
        <v>0</v>
      </c>
      <c r="GQ89" s="10">
        <v>14</v>
      </c>
      <c r="GR89" s="10">
        <v>164</v>
      </c>
      <c r="GS89" s="8">
        <v>0.83282364933741082</v>
      </c>
      <c r="GT89" s="8">
        <v>9.1743119266055051E-3</v>
      </c>
      <c r="GU89" s="8">
        <v>2.0387359836901123E-3</v>
      </c>
      <c r="GV89" s="8">
        <v>0.14169215086646278</v>
      </c>
      <c r="GW89" s="8">
        <v>0</v>
      </c>
      <c r="GX89" s="8">
        <v>0</v>
      </c>
      <c r="GY89" s="8">
        <v>1.4271151885830785E-2</v>
      </c>
      <c r="GZ89" s="8">
        <v>0.16717635066258921</v>
      </c>
      <c r="HA89" s="10">
        <v>317</v>
      </c>
      <c r="HB89" s="10">
        <v>91</v>
      </c>
      <c r="HC89" s="10">
        <v>408</v>
      </c>
      <c r="HD89" s="8">
        <v>0.35099999999999998</v>
      </c>
      <c r="HE89" s="8">
        <v>0.10100000000000001</v>
      </c>
      <c r="HF89" s="8">
        <v>0.45100000000000001</v>
      </c>
      <c r="HG89" s="2">
        <v>19</v>
      </c>
      <c r="HH89" s="2">
        <v>17.7</v>
      </c>
      <c r="HI89" s="2">
        <v>18.2</v>
      </c>
      <c r="HJ89" s="2">
        <v>1466</v>
      </c>
      <c r="HK89" s="2">
        <v>65</v>
      </c>
      <c r="HL89" s="2">
        <v>4.4000000000000004</v>
      </c>
      <c r="HM89" s="2">
        <v>376</v>
      </c>
      <c r="HN89" s="2">
        <v>28</v>
      </c>
      <c r="HO89" s="2">
        <v>7.4</v>
      </c>
    </row>
    <row r="90" spans="1:223">
      <c r="A90" s="22">
        <v>19175</v>
      </c>
      <c r="B90" s="1" t="s">
        <v>434</v>
      </c>
      <c r="C90" s="1">
        <v>835</v>
      </c>
      <c r="D90" s="1">
        <v>579</v>
      </c>
      <c r="E90" s="1">
        <v>84</v>
      </c>
      <c r="F90" s="1">
        <v>149</v>
      </c>
      <c r="G90" s="1">
        <v>812</v>
      </c>
      <c r="H90" s="1">
        <v>233</v>
      </c>
      <c r="I90" s="5">
        <v>0.28694581280788178</v>
      </c>
      <c r="J90" s="1">
        <v>710</v>
      </c>
      <c r="K90" s="5">
        <v>0.10563380281690141</v>
      </c>
      <c r="L90" s="1">
        <v>468</v>
      </c>
      <c r="M90" s="1">
        <v>64</v>
      </c>
      <c r="N90" s="1">
        <v>163</v>
      </c>
      <c r="O90" s="1">
        <v>227</v>
      </c>
      <c r="P90" s="1">
        <v>695</v>
      </c>
      <c r="Q90" s="5">
        <v>0.32661870503597124</v>
      </c>
      <c r="R90" s="5">
        <v>0.13782366437233695</v>
      </c>
      <c r="S90" s="1">
        <v>173</v>
      </c>
      <c r="T90" s="1">
        <v>824</v>
      </c>
      <c r="U90" s="5">
        <v>0.2099514563106796</v>
      </c>
      <c r="V90" s="5">
        <v>0.24061196105702365</v>
      </c>
      <c r="W90" s="1">
        <v>105</v>
      </c>
      <c r="X90" s="1">
        <v>0</v>
      </c>
      <c r="Y90" s="5">
        <v>0</v>
      </c>
      <c r="Z90" s="1">
        <v>246</v>
      </c>
      <c r="AA90" s="5">
        <v>8.6013986013986007E-2</v>
      </c>
      <c r="AB90" s="1">
        <v>62</v>
      </c>
      <c r="AC90" s="1">
        <v>584</v>
      </c>
      <c r="AD90" s="5">
        <v>0.10616438356164383</v>
      </c>
      <c r="AE90" s="1">
        <v>41</v>
      </c>
      <c r="AF90" s="1">
        <v>84</v>
      </c>
      <c r="AG90" s="5">
        <v>0.48809523809523808</v>
      </c>
      <c r="AH90" s="1">
        <v>70</v>
      </c>
      <c r="AI90" s="1">
        <v>156</v>
      </c>
      <c r="AJ90" s="5">
        <v>0.44871794871794873</v>
      </c>
      <c r="AK90" s="1">
        <v>554</v>
      </c>
      <c r="AL90" s="5">
        <v>0.67396593673965932</v>
      </c>
      <c r="AM90" s="1">
        <v>58</v>
      </c>
      <c r="AN90" s="5">
        <v>7.0559610705596104E-2</v>
      </c>
      <c r="AO90" s="1">
        <v>421</v>
      </c>
      <c r="AP90" s="1">
        <v>264</v>
      </c>
      <c r="AQ90" s="1">
        <v>685</v>
      </c>
      <c r="AR90" s="5">
        <v>0.38540145985401458</v>
      </c>
      <c r="AS90" s="1">
        <v>280</v>
      </c>
      <c r="AT90" s="1">
        <v>84</v>
      </c>
      <c r="AU90" s="1">
        <v>44</v>
      </c>
      <c r="AV90" s="1">
        <v>53</v>
      </c>
      <c r="AW90" s="1">
        <v>106</v>
      </c>
      <c r="AX90" s="5">
        <v>0.15714285714285714</v>
      </c>
      <c r="AY90" s="5">
        <v>0.18928571428571428</v>
      </c>
      <c r="AZ90" s="5">
        <v>0.37857142857142856</v>
      </c>
      <c r="BA90" s="5">
        <v>0.27500000000000002</v>
      </c>
      <c r="BB90" s="5">
        <v>0.3</v>
      </c>
      <c r="BC90" s="5">
        <v>0</v>
      </c>
      <c r="BD90" s="5">
        <v>0.90566037735849059</v>
      </c>
      <c r="BE90" s="5">
        <v>0.33962264150943394</v>
      </c>
      <c r="BF90" s="5">
        <v>0</v>
      </c>
      <c r="BG90" s="1">
        <v>1960</v>
      </c>
      <c r="BH90" s="5">
        <v>0.14030612244897958</v>
      </c>
      <c r="BI90" s="5">
        <v>0.26683673469387753</v>
      </c>
      <c r="BJ90" s="5">
        <v>0.49897959183673468</v>
      </c>
      <c r="BK90" s="5">
        <v>9.3877551020408165E-2</v>
      </c>
      <c r="BL90" s="1">
        <v>1979</v>
      </c>
      <c r="BM90" s="5">
        <v>0.10055583628094998</v>
      </c>
      <c r="BN90" s="5">
        <v>0.30166750884284993</v>
      </c>
      <c r="BO90" s="5">
        <v>0.41182415361293584</v>
      </c>
      <c r="BP90" s="5">
        <v>0.18595250126326426</v>
      </c>
      <c r="BQ90" s="1">
        <v>822</v>
      </c>
      <c r="BR90" s="1">
        <v>516</v>
      </c>
      <c r="BS90" s="1">
        <v>34</v>
      </c>
      <c r="BT90" s="1">
        <v>29</v>
      </c>
      <c r="BU90" s="1">
        <v>236</v>
      </c>
      <c r="BV90" s="1">
        <v>7</v>
      </c>
      <c r="BW90" s="1">
        <v>41</v>
      </c>
      <c r="BX90" s="1">
        <v>752</v>
      </c>
      <c r="BY90" s="1">
        <v>29</v>
      </c>
      <c r="BZ90" s="5">
        <v>4.9878345498783457E-2</v>
      </c>
      <c r="CA90" s="5">
        <v>3.5279805352798052E-2</v>
      </c>
      <c r="CB90" s="5">
        <v>0.91484184914841848</v>
      </c>
      <c r="CC90" s="1">
        <v>0</v>
      </c>
      <c r="CD90" s="1">
        <v>822</v>
      </c>
      <c r="CE90" s="5">
        <v>0</v>
      </c>
      <c r="CF90" s="5">
        <v>1</v>
      </c>
      <c r="CG90" s="1">
        <v>493</v>
      </c>
      <c r="CH90" s="1">
        <v>116</v>
      </c>
      <c r="CI90" s="5">
        <v>0.23529411764705882</v>
      </c>
      <c r="CJ90" s="5">
        <v>0.76470588235294112</v>
      </c>
      <c r="CK90" s="1">
        <v>285</v>
      </c>
      <c r="CL90" s="1">
        <v>34</v>
      </c>
      <c r="CM90" s="1">
        <v>242</v>
      </c>
      <c r="CN90" s="1">
        <v>1967</v>
      </c>
      <c r="CO90" s="1">
        <v>296</v>
      </c>
      <c r="CP90" s="1">
        <v>553</v>
      </c>
      <c r="CQ90" s="5">
        <v>0.14489069649211997</v>
      </c>
      <c r="CR90" s="5">
        <v>0.11486486486486487</v>
      </c>
      <c r="CS90" s="5">
        <v>0.43761301989150092</v>
      </c>
      <c r="CT90" s="1">
        <v>62875</v>
      </c>
      <c r="CU90" s="1">
        <v>74955</v>
      </c>
      <c r="CV90" s="1">
        <v>28684</v>
      </c>
      <c r="CW90" s="1">
        <v>27250</v>
      </c>
      <c r="CX90" s="7">
        <v>450</v>
      </c>
      <c r="CY90" s="6">
        <v>3617.65415226304</v>
      </c>
      <c r="CZ90" s="7">
        <v>29</v>
      </c>
      <c r="DA90" s="6">
        <v>1001.7271157167499</v>
      </c>
      <c r="DB90" s="2">
        <v>463</v>
      </c>
      <c r="DC90" s="2">
        <v>266</v>
      </c>
      <c r="DD90" s="8">
        <v>0.57450000000000001</v>
      </c>
      <c r="DE90" s="4" t="s">
        <v>346</v>
      </c>
      <c r="DF90" s="13" t="s">
        <v>346</v>
      </c>
      <c r="DG90" s="2">
        <v>16</v>
      </c>
      <c r="DH90" s="2">
        <v>14</v>
      </c>
      <c r="DI90" s="8">
        <v>0.875</v>
      </c>
      <c r="DJ90" s="2">
        <v>0</v>
      </c>
      <c r="DK90" s="8">
        <v>0</v>
      </c>
      <c r="DL90" s="2">
        <v>78</v>
      </c>
      <c r="DM90" s="2">
        <v>67</v>
      </c>
      <c r="DN90" s="2">
        <v>48</v>
      </c>
      <c r="DO90" s="2">
        <v>38</v>
      </c>
      <c r="DP90" s="2">
        <v>91</v>
      </c>
      <c r="DQ90" s="9">
        <v>141</v>
      </c>
      <c r="DR90" s="9">
        <v>154583</v>
      </c>
      <c r="DS90" s="2">
        <v>48</v>
      </c>
      <c r="DT90" s="2">
        <v>113</v>
      </c>
      <c r="DU90" s="9">
        <v>141</v>
      </c>
      <c r="DV90" s="9">
        <v>190233</v>
      </c>
      <c r="DW90" s="10">
        <v>132</v>
      </c>
      <c r="DX90" s="10">
        <v>131</v>
      </c>
      <c r="DY90" s="10">
        <v>114</v>
      </c>
      <c r="DZ90" s="10">
        <v>13</v>
      </c>
      <c r="EA90" s="10">
        <v>4</v>
      </c>
      <c r="EB90" s="8">
        <v>0.87022900763358779</v>
      </c>
      <c r="EC90" s="8">
        <v>9.9236641221374045E-2</v>
      </c>
      <c r="ED90" s="8">
        <v>3.0534351145038167E-2</v>
      </c>
      <c r="EE90" s="2">
        <v>6490</v>
      </c>
      <c r="EF90" s="2">
        <v>6280</v>
      </c>
      <c r="EG90" s="2">
        <v>210</v>
      </c>
      <c r="EH90" s="2">
        <v>3.2</v>
      </c>
      <c r="EI90" s="2">
        <v>6370</v>
      </c>
      <c r="EJ90" s="2">
        <v>6170</v>
      </c>
      <c r="EK90" s="2">
        <v>200</v>
      </c>
      <c r="EL90" s="2">
        <v>3.1</v>
      </c>
      <c r="EM90" s="8">
        <v>0.70299999999999996</v>
      </c>
      <c r="EN90" s="8">
        <v>0.69399999999999995</v>
      </c>
      <c r="EO90" s="8">
        <v>0.64500000000000002</v>
      </c>
      <c r="EP90" s="8">
        <v>0.74199999999999999</v>
      </c>
      <c r="EQ90" s="8">
        <v>0.748</v>
      </c>
      <c r="ER90" s="2">
        <v>51</v>
      </c>
      <c r="ES90" s="8">
        <v>0.51</v>
      </c>
      <c r="ET90" s="2">
        <v>17</v>
      </c>
      <c r="EU90" s="8">
        <v>0.48571428571428571</v>
      </c>
      <c r="EV90" s="2">
        <v>17</v>
      </c>
      <c r="EW90" s="8">
        <v>0.42499999999999999</v>
      </c>
      <c r="EX90" s="2">
        <v>23</v>
      </c>
      <c r="EY90" s="8">
        <v>0.44230769230769229</v>
      </c>
      <c r="EZ90" s="2">
        <v>44</v>
      </c>
      <c r="FA90" s="8">
        <v>0.45360824742268041</v>
      </c>
      <c r="FB90" s="2">
        <v>41</v>
      </c>
      <c r="FC90" s="8">
        <v>0.41836734693877553</v>
      </c>
      <c r="FD90" s="10">
        <v>108</v>
      </c>
      <c r="FE90" s="11">
        <v>144</v>
      </c>
      <c r="FF90" s="11">
        <v>36</v>
      </c>
      <c r="FG90" s="8">
        <v>0.75</v>
      </c>
      <c r="FH90" s="8">
        <v>0.25</v>
      </c>
      <c r="FI90" s="10">
        <v>23</v>
      </c>
      <c r="FJ90" s="10">
        <v>907</v>
      </c>
      <c r="FK90" s="8">
        <v>2.5358324145534728E-2</v>
      </c>
      <c r="FL90" s="2">
        <v>2.96</v>
      </c>
      <c r="FN90" s="14"/>
      <c r="FO90" s="2">
        <v>9</v>
      </c>
      <c r="FP90" s="2">
        <v>16</v>
      </c>
      <c r="FQ90" s="2">
        <v>6.6</v>
      </c>
      <c r="FR90" s="2">
        <v>11.3</v>
      </c>
      <c r="FS90" s="2">
        <v>21.5</v>
      </c>
      <c r="FT90" s="2">
        <v>34.9</v>
      </c>
      <c r="FU90" s="2">
        <v>130</v>
      </c>
      <c r="FV90" s="2">
        <v>136</v>
      </c>
      <c r="FW90" s="2">
        <v>142</v>
      </c>
      <c r="FX90" s="2">
        <v>10</v>
      </c>
      <c r="FY90" s="8">
        <v>8.1299999999999997E-2</v>
      </c>
      <c r="FZ90" s="2">
        <v>11</v>
      </c>
      <c r="GA90" s="8">
        <v>7.9699999999999993E-2</v>
      </c>
      <c r="GB90" s="11">
        <v>57</v>
      </c>
      <c r="GC90" s="2">
        <v>50</v>
      </c>
      <c r="GD90" s="2">
        <v>59</v>
      </c>
      <c r="GE90" s="8">
        <v>0.438</v>
      </c>
      <c r="GF90" s="8">
        <v>0.36799999999999999</v>
      </c>
      <c r="GG90" s="8">
        <v>0.41399999999999998</v>
      </c>
      <c r="GH90" s="10">
        <v>36</v>
      </c>
      <c r="GI90" s="8">
        <v>1.7777778000000001E-2</v>
      </c>
      <c r="GJ90" s="10">
        <v>2203</v>
      </c>
      <c r="GK90" s="10">
        <v>1851</v>
      </c>
      <c r="GL90" s="10">
        <v>24</v>
      </c>
      <c r="GM90" s="10">
        <v>18</v>
      </c>
      <c r="GN90" s="10">
        <v>112</v>
      </c>
      <c r="GO90" s="10">
        <v>4</v>
      </c>
      <c r="GP90" s="10">
        <v>142</v>
      </c>
      <c r="GQ90" s="10">
        <v>52</v>
      </c>
      <c r="GR90" s="10">
        <v>352</v>
      </c>
      <c r="GS90" s="8">
        <v>0.84021788470267822</v>
      </c>
      <c r="GT90" s="8">
        <v>1.0894235133908307E-2</v>
      </c>
      <c r="GU90" s="8">
        <v>8.1706763504312309E-3</v>
      </c>
      <c r="GV90" s="8">
        <v>5.0839763958238762E-2</v>
      </c>
      <c r="GW90" s="8">
        <v>1.8157058556513845E-3</v>
      </c>
      <c r="GX90" s="8">
        <v>6.4457557875624155E-2</v>
      </c>
      <c r="GY90" s="8">
        <v>2.3604176123467997E-2</v>
      </c>
      <c r="GZ90" s="8">
        <v>0.15978211529732184</v>
      </c>
      <c r="HA90" s="10">
        <v>844</v>
      </c>
      <c r="HB90" s="10">
        <v>196</v>
      </c>
      <c r="HC90" s="10">
        <v>1040</v>
      </c>
      <c r="HD90" s="8">
        <v>0.44800000000000001</v>
      </c>
      <c r="HE90" s="8">
        <v>0.104</v>
      </c>
      <c r="HF90" s="8">
        <v>0.55100000000000005</v>
      </c>
      <c r="HG90" s="2">
        <v>19.2</v>
      </c>
      <c r="HH90" s="2">
        <v>18.899999999999999</v>
      </c>
      <c r="HI90" s="2">
        <v>19.2</v>
      </c>
      <c r="HJ90" s="2">
        <v>2854</v>
      </c>
      <c r="HK90" s="2">
        <v>100</v>
      </c>
      <c r="HL90" s="2">
        <v>3.5</v>
      </c>
      <c r="HM90" s="2">
        <v>758</v>
      </c>
      <c r="HN90" s="2">
        <v>32</v>
      </c>
      <c r="HO90" s="2">
        <v>4.2</v>
      </c>
    </row>
    <row r="91" spans="1:223">
      <c r="A91" s="22">
        <v>19177</v>
      </c>
      <c r="B91" s="1" t="s">
        <v>435</v>
      </c>
      <c r="C91" s="1">
        <v>526</v>
      </c>
      <c r="D91" s="1">
        <v>363</v>
      </c>
      <c r="E91" s="1">
        <v>45</v>
      </c>
      <c r="F91" s="1">
        <v>52</v>
      </c>
      <c r="G91" s="1">
        <v>460</v>
      </c>
      <c r="H91" s="1">
        <v>97</v>
      </c>
      <c r="I91" s="5">
        <v>0.21086956521739131</v>
      </c>
      <c r="J91" s="1">
        <v>455</v>
      </c>
      <c r="K91" s="5">
        <v>5.2747252747252747E-2</v>
      </c>
      <c r="L91" s="1">
        <v>245</v>
      </c>
      <c r="M91" s="1">
        <v>25</v>
      </c>
      <c r="N91" s="1">
        <v>60</v>
      </c>
      <c r="O91" s="1">
        <v>85</v>
      </c>
      <c r="P91" s="1">
        <v>330</v>
      </c>
      <c r="Q91" s="5">
        <v>0.25757575757575757</v>
      </c>
      <c r="R91" s="5">
        <v>0.14022956714147422</v>
      </c>
      <c r="S91" s="1">
        <v>176</v>
      </c>
      <c r="T91" s="1">
        <v>520</v>
      </c>
      <c r="U91" s="5">
        <v>0.33846153846153848</v>
      </c>
      <c r="V91" s="5">
        <v>0.35787321063394684</v>
      </c>
      <c r="W91" s="1">
        <v>31</v>
      </c>
      <c r="X91" s="1">
        <v>1</v>
      </c>
      <c r="Y91" s="5">
        <v>3.2258064516129031E-2</v>
      </c>
      <c r="Z91" s="1">
        <v>93</v>
      </c>
      <c r="AA91" s="5">
        <v>5.2870949403069925E-2</v>
      </c>
      <c r="AB91" s="1">
        <v>107</v>
      </c>
      <c r="AC91" s="1">
        <v>398</v>
      </c>
      <c r="AD91" s="5">
        <v>0.26884422110552764</v>
      </c>
      <c r="AE91" s="1">
        <v>31</v>
      </c>
      <c r="AF91" s="1">
        <v>45</v>
      </c>
      <c r="AG91" s="5">
        <v>0.68888888888888888</v>
      </c>
      <c r="AH91" s="1">
        <v>38</v>
      </c>
      <c r="AI91" s="1">
        <v>77</v>
      </c>
      <c r="AJ91" s="5">
        <v>0.4935064935064935</v>
      </c>
      <c r="AK91" s="1">
        <v>229</v>
      </c>
      <c r="AL91" s="5">
        <v>0.45436507936507936</v>
      </c>
      <c r="AM91" s="1">
        <v>18</v>
      </c>
      <c r="AN91" s="5">
        <v>3.5714285714285712E-2</v>
      </c>
      <c r="AO91" s="1">
        <v>223</v>
      </c>
      <c r="AP91" s="1">
        <v>72</v>
      </c>
      <c r="AQ91" s="1">
        <v>295</v>
      </c>
      <c r="AR91" s="5">
        <v>0.2440677966101695</v>
      </c>
      <c r="AS91" s="1">
        <v>86</v>
      </c>
      <c r="AT91" s="1">
        <v>33</v>
      </c>
      <c r="AU91" s="1">
        <v>23</v>
      </c>
      <c r="AV91" s="1">
        <v>10</v>
      </c>
      <c r="AW91" s="1">
        <v>37</v>
      </c>
      <c r="AX91" s="5">
        <v>0.26744186046511625</v>
      </c>
      <c r="AY91" s="5">
        <v>0.11627906976744186</v>
      </c>
      <c r="AZ91" s="5">
        <v>0.43023255813953487</v>
      </c>
      <c r="BA91" s="5">
        <v>0.18604651162790697</v>
      </c>
      <c r="BB91" s="5">
        <v>0.38372093023255816</v>
      </c>
      <c r="BC91" s="5">
        <v>0</v>
      </c>
      <c r="BD91" s="5">
        <v>0.6</v>
      </c>
      <c r="BE91" s="5">
        <v>0.72972972972972971</v>
      </c>
      <c r="BF91" s="5">
        <v>0</v>
      </c>
      <c r="BG91" s="1">
        <v>988</v>
      </c>
      <c r="BH91" s="5">
        <v>0.20344129554655871</v>
      </c>
      <c r="BI91" s="5">
        <v>0.30971659919028338</v>
      </c>
      <c r="BJ91" s="5">
        <v>0.40485829959514169</v>
      </c>
      <c r="BK91" s="5">
        <v>8.1983805668016191E-2</v>
      </c>
      <c r="BL91" s="1">
        <v>949</v>
      </c>
      <c r="BM91" s="5">
        <v>0.17281348788198103</v>
      </c>
      <c r="BN91" s="5">
        <v>0.19388830347734456</v>
      </c>
      <c r="BO91" s="5">
        <v>0.43730242360379346</v>
      </c>
      <c r="BP91" s="5">
        <v>0.19599578503688092</v>
      </c>
      <c r="BQ91" s="1">
        <v>504</v>
      </c>
      <c r="BR91" s="1">
        <v>365</v>
      </c>
      <c r="BS91" s="1">
        <v>0</v>
      </c>
      <c r="BT91" s="1">
        <v>27</v>
      </c>
      <c r="BU91" s="1">
        <v>112</v>
      </c>
      <c r="BV91" s="1">
        <v>0</v>
      </c>
      <c r="BW91" s="1">
        <v>0</v>
      </c>
      <c r="BX91" s="1">
        <v>477</v>
      </c>
      <c r="BY91" s="1">
        <v>27</v>
      </c>
      <c r="BZ91" s="5">
        <v>0</v>
      </c>
      <c r="CA91" s="5">
        <v>5.3571428571428568E-2</v>
      </c>
      <c r="CB91" s="5">
        <v>0.9464285714285714</v>
      </c>
      <c r="CC91" s="1">
        <v>0</v>
      </c>
      <c r="CD91" s="1">
        <v>504</v>
      </c>
      <c r="CE91" s="5">
        <v>0</v>
      </c>
      <c r="CF91" s="5">
        <v>1</v>
      </c>
      <c r="CG91" s="1">
        <v>391</v>
      </c>
      <c r="CH91" s="1">
        <v>37</v>
      </c>
      <c r="CI91" s="5">
        <v>9.4629156010230184E-2</v>
      </c>
      <c r="CJ91" s="5">
        <v>0.90537084398976986</v>
      </c>
      <c r="CK91" s="1">
        <v>188</v>
      </c>
      <c r="CL91" s="1">
        <v>37</v>
      </c>
      <c r="CM91" s="1">
        <v>116</v>
      </c>
      <c r="CN91" s="1">
        <v>1481</v>
      </c>
      <c r="CO91" s="1">
        <v>83</v>
      </c>
      <c r="CP91" s="1">
        <v>195</v>
      </c>
      <c r="CQ91" s="5">
        <v>0.12694125590817015</v>
      </c>
      <c r="CR91" s="5">
        <v>0.44578313253012047</v>
      </c>
      <c r="CS91" s="5">
        <v>0.59487179487179487</v>
      </c>
      <c r="CT91" s="1">
        <v>60828</v>
      </c>
      <c r="CU91" s="1">
        <v>69637</v>
      </c>
      <c r="CV91" s="1">
        <v>29250</v>
      </c>
      <c r="CW91" s="1">
        <v>17344</v>
      </c>
      <c r="CX91" s="7">
        <v>62</v>
      </c>
      <c r="CY91" s="6">
        <v>850.36346180222199</v>
      </c>
      <c r="CZ91" s="7">
        <v>8</v>
      </c>
      <c r="DA91" s="6">
        <v>442.96788482835001</v>
      </c>
      <c r="DB91" s="2">
        <v>207</v>
      </c>
      <c r="DC91" s="2">
        <v>113</v>
      </c>
      <c r="DD91" s="8">
        <v>0.54590000000000005</v>
      </c>
      <c r="DE91" s="2">
        <v>0</v>
      </c>
      <c r="DF91" s="8">
        <v>0</v>
      </c>
      <c r="DG91" s="2">
        <v>9</v>
      </c>
      <c r="DH91" s="2">
        <v>9</v>
      </c>
      <c r="DI91" s="8">
        <v>1</v>
      </c>
      <c r="DJ91" s="2">
        <v>0</v>
      </c>
      <c r="DK91" s="8">
        <v>0</v>
      </c>
      <c r="DL91" s="2">
        <v>10</v>
      </c>
      <c r="DM91" s="2">
        <v>6</v>
      </c>
      <c r="DN91" s="2">
        <v>6</v>
      </c>
      <c r="DO91" s="2">
        <v>15</v>
      </c>
      <c r="DP91" s="2">
        <v>35</v>
      </c>
      <c r="DQ91" s="9">
        <v>148</v>
      </c>
      <c r="DR91" s="9">
        <v>61284</v>
      </c>
      <c r="DS91" s="2">
        <v>14</v>
      </c>
      <c r="DT91" s="2">
        <v>31</v>
      </c>
      <c r="DU91" s="9">
        <v>146</v>
      </c>
      <c r="DV91" s="9">
        <v>54087</v>
      </c>
      <c r="DW91" s="10">
        <v>61</v>
      </c>
      <c r="DX91" s="10">
        <v>61</v>
      </c>
      <c r="DY91" s="10">
        <v>48</v>
      </c>
      <c r="DZ91" s="10">
        <v>12</v>
      </c>
      <c r="EA91" s="10">
        <v>1</v>
      </c>
      <c r="EB91" s="8">
        <v>0.78688524590163933</v>
      </c>
      <c r="EC91" s="8">
        <v>0.19672131147540983</v>
      </c>
      <c r="ED91" s="8">
        <v>1.6393442622950821E-2</v>
      </c>
      <c r="EE91" s="2">
        <v>3840</v>
      </c>
      <c r="EF91" s="2">
        <v>3730</v>
      </c>
      <c r="EG91" s="2">
        <v>110</v>
      </c>
      <c r="EH91" s="2">
        <v>2.8</v>
      </c>
      <c r="EI91" s="2">
        <v>3720</v>
      </c>
      <c r="EJ91" s="2">
        <v>3620</v>
      </c>
      <c r="EK91" s="2">
        <v>100</v>
      </c>
      <c r="EL91" s="2">
        <v>2.6</v>
      </c>
      <c r="EM91" s="8">
        <v>0.57499999999999996</v>
      </c>
      <c r="EN91" s="8">
        <v>0.54200000000000004</v>
      </c>
      <c r="EO91" s="8">
        <v>0.55700000000000005</v>
      </c>
      <c r="EP91" s="8">
        <v>0.60699999999999998</v>
      </c>
      <c r="EQ91" s="8">
        <v>0.64500000000000002</v>
      </c>
      <c r="ER91" s="2">
        <v>7</v>
      </c>
      <c r="ES91" s="8">
        <v>0.41176470588235292</v>
      </c>
      <c r="ET91" s="2">
        <v>10</v>
      </c>
      <c r="EU91" s="8">
        <v>0.52631578947368418</v>
      </c>
      <c r="EV91" s="2">
        <v>8</v>
      </c>
      <c r="EW91" s="8">
        <v>0.8</v>
      </c>
      <c r="EX91" s="2">
        <v>4</v>
      </c>
      <c r="EY91" s="8">
        <v>0.5</v>
      </c>
      <c r="EZ91" s="2">
        <v>6</v>
      </c>
      <c r="FA91" s="8">
        <v>0.31578947368421051</v>
      </c>
      <c r="FB91" s="2">
        <v>5</v>
      </c>
      <c r="FC91" s="8">
        <v>0.38461538461538464</v>
      </c>
      <c r="FD91" s="10">
        <v>41</v>
      </c>
      <c r="FE91" s="11">
        <v>54</v>
      </c>
      <c r="FF91" s="11">
        <v>13</v>
      </c>
      <c r="FG91" s="8">
        <v>0.7592592592592593</v>
      </c>
      <c r="FH91" s="8">
        <v>0.24074074074074073</v>
      </c>
      <c r="FI91" s="10">
        <v>3</v>
      </c>
      <c r="FJ91" s="10">
        <v>376</v>
      </c>
      <c r="FK91" s="8">
        <v>7.9787234042553185E-3</v>
      </c>
      <c r="FL91" s="2">
        <v>9.26</v>
      </c>
      <c r="FN91" s="14"/>
      <c r="FO91" s="2" t="s">
        <v>346</v>
      </c>
      <c r="FP91" s="2" t="s">
        <v>346</v>
      </c>
      <c r="FS91" s="2" t="s">
        <v>346</v>
      </c>
      <c r="FT91" s="2" t="s">
        <v>346</v>
      </c>
      <c r="FU91" s="2">
        <v>107</v>
      </c>
      <c r="FV91" s="2">
        <v>85</v>
      </c>
      <c r="FW91" s="2">
        <v>82</v>
      </c>
      <c r="FX91" s="2">
        <v>6</v>
      </c>
      <c r="FY91" s="8">
        <v>5.7099999999999998E-2</v>
      </c>
      <c r="GA91" s="8"/>
      <c r="GB91" s="11">
        <v>26</v>
      </c>
      <c r="GC91" s="2">
        <v>24</v>
      </c>
      <c r="GD91" s="2">
        <v>22</v>
      </c>
      <c r="GE91" s="8">
        <v>0.24299999999999999</v>
      </c>
      <c r="GF91" s="8">
        <v>0.28199999999999997</v>
      </c>
      <c r="GG91" s="8">
        <v>0.26800000000000002</v>
      </c>
      <c r="GH91" s="10">
        <v>0</v>
      </c>
      <c r="GI91" s="8">
        <v>0</v>
      </c>
      <c r="GJ91" s="10">
        <v>875</v>
      </c>
      <c r="GK91" s="10">
        <v>849</v>
      </c>
      <c r="GL91" s="10">
        <v>1</v>
      </c>
      <c r="GM91" s="10">
        <v>7</v>
      </c>
      <c r="GN91" s="10">
        <v>9</v>
      </c>
      <c r="GO91" s="10">
        <v>0</v>
      </c>
      <c r="GP91" s="10">
        <v>0</v>
      </c>
      <c r="GQ91" s="10">
        <v>9</v>
      </c>
      <c r="GR91" s="10">
        <v>26</v>
      </c>
      <c r="GS91" s="8">
        <v>0.97028571428571431</v>
      </c>
      <c r="GT91" s="8">
        <v>1.1428571428571429E-3</v>
      </c>
      <c r="GU91" s="8">
        <v>8.0000000000000002E-3</v>
      </c>
      <c r="GV91" s="8">
        <v>1.0285714285714285E-2</v>
      </c>
      <c r="GW91" s="8">
        <v>0</v>
      </c>
      <c r="GX91" s="8">
        <v>0</v>
      </c>
      <c r="GY91" s="8">
        <v>1.0285714285714285E-2</v>
      </c>
      <c r="GZ91" s="8">
        <v>2.9714285714285714E-2</v>
      </c>
      <c r="HA91" s="10">
        <v>314</v>
      </c>
      <c r="HB91" s="10">
        <v>73</v>
      </c>
      <c r="HC91" s="10">
        <v>387</v>
      </c>
      <c r="HD91" s="8">
        <v>0.39400000000000002</v>
      </c>
      <c r="HE91" s="8">
        <v>9.1999999999999998E-2</v>
      </c>
      <c r="HF91" s="8">
        <v>0.48599999999999999</v>
      </c>
      <c r="HG91" s="2">
        <v>19.100000000000001</v>
      </c>
      <c r="HH91" s="2">
        <v>17.8</v>
      </c>
      <c r="HI91" s="2">
        <v>18.100000000000001</v>
      </c>
      <c r="HJ91" s="2">
        <v>1665</v>
      </c>
      <c r="HK91" s="2">
        <v>89</v>
      </c>
      <c r="HL91" s="2">
        <v>5.3</v>
      </c>
      <c r="HM91" s="2">
        <v>532</v>
      </c>
      <c r="HN91" s="2">
        <v>31</v>
      </c>
      <c r="HO91" s="2">
        <v>5.8</v>
      </c>
    </row>
    <row r="92" spans="1:223">
      <c r="A92" s="22">
        <v>19179</v>
      </c>
      <c r="B92" s="1" t="s">
        <v>436</v>
      </c>
      <c r="C92" s="1">
        <v>2632</v>
      </c>
      <c r="D92" s="1">
        <v>1387</v>
      </c>
      <c r="E92" s="1">
        <v>310</v>
      </c>
      <c r="F92" s="1">
        <v>677</v>
      </c>
      <c r="G92" s="1">
        <v>2374</v>
      </c>
      <c r="H92" s="1">
        <v>987</v>
      </c>
      <c r="I92" s="5">
        <v>0.41575400168491999</v>
      </c>
      <c r="J92" s="1">
        <v>2174</v>
      </c>
      <c r="K92" s="5">
        <v>0.2902483900643974</v>
      </c>
      <c r="L92" s="1">
        <v>1112</v>
      </c>
      <c r="M92" s="1">
        <v>288</v>
      </c>
      <c r="N92" s="1">
        <v>540</v>
      </c>
      <c r="O92" s="1">
        <v>828</v>
      </c>
      <c r="P92" s="1">
        <v>1940</v>
      </c>
      <c r="Q92" s="5">
        <v>0.42680412371134019</v>
      </c>
      <c r="R92" s="5">
        <v>0.17005105592945</v>
      </c>
      <c r="S92" s="1">
        <v>790</v>
      </c>
      <c r="T92" s="1">
        <v>2601</v>
      </c>
      <c r="U92" s="5">
        <v>0.3037293348712034</v>
      </c>
      <c r="V92" s="5">
        <v>0.24902506963788301</v>
      </c>
      <c r="W92" s="1">
        <v>806</v>
      </c>
      <c r="X92" s="1">
        <v>343</v>
      </c>
      <c r="Y92" s="5">
        <v>0.42555831265508687</v>
      </c>
      <c r="Z92" s="1">
        <v>725</v>
      </c>
      <c r="AA92" s="5">
        <v>9.1667720318624357E-2</v>
      </c>
      <c r="AB92" s="1">
        <v>215</v>
      </c>
      <c r="AC92" s="1">
        <v>1537</v>
      </c>
      <c r="AD92" s="5">
        <v>0.1398828887443071</v>
      </c>
      <c r="AE92" s="1">
        <v>109</v>
      </c>
      <c r="AF92" s="1">
        <v>347</v>
      </c>
      <c r="AG92" s="5">
        <v>0.31412103746397696</v>
      </c>
      <c r="AH92" s="1">
        <v>466</v>
      </c>
      <c r="AI92" s="1">
        <v>717</v>
      </c>
      <c r="AJ92" s="5">
        <v>0.64993026499302653</v>
      </c>
      <c r="AK92" s="1">
        <v>1915</v>
      </c>
      <c r="AL92" s="5">
        <v>0.73625528642829685</v>
      </c>
      <c r="AM92" s="1">
        <v>213</v>
      </c>
      <c r="AN92" s="5">
        <v>8.1891580161476352E-2</v>
      </c>
      <c r="AO92" s="1">
        <v>1096</v>
      </c>
      <c r="AP92" s="1">
        <v>705</v>
      </c>
      <c r="AQ92" s="1">
        <v>1801</v>
      </c>
      <c r="AR92" s="5">
        <v>0.3914491948917268</v>
      </c>
      <c r="AS92" s="1">
        <v>534</v>
      </c>
      <c r="AT92" s="1">
        <v>157</v>
      </c>
      <c r="AU92" s="1">
        <v>89</v>
      </c>
      <c r="AV92" s="1">
        <v>108</v>
      </c>
      <c r="AW92" s="1">
        <v>261</v>
      </c>
      <c r="AX92" s="5">
        <v>0.16666666666666666</v>
      </c>
      <c r="AY92" s="5">
        <v>0.20224719101123595</v>
      </c>
      <c r="AZ92" s="5">
        <v>0.4887640449438202</v>
      </c>
      <c r="BA92" s="5">
        <v>0.14232209737827714</v>
      </c>
      <c r="BB92" s="5">
        <v>0.29400749063670412</v>
      </c>
      <c r="BC92" s="5">
        <v>0.25842696629213485</v>
      </c>
      <c r="BD92" s="5">
        <v>8.3333333333333329E-2</v>
      </c>
      <c r="BE92" s="5">
        <v>0.47892720306513409</v>
      </c>
      <c r="BF92" s="5">
        <v>0</v>
      </c>
      <c r="BG92" s="1">
        <v>6116</v>
      </c>
      <c r="BH92" s="5">
        <v>0.13996075866579463</v>
      </c>
      <c r="BI92" s="5">
        <v>0.34401569653368214</v>
      </c>
      <c r="BJ92" s="5">
        <v>0.38489208633093525</v>
      </c>
      <c r="BK92" s="5">
        <v>0.13113145846958796</v>
      </c>
      <c r="BL92" s="1">
        <v>5792</v>
      </c>
      <c r="BM92" s="5">
        <v>0.10445441988950276</v>
      </c>
      <c r="BN92" s="5">
        <v>0.19889502762430938</v>
      </c>
      <c r="BO92" s="5">
        <v>0.46218922651933703</v>
      </c>
      <c r="BP92" s="5">
        <v>0.23446132596685082</v>
      </c>
      <c r="BQ92" s="1">
        <v>2601</v>
      </c>
      <c r="BR92" s="1">
        <v>1050</v>
      </c>
      <c r="BS92" s="1">
        <v>285</v>
      </c>
      <c r="BT92" s="1">
        <v>154</v>
      </c>
      <c r="BU92" s="1">
        <v>967</v>
      </c>
      <c r="BV92" s="1">
        <v>145</v>
      </c>
      <c r="BW92" s="1">
        <v>430</v>
      </c>
      <c r="BX92" s="1">
        <v>2017</v>
      </c>
      <c r="BY92" s="1">
        <v>154</v>
      </c>
      <c r="BZ92" s="5">
        <v>0.1653210303729335</v>
      </c>
      <c r="CA92" s="5">
        <v>5.9207996924259897E-2</v>
      </c>
      <c r="CB92" s="5">
        <v>0.77547097270280663</v>
      </c>
      <c r="CC92" s="1">
        <v>62</v>
      </c>
      <c r="CD92" s="1">
        <v>2539</v>
      </c>
      <c r="CE92" s="5">
        <v>2.3836985774702037E-2</v>
      </c>
      <c r="CF92" s="5">
        <v>0.97616301422529794</v>
      </c>
      <c r="CG92" s="1">
        <v>1656</v>
      </c>
      <c r="CH92" s="1">
        <v>356</v>
      </c>
      <c r="CI92" s="5">
        <v>0.21497584541062803</v>
      </c>
      <c r="CJ92" s="5">
        <v>0.78502415458937203</v>
      </c>
      <c r="CK92" s="1">
        <v>1393</v>
      </c>
      <c r="CL92" s="1">
        <v>562</v>
      </c>
      <c r="CM92" s="1">
        <v>1077</v>
      </c>
      <c r="CN92" s="1">
        <v>5161</v>
      </c>
      <c r="CO92" s="1">
        <v>932</v>
      </c>
      <c r="CP92" s="1">
        <v>1716</v>
      </c>
      <c r="CQ92" s="5">
        <v>0.26990893237744623</v>
      </c>
      <c r="CR92" s="5">
        <v>0.60300429184549353</v>
      </c>
      <c r="CS92" s="5">
        <v>0.6276223776223776</v>
      </c>
      <c r="CT92" s="1">
        <v>55232</v>
      </c>
      <c r="CU92" s="1">
        <v>65959</v>
      </c>
      <c r="CV92" s="1">
        <v>27600</v>
      </c>
      <c r="CW92" s="1">
        <v>21424</v>
      </c>
      <c r="CX92" s="7">
        <v>2461</v>
      </c>
      <c r="CY92" s="6">
        <v>7026.6103243490197</v>
      </c>
      <c r="CZ92" s="7">
        <v>331</v>
      </c>
      <c r="DA92" s="6">
        <v>4058.8595953402801</v>
      </c>
      <c r="DB92" s="15">
        <v>1768</v>
      </c>
      <c r="DC92" s="15">
        <v>1204</v>
      </c>
      <c r="DD92" s="8">
        <v>0.68100000000000005</v>
      </c>
      <c r="DE92" s="2">
        <v>0</v>
      </c>
      <c r="DF92" s="8">
        <v>0</v>
      </c>
      <c r="DG92" s="2">
        <v>140</v>
      </c>
      <c r="DH92" s="2">
        <v>114</v>
      </c>
      <c r="DI92" s="8">
        <v>0.81428571428571428</v>
      </c>
      <c r="DJ92" s="2">
        <v>0</v>
      </c>
      <c r="DK92" s="8">
        <v>0</v>
      </c>
      <c r="DL92" s="2">
        <v>153</v>
      </c>
      <c r="DM92" s="2">
        <v>171</v>
      </c>
      <c r="DN92" s="2">
        <v>180</v>
      </c>
      <c r="DO92" s="2">
        <v>193</v>
      </c>
      <c r="DP92" s="2">
        <v>441</v>
      </c>
      <c r="DQ92" s="9">
        <v>139</v>
      </c>
      <c r="DR92" s="9">
        <v>736248</v>
      </c>
      <c r="DS92" s="2">
        <v>211</v>
      </c>
      <c r="DT92" s="2">
        <v>494</v>
      </c>
      <c r="DU92" s="9">
        <v>137</v>
      </c>
      <c r="DV92" s="9">
        <v>812389</v>
      </c>
      <c r="DW92" s="10">
        <v>411</v>
      </c>
      <c r="DX92" s="10">
        <v>393</v>
      </c>
      <c r="DY92" s="10">
        <v>314</v>
      </c>
      <c r="DZ92" s="10">
        <v>56</v>
      </c>
      <c r="EA92" s="10">
        <v>23</v>
      </c>
      <c r="EB92" s="8">
        <v>0.79898218829516543</v>
      </c>
      <c r="EC92" s="8">
        <v>0.14249363867684478</v>
      </c>
      <c r="ED92" s="8">
        <v>5.8524173027989825E-2</v>
      </c>
      <c r="EE92" s="2">
        <v>17730</v>
      </c>
      <c r="EF92" s="2">
        <v>16930</v>
      </c>
      <c r="EG92" s="2">
        <v>800</v>
      </c>
      <c r="EH92" s="2">
        <v>4.5</v>
      </c>
      <c r="EI92" s="2">
        <v>17890</v>
      </c>
      <c r="EJ92" s="2">
        <v>17310</v>
      </c>
      <c r="EK92" s="2">
        <v>580</v>
      </c>
      <c r="EL92" s="2">
        <v>3.2</v>
      </c>
      <c r="EM92" s="8">
        <v>0.70199999999999996</v>
      </c>
      <c r="EN92" s="8">
        <v>0.69399999999999995</v>
      </c>
      <c r="EO92" s="8">
        <v>0.71399999999999997</v>
      </c>
      <c r="EP92" s="8">
        <v>0.748</v>
      </c>
      <c r="EQ92" s="8">
        <v>0.752</v>
      </c>
      <c r="ER92" s="2">
        <v>96</v>
      </c>
      <c r="ES92" s="8">
        <v>0.55172413793103448</v>
      </c>
      <c r="ET92" s="2">
        <v>47</v>
      </c>
      <c r="EU92" s="8">
        <v>0.5053763440860215</v>
      </c>
      <c r="EV92" s="2">
        <v>62</v>
      </c>
      <c r="EW92" s="8">
        <v>0.47692307692307695</v>
      </c>
      <c r="EX92" s="2">
        <v>79</v>
      </c>
      <c r="EY92" s="8">
        <v>0.55633802816901412</v>
      </c>
      <c r="EZ92" s="2">
        <v>80</v>
      </c>
      <c r="FA92" s="8">
        <v>0.51282051282051277</v>
      </c>
      <c r="FB92" s="2">
        <v>99</v>
      </c>
      <c r="FC92" s="8">
        <v>0.53513513513513511</v>
      </c>
      <c r="FD92" s="10">
        <v>248</v>
      </c>
      <c r="FE92" s="11">
        <v>392</v>
      </c>
      <c r="FF92" s="11">
        <v>144</v>
      </c>
      <c r="FG92" s="8">
        <v>0.63265306122448983</v>
      </c>
      <c r="FH92" s="8">
        <v>0.36734693877551022</v>
      </c>
      <c r="FI92" s="10">
        <v>73</v>
      </c>
      <c r="FJ92" s="10">
        <v>2717</v>
      </c>
      <c r="FK92" s="8">
        <v>2.686786897313213E-2</v>
      </c>
      <c r="FL92" s="2">
        <v>9.0299999999999994</v>
      </c>
      <c r="FM92" s="2">
        <v>8</v>
      </c>
      <c r="FN92" s="14">
        <v>2.0199999999999999E-2</v>
      </c>
      <c r="FO92" s="2">
        <v>39</v>
      </c>
      <c r="FP92" s="2">
        <v>29</v>
      </c>
      <c r="FQ92" s="2">
        <v>9.1999999999999993</v>
      </c>
      <c r="FR92" s="2">
        <v>6.3</v>
      </c>
      <c r="FS92" s="2">
        <v>35.4</v>
      </c>
      <c r="FT92" s="2">
        <v>26.7</v>
      </c>
      <c r="FU92" s="2">
        <v>432</v>
      </c>
      <c r="FV92" s="2">
        <v>425</v>
      </c>
      <c r="FW92" s="2">
        <v>463</v>
      </c>
      <c r="FX92" s="2">
        <v>43</v>
      </c>
      <c r="FY92" s="8">
        <v>0.10290000000000001</v>
      </c>
      <c r="FZ92" s="2">
        <v>55</v>
      </c>
      <c r="GA92" s="8">
        <v>0.122</v>
      </c>
      <c r="GB92" s="11">
        <v>209</v>
      </c>
      <c r="GC92" s="2">
        <v>220</v>
      </c>
      <c r="GD92" s="2">
        <v>221</v>
      </c>
      <c r="GE92" s="8">
        <v>0.48399999999999999</v>
      </c>
      <c r="GF92" s="8">
        <v>0.51800000000000002</v>
      </c>
      <c r="GG92" s="8">
        <v>0.47699999999999998</v>
      </c>
      <c r="GH92" s="10">
        <v>709</v>
      </c>
      <c r="GI92" s="8">
        <v>0.116707819</v>
      </c>
      <c r="GJ92" s="10">
        <v>6543</v>
      </c>
      <c r="GK92" s="10">
        <v>4745</v>
      </c>
      <c r="GL92" s="10">
        <v>341</v>
      </c>
      <c r="GM92" s="10">
        <v>80</v>
      </c>
      <c r="GN92" s="10">
        <v>1181</v>
      </c>
      <c r="GO92" s="10">
        <v>23</v>
      </c>
      <c r="GP92" s="10">
        <v>51</v>
      </c>
      <c r="GQ92" s="10">
        <v>122</v>
      </c>
      <c r="GR92" s="10">
        <v>1798</v>
      </c>
      <c r="GS92" s="8">
        <v>0.72520250649549134</v>
      </c>
      <c r="GT92" s="8">
        <v>5.2116766009475776E-2</v>
      </c>
      <c r="GU92" s="8">
        <v>1.2226807274950329E-2</v>
      </c>
      <c r="GV92" s="8">
        <v>0.18049824239645423</v>
      </c>
      <c r="GW92" s="8">
        <v>3.5152070915482193E-3</v>
      </c>
      <c r="GX92" s="8">
        <v>7.7945896377808344E-3</v>
      </c>
      <c r="GY92" s="8">
        <v>1.8645881094299252E-2</v>
      </c>
      <c r="GZ92" s="8">
        <v>0.27479749350450866</v>
      </c>
      <c r="HA92" s="10">
        <v>2258</v>
      </c>
      <c r="HB92" s="10">
        <v>316</v>
      </c>
      <c r="HC92" s="10">
        <v>2574</v>
      </c>
      <c r="HD92" s="8">
        <v>0.376</v>
      </c>
      <c r="HE92" s="8">
        <v>5.2999999999999999E-2</v>
      </c>
      <c r="HF92" s="8">
        <v>0.42799999999999999</v>
      </c>
      <c r="HG92" s="2">
        <v>18.100000000000001</v>
      </c>
      <c r="HH92" s="2">
        <v>19.100000000000001</v>
      </c>
      <c r="HI92" s="2">
        <v>18.3</v>
      </c>
      <c r="HJ92" s="2">
        <v>7891</v>
      </c>
      <c r="HK92" s="2">
        <v>266</v>
      </c>
      <c r="HL92" s="2">
        <v>3.4</v>
      </c>
      <c r="HM92" s="2">
        <v>2356</v>
      </c>
      <c r="HN92" s="2">
        <v>97</v>
      </c>
      <c r="HO92" s="2">
        <v>4.0999999999999996</v>
      </c>
    </row>
    <row r="93" spans="1:223">
      <c r="A93" s="22">
        <v>19181</v>
      </c>
      <c r="B93" s="1" t="s">
        <v>437</v>
      </c>
      <c r="C93" s="1">
        <v>3631</v>
      </c>
      <c r="D93" s="1">
        <v>2636</v>
      </c>
      <c r="E93" s="1">
        <v>170</v>
      </c>
      <c r="F93" s="1">
        <v>542</v>
      </c>
      <c r="G93" s="1">
        <v>3348</v>
      </c>
      <c r="H93" s="1">
        <v>712</v>
      </c>
      <c r="I93" s="5">
        <v>0.2126642771804062</v>
      </c>
      <c r="J93" s="1">
        <v>2927</v>
      </c>
      <c r="K93" s="5">
        <v>0.1001024940211821</v>
      </c>
      <c r="L93" s="1">
        <v>2106</v>
      </c>
      <c r="M93" s="1">
        <v>183</v>
      </c>
      <c r="N93" s="1">
        <v>499</v>
      </c>
      <c r="O93" s="1">
        <v>682</v>
      </c>
      <c r="P93" s="1">
        <v>2788</v>
      </c>
      <c r="Q93" s="5">
        <v>0.24461979913916787</v>
      </c>
      <c r="R93" s="5">
        <v>6.2146771707484158E-2</v>
      </c>
      <c r="S93" s="1">
        <v>368</v>
      </c>
      <c r="T93" s="1">
        <v>3582</v>
      </c>
      <c r="U93" s="5">
        <v>0.1027359017308766</v>
      </c>
      <c r="V93" s="5">
        <v>8.1156716417910446E-2</v>
      </c>
      <c r="W93" s="1">
        <v>366</v>
      </c>
      <c r="X93" s="1">
        <v>107</v>
      </c>
      <c r="Y93" s="5">
        <v>0.29234972677595628</v>
      </c>
      <c r="Z93" s="1">
        <v>700</v>
      </c>
      <c r="AA93" s="5">
        <v>5.7490144546649143E-2</v>
      </c>
      <c r="AB93" s="1">
        <v>35</v>
      </c>
      <c r="AC93" s="1">
        <v>2766</v>
      </c>
      <c r="AD93" s="5">
        <v>1.2653651482284888E-2</v>
      </c>
      <c r="AE93" s="1">
        <v>26</v>
      </c>
      <c r="AF93" s="1">
        <v>172</v>
      </c>
      <c r="AG93" s="5">
        <v>0.15116279069767441</v>
      </c>
      <c r="AH93" s="1">
        <v>307</v>
      </c>
      <c r="AI93" s="1">
        <v>644</v>
      </c>
      <c r="AJ93" s="5">
        <v>0.47670807453416147</v>
      </c>
      <c r="AK93" s="1">
        <v>2603</v>
      </c>
      <c r="AL93" s="5">
        <v>0.73802098100368585</v>
      </c>
      <c r="AM93" s="1">
        <v>215</v>
      </c>
      <c r="AN93" s="5">
        <v>6.0958321519705129E-2</v>
      </c>
      <c r="AO93" s="1">
        <v>1910</v>
      </c>
      <c r="AP93" s="1">
        <v>692</v>
      </c>
      <c r="AQ93" s="1">
        <v>2602</v>
      </c>
      <c r="AR93" s="5">
        <v>0.26594926979246736</v>
      </c>
      <c r="AS93" s="1">
        <v>534</v>
      </c>
      <c r="AT93" s="1">
        <v>117</v>
      </c>
      <c r="AU93" s="1">
        <v>37</v>
      </c>
      <c r="AV93" s="1">
        <v>52</v>
      </c>
      <c r="AW93" s="1">
        <v>233</v>
      </c>
      <c r="AX93" s="5">
        <v>6.9288389513108617E-2</v>
      </c>
      <c r="AY93" s="5">
        <v>9.7378277153558054E-2</v>
      </c>
      <c r="AZ93" s="5">
        <v>0.43632958801498128</v>
      </c>
      <c r="BA93" s="5">
        <v>0.39700374531835209</v>
      </c>
      <c r="BB93" s="5">
        <v>0.21910112359550563</v>
      </c>
      <c r="BC93" s="5">
        <v>0</v>
      </c>
      <c r="BD93" s="5">
        <v>0.86538461538461542</v>
      </c>
      <c r="BE93" s="5">
        <v>0.30901287553648071</v>
      </c>
      <c r="BF93" s="5">
        <v>0</v>
      </c>
      <c r="BG93" s="1">
        <v>7929</v>
      </c>
      <c r="BH93" s="5">
        <v>4.5529070500693658E-2</v>
      </c>
      <c r="BI93" s="5">
        <v>0.27519233194602094</v>
      </c>
      <c r="BJ93" s="5">
        <v>0.41568924202295371</v>
      </c>
      <c r="BK93" s="5">
        <v>0.26358935553033169</v>
      </c>
      <c r="BL93" s="1">
        <v>8182</v>
      </c>
      <c r="BM93" s="5">
        <v>5.1821070642874605E-2</v>
      </c>
      <c r="BN93" s="5">
        <v>0.15582987044732338</v>
      </c>
      <c r="BO93" s="5">
        <v>0.44316792960156443</v>
      </c>
      <c r="BP93" s="5">
        <v>0.34918112930823758</v>
      </c>
      <c r="BQ93" s="1">
        <v>3527</v>
      </c>
      <c r="BR93" s="1">
        <v>2584</v>
      </c>
      <c r="BS93" s="1">
        <v>6</v>
      </c>
      <c r="BT93" s="1">
        <v>56</v>
      </c>
      <c r="BU93" s="1">
        <v>806</v>
      </c>
      <c r="BV93" s="1">
        <v>75</v>
      </c>
      <c r="BW93" s="1">
        <v>81</v>
      </c>
      <c r="BX93" s="1">
        <v>3390</v>
      </c>
      <c r="BY93" s="1">
        <v>56</v>
      </c>
      <c r="BZ93" s="5">
        <v>2.2965693223702864E-2</v>
      </c>
      <c r="CA93" s="5">
        <v>1.587751630280692E-2</v>
      </c>
      <c r="CB93" s="5">
        <v>0.96115679047349023</v>
      </c>
      <c r="CC93" s="1">
        <v>0</v>
      </c>
      <c r="CD93" s="1">
        <v>3527</v>
      </c>
      <c r="CE93" s="5">
        <v>0</v>
      </c>
      <c r="CF93" s="5">
        <v>1</v>
      </c>
      <c r="CG93" s="1">
        <v>2406</v>
      </c>
      <c r="CH93" s="1">
        <v>399</v>
      </c>
      <c r="CI93" s="5">
        <v>0.16583541147132169</v>
      </c>
      <c r="CJ93" s="5">
        <v>0.83416458852867825</v>
      </c>
      <c r="CK93" s="1">
        <v>813</v>
      </c>
      <c r="CL93" s="1">
        <v>261</v>
      </c>
      <c r="CM93" s="1">
        <v>1003</v>
      </c>
      <c r="CN93" s="1">
        <v>9224</v>
      </c>
      <c r="CO93" s="1">
        <v>1054</v>
      </c>
      <c r="CP93" s="1">
        <v>1873</v>
      </c>
      <c r="CQ93" s="5">
        <v>8.8139635732870772E-2</v>
      </c>
      <c r="CR93" s="5">
        <v>0.24762808349146109</v>
      </c>
      <c r="CS93" s="5">
        <v>0.5355045381740523</v>
      </c>
      <c r="CT93" s="1">
        <v>84355</v>
      </c>
      <c r="CU93" s="1">
        <v>103596</v>
      </c>
      <c r="CV93" s="1">
        <v>54063</v>
      </c>
      <c r="CW93" s="1">
        <v>31513</v>
      </c>
      <c r="CX93" s="7">
        <v>2066</v>
      </c>
      <c r="CY93" s="6">
        <v>4231.1788318178096</v>
      </c>
      <c r="CZ93" s="7">
        <v>124</v>
      </c>
      <c r="DA93" s="6">
        <v>931.21057374586997</v>
      </c>
      <c r="DB93" s="15">
        <v>1168</v>
      </c>
      <c r="DC93" s="2">
        <v>567</v>
      </c>
      <c r="DD93" s="8">
        <v>0.4854</v>
      </c>
      <c r="DE93" s="2">
        <v>12</v>
      </c>
      <c r="DF93" s="8">
        <v>1.03E-2</v>
      </c>
      <c r="DG93" s="2">
        <v>127</v>
      </c>
      <c r="DH93" s="2">
        <v>93</v>
      </c>
      <c r="DI93" s="8">
        <v>0.73228346456692917</v>
      </c>
      <c r="DJ93" s="2">
        <v>1</v>
      </c>
      <c r="DK93" s="8">
        <v>7.874015748031496E-3</v>
      </c>
      <c r="DL93" s="2">
        <v>121</v>
      </c>
      <c r="DM93" s="2">
        <v>109</v>
      </c>
      <c r="DN93" s="2">
        <v>135</v>
      </c>
      <c r="DO93" s="2">
        <v>63</v>
      </c>
      <c r="DP93" s="2">
        <v>127</v>
      </c>
      <c r="DQ93" s="9">
        <v>145</v>
      </c>
      <c r="DR93" s="9">
        <v>221132</v>
      </c>
      <c r="DS93" s="2">
        <v>67</v>
      </c>
      <c r="DT93" s="2">
        <v>147</v>
      </c>
      <c r="DU93" s="9">
        <v>142</v>
      </c>
      <c r="DV93" s="9">
        <v>250494</v>
      </c>
      <c r="DW93" s="10">
        <v>680</v>
      </c>
      <c r="DX93" s="10">
        <v>618</v>
      </c>
      <c r="DY93" s="10">
        <v>555</v>
      </c>
      <c r="DZ93" s="10">
        <v>56</v>
      </c>
      <c r="EA93" s="10">
        <v>7</v>
      </c>
      <c r="EB93" s="8">
        <v>0.89805825242718451</v>
      </c>
      <c r="EC93" s="8">
        <v>9.0614886731391592E-2</v>
      </c>
      <c r="ED93" s="8">
        <v>1.1326860841423949E-2</v>
      </c>
      <c r="EE93" s="2">
        <v>27500</v>
      </c>
      <c r="EF93" s="2">
        <v>26700</v>
      </c>
      <c r="EG93" s="2">
        <v>800</v>
      </c>
      <c r="EH93" s="2">
        <v>2.8</v>
      </c>
      <c r="EI93" s="2">
        <v>29300</v>
      </c>
      <c r="EJ93" s="2">
        <v>28600</v>
      </c>
      <c r="EK93" s="2">
        <v>700</v>
      </c>
      <c r="EL93" s="2">
        <v>2.4</v>
      </c>
      <c r="EM93" s="8">
        <v>0.75900000000000001</v>
      </c>
      <c r="EN93" s="8">
        <v>0.76300000000000001</v>
      </c>
      <c r="EO93" s="8">
        <v>0.76200000000000001</v>
      </c>
      <c r="EP93" s="8">
        <v>0.75600000000000001</v>
      </c>
      <c r="EQ93" s="8">
        <v>0.84199999999999997</v>
      </c>
      <c r="ER93" s="2">
        <v>71</v>
      </c>
      <c r="ES93" s="8">
        <v>0.47019867549668876</v>
      </c>
      <c r="ET93" s="2">
        <v>33</v>
      </c>
      <c r="EU93" s="8">
        <v>0.33673469387755101</v>
      </c>
      <c r="EV93" s="2">
        <v>35</v>
      </c>
      <c r="EW93" s="8">
        <v>0.44303797468354428</v>
      </c>
      <c r="EX93" s="2">
        <v>57</v>
      </c>
      <c r="EY93" s="8">
        <v>0.4453125</v>
      </c>
      <c r="EZ93" s="2">
        <v>62</v>
      </c>
      <c r="FA93" s="8">
        <v>0.42758620689655175</v>
      </c>
      <c r="FB93" s="2">
        <v>61</v>
      </c>
      <c r="FC93" s="8">
        <v>0.42957746478873238</v>
      </c>
      <c r="FD93" s="10">
        <v>579</v>
      </c>
      <c r="FE93" s="11">
        <v>705</v>
      </c>
      <c r="FF93" s="11">
        <v>126</v>
      </c>
      <c r="FG93" s="8">
        <v>0.82127659574468082</v>
      </c>
      <c r="FH93" s="8">
        <v>0.17872340425531916</v>
      </c>
      <c r="FI93" s="10">
        <v>30</v>
      </c>
      <c r="FJ93" s="10">
        <v>4404</v>
      </c>
      <c r="FK93" s="8">
        <v>6.8119891008174387E-3</v>
      </c>
      <c r="FL93" s="2">
        <v>2.9</v>
      </c>
      <c r="FM93" s="2">
        <v>8</v>
      </c>
      <c r="FN93" s="14">
        <v>1.5599999999999999E-2</v>
      </c>
      <c r="FO93" s="2">
        <v>31</v>
      </c>
      <c r="FP93" s="2">
        <v>10</v>
      </c>
      <c r="FQ93" s="2">
        <v>5.8</v>
      </c>
      <c r="FR93" s="2">
        <v>1.7</v>
      </c>
      <c r="FS93" s="2">
        <v>16.600000000000001</v>
      </c>
      <c r="FT93" s="2">
        <v>5.5</v>
      </c>
      <c r="FU93" s="2">
        <v>542</v>
      </c>
      <c r="FV93" s="2">
        <v>532</v>
      </c>
      <c r="FW93" s="2">
        <v>576</v>
      </c>
      <c r="FX93" s="2">
        <v>45</v>
      </c>
      <c r="FY93" s="8">
        <v>8.6499999999999994E-2</v>
      </c>
      <c r="FZ93" s="2">
        <v>51</v>
      </c>
      <c r="GA93" s="8">
        <v>9.0300000000000005E-2</v>
      </c>
      <c r="GB93" s="11">
        <v>165</v>
      </c>
      <c r="GC93" s="2">
        <v>143</v>
      </c>
      <c r="GD93" s="2">
        <v>136</v>
      </c>
      <c r="GE93" s="8">
        <v>0.30399999999999999</v>
      </c>
      <c r="GF93" s="8">
        <v>0.26900000000000002</v>
      </c>
      <c r="GG93" s="8">
        <v>0.23599999999999999</v>
      </c>
      <c r="GH93" s="10">
        <v>95</v>
      </c>
      <c r="GI93" s="8">
        <v>1.0097788999999999E-2</v>
      </c>
      <c r="GJ93" s="10">
        <v>9886</v>
      </c>
      <c r="GK93" s="10">
        <v>8912</v>
      </c>
      <c r="GL93" s="10">
        <v>119</v>
      </c>
      <c r="GM93" s="10">
        <v>132</v>
      </c>
      <c r="GN93" s="10">
        <v>425</v>
      </c>
      <c r="GO93" s="10">
        <v>15</v>
      </c>
      <c r="GP93" s="10">
        <v>9</v>
      </c>
      <c r="GQ93" s="10">
        <v>274</v>
      </c>
      <c r="GR93" s="10">
        <v>974</v>
      </c>
      <c r="GS93" s="8">
        <v>0.90147683592959738</v>
      </c>
      <c r="GT93" s="8">
        <v>1.2037224357677524E-2</v>
      </c>
      <c r="GU93" s="8">
        <v>1.3352215253894396E-2</v>
      </c>
      <c r="GV93" s="8">
        <v>4.2990086991705444E-2</v>
      </c>
      <c r="GW93" s="8">
        <v>1.5172971879425449E-3</v>
      </c>
      <c r="GX93" s="8">
        <v>9.1037831276552701E-4</v>
      </c>
      <c r="GY93" s="8">
        <v>2.7715961966417155E-2</v>
      </c>
      <c r="GZ93" s="8">
        <v>9.8523164070402583E-2</v>
      </c>
      <c r="HA93" s="10">
        <v>1461</v>
      </c>
      <c r="HB93" s="10">
        <v>485</v>
      </c>
      <c r="HC93" s="10">
        <v>1946</v>
      </c>
      <c r="HD93" s="8">
        <v>0.155</v>
      </c>
      <c r="HE93" s="8">
        <v>5.1999999999999998E-2</v>
      </c>
      <c r="HF93" s="8">
        <v>0.20699999999999999</v>
      </c>
      <c r="HG93" s="2">
        <v>21.4</v>
      </c>
      <c r="HH93" s="2">
        <v>20.100000000000001</v>
      </c>
      <c r="HI93" s="2">
        <v>21.6</v>
      </c>
      <c r="HJ93" s="2">
        <v>13018</v>
      </c>
      <c r="HK93" s="2">
        <v>272</v>
      </c>
      <c r="HL93" s="2">
        <v>2.1</v>
      </c>
      <c r="HM93" s="2">
        <v>1637</v>
      </c>
      <c r="HN93" s="2">
        <v>75</v>
      </c>
      <c r="HO93" s="2">
        <v>4.5999999999999996</v>
      </c>
    </row>
    <row r="94" spans="1:223">
      <c r="A94" s="22">
        <v>19183</v>
      </c>
      <c r="B94" s="1" t="s">
        <v>438</v>
      </c>
      <c r="C94" s="1">
        <v>1749</v>
      </c>
      <c r="D94" s="1">
        <v>1349</v>
      </c>
      <c r="E94" s="1">
        <v>49</v>
      </c>
      <c r="F94" s="1">
        <v>266</v>
      </c>
      <c r="G94" s="1">
        <v>1664</v>
      </c>
      <c r="H94" s="1">
        <v>315</v>
      </c>
      <c r="I94" s="5">
        <v>0.18930288461538461</v>
      </c>
      <c r="J94" s="1">
        <v>1499</v>
      </c>
      <c r="K94" s="5">
        <v>0.142761841227485</v>
      </c>
      <c r="L94" s="1">
        <v>946</v>
      </c>
      <c r="M94" s="1">
        <v>90</v>
      </c>
      <c r="N94" s="1">
        <v>219</v>
      </c>
      <c r="O94" s="1">
        <v>309</v>
      </c>
      <c r="P94" s="1">
        <v>1255</v>
      </c>
      <c r="Q94" s="5">
        <v>0.24621513944223108</v>
      </c>
      <c r="R94" s="5">
        <v>9.1340396130815293E-2</v>
      </c>
      <c r="S94" s="1">
        <v>254</v>
      </c>
      <c r="T94" s="1">
        <v>1749</v>
      </c>
      <c r="U94" s="5">
        <v>0.14522584333905089</v>
      </c>
      <c r="V94" s="5">
        <v>0.11251664447403462</v>
      </c>
      <c r="W94" s="1">
        <v>247</v>
      </c>
      <c r="X94" s="1">
        <v>85</v>
      </c>
      <c r="Y94" s="5">
        <v>0.34412955465587042</v>
      </c>
      <c r="Z94" s="1">
        <v>324</v>
      </c>
      <c r="AA94" s="5">
        <v>5.8930520189159695E-2</v>
      </c>
      <c r="AB94" s="1">
        <v>101</v>
      </c>
      <c r="AC94" s="1">
        <v>1397</v>
      </c>
      <c r="AD94" s="5">
        <v>7.2297780959198282E-2</v>
      </c>
      <c r="AE94" s="1">
        <v>27</v>
      </c>
      <c r="AF94" s="1">
        <v>71</v>
      </c>
      <c r="AG94" s="5">
        <v>0.38028169014084506</v>
      </c>
      <c r="AH94" s="1">
        <v>126</v>
      </c>
      <c r="AI94" s="1">
        <v>281</v>
      </c>
      <c r="AJ94" s="5">
        <v>0.44839857651245552</v>
      </c>
      <c r="AK94" s="1">
        <v>1129</v>
      </c>
      <c r="AL94" s="5">
        <v>0.64959723820483317</v>
      </c>
      <c r="AM94" s="1">
        <v>190</v>
      </c>
      <c r="AN94" s="5">
        <v>0.1093210586881473</v>
      </c>
      <c r="AO94" s="1">
        <v>745</v>
      </c>
      <c r="AP94" s="1">
        <v>416</v>
      </c>
      <c r="AQ94" s="1">
        <v>1161</v>
      </c>
      <c r="AR94" s="5">
        <v>0.35831180017226527</v>
      </c>
      <c r="AS94" s="1">
        <v>494</v>
      </c>
      <c r="AT94" s="1">
        <v>182</v>
      </c>
      <c r="AU94" s="1">
        <v>55</v>
      </c>
      <c r="AV94" s="1">
        <v>183</v>
      </c>
      <c r="AW94" s="1">
        <v>142</v>
      </c>
      <c r="AX94" s="5">
        <v>0.11133603238866396</v>
      </c>
      <c r="AY94" s="5">
        <v>0.37044534412955465</v>
      </c>
      <c r="AZ94" s="5">
        <v>0.2874493927125506</v>
      </c>
      <c r="BA94" s="5">
        <v>0.23076923076923078</v>
      </c>
      <c r="BB94" s="5">
        <v>0.36842105263157893</v>
      </c>
      <c r="BC94" s="5">
        <v>0.49090909090909091</v>
      </c>
      <c r="BD94" s="5">
        <v>0.42622950819672129</v>
      </c>
      <c r="BE94" s="5">
        <v>0.54225352112676062</v>
      </c>
      <c r="BF94" s="5">
        <v>0</v>
      </c>
      <c r="BG94" s="1">
        <v>3331</v>
      </c>
      <c r="BH94" s="5">
        <v>9.7868507955568895E-2</v>
      </c>
      <c r="BI94" s="5">
        <v>0.40438306814770342</v>
      </c>
      <c r="BJ94" s="5">
        <v>0.32032422695887119</v>
      </c>
      <c r="BK94" s="5">
        <v>0.17742419693785649</v>
      </c>
      <c r="BL94" s="1">
        <v>3245</v>
      </c>
      <c r="BM94" s="5">
        <v>9.2449922958397532E-2</v>
      </c>
      <c r="BN94" s="5">
        <v>0.2440677966101695</v>
      </c>
      <c r="BO94" s="5">
        <v>0.38828967642526963</v>
      </c>
      <c r="BP94" s="5">
        <v>0.27519260400616335</v>
      </c>
      <c r="BQ94" s="1">
        <v>1738</v>
      </c>
      <c r="BR94" s="1">
        <v>1161</v>
      </c>
      <c r="BS94" s="1">
        <v>88</v>
      </c>
      <c r="BT94" s="1">
        <v>103</v>
      </c>
      <c r="BU94" s="1">
        <v>345</v>
      </c>
      <c r="BV94" s="1">
        <v>41</v>
      </c>
      <c r="BW94" s="1">
        <v>129</v>
      </c>
      <c r="BX94" s="1">
        <v>1506</v>
      </c>
      <c r="BY94" s="1">
        <v>103</v>
      </c>
      <c r="BZ94" s="5">
        <v>7.4223245109321059E-2</v>
      </c>
      <c r="CA94" s="5">
        <v>5.9263521288837745E-2</v>
      </c>
      <c r="CB94" s="5">
        <v>0.86651323360184118</v>
      </c>
      <c r="CC94" s="1">
        <v>0</v>
      </c>
      <c r="CD94" s="1">
        <v>1738</v>
      </c>
      <c r="CE94" s="5">
        <v>0</v>
      </c>
      <c r="CF94" s="5">
        <v>1</v>
      </c>
      <c r="CG94" s="1">
        <v>1110</v>
      </c>
      <c r="CH94" s="1">
        <v>217</v>
      </c>
      <c r="CI94" s="5">
        <v>0.1954954954954955</v>
      </c>
      <c r="CJ94" s="5">
        <v>0.8045045045045045</v>
      </c>
      <c r="CK94" s="1">
        <v>573</v>
      </c>
      <c r="CL94" s="1">
        <v>69</v>
      </c>
      <c r="CM94" s="1">
        <v>389</v>
      </c>
      <c r="CN94" s="1">
        <v>4224</v>
      </c>
      <c r="CO94" s="1">
        <v>250</v>
      </c>
      <c r="CP94" s="1">
        <v>990</v>
      </c>
      <c r="CQ94" s="5">
        <v>0.13565340909090909</v>
      </c>
      <c r="CR94" s="5">
        <v>0.27600000000000002</v>
      </c>
      <c r="CS94" s="5">
        <v>0.39292929292929291</v>
      </c>
      <c r="CT94" s="1">
        <v>73600</v>
      </c>
      <c r="CU94" s="1">
        <v>86424</v>
      </c>
      <c r="CV94" s="1">
        <v>26827</v>
      </c>
      <c r="CW94" s="1">
        <v>24255</v>
      </c>
      <c r="CX94" s="7">
        <v>587</v>
      </c>
      <c r="CY94" s="6">
        <v>2629.4570865436299</v>
      </c>
      <c r="CZ94" s="7">
        <v>0</v>
      </c>
      <c r="DA94" s="6">
        <v>0</v>
      </c>
      <c r="DB94" s="2">
        <v>734</v>
      </c>
      <c r="DC94" s="2">
        <v>361</v>
      </c>
      <c r="DD94" s="8">
        <v>0.49180000000000001</v>
      </c>
      <c r="DE94" s="2">
        <v>0</v>
      </c>
      <c r="DF94" s="8">
        <v>0</v>
      </c>
      <c r="DG94" s="2">
        <v>27</v>
      </c>
      <c r="DH94" s="2">
        <v>22</v>
      </c>
      <c r="DI94" s="8">
        <v>0.81481481481481477</v>
      </c>
      <c r="DJ94" s="2">
        <v>0</v>
      </c>
      <c r="DK94" s="8">
        <v>0</v>
      </c>
      <c r="DL94" s="2">
        <v>34</v>
      </c>
      <c r="DM94" s="2">
        <v>42</v>
      </c>
      <c r="DN94" s="2">
        <v>43</v>
      </c>
      <c r="DO94" s="2">
        <v>34</v>
      </c>
      <c r="DP94" s="2">
        <v>75</v>
      </c>
      <c r="DQ94" s="9">
        <v>141</v>
      </c>
      <c r="DR94" s="9">
        <v>126705</v>
      </c>
      <c r="DS94" s="2">
        <v>36</v>
      </c>
      <c r="DT94" s="2">
        <v>85</v>
      </c>
      <c r="DU94" s="9">
        <v>136</v>
      </c>
      <c r="DV94" s="9">
        <v>138849</v>
      </c>
      <c r="DW94" s="10">
        <v>301</v>
      </c>
      <c r="DX94" s="10">
        <v>291</v>
      </c>
      <c r="DY94" s="10">
        <v>243</v>
      </c>
      <c r="DZ94" s="10">
        <v>42</v>
      </c>
      <c r="EA94" s="10">
        <v>6</v>
      </c>
      <c r="EB94" s="8">
        <v>0.83505154639175261</v>
      </c>
      <c r="EC94" s="8">
        <v>0.14432989690721648</v>
      </c>
      <c r="ED94" s="8">
        <v>2.0618556701030927E-2</v>
      </c>
      <c r="EE94" s="2">
        <v>12100</v>
      </c>
      <c r="EF94" s="2">
        <v>11700</v>
      </c>
      <c r="EG94" s="2">
        <v>400</v>
      </c>
      <c r="EH94" s="2">
        <v>3</v>
      </c>
      <c r="EI94" s="2">
        <v>12100</v>
      </c>
      <c r="EJ94" s="2">
        <v>11800</v>
      </c>
      <c r="EK94" s="2">
        <v>300</v>
      </c>
      <c r="EL94" s="2">
        <v>2.2000000000000002</v>
      </c>
      <c r="EM94" s="8">
        <v>0.44400000000000001</v>
      </c>
      <c r="EN94" s="8">
        <v>0.47699999999999998</v>
      </c>
      <c r="EO94" s="8">
        <v>0.502</v>
      </c>
      <c r="EP94" s="8">
        <v>0.53200000000000003</v>
      </c>
      <c r="EQ94" s="8">
        <v>0.69</v>
      </c>
      <c r="ER94" s="2">
        <v>15</v>
      </c>
      <c r="ES94" s="8">
        <v>0.234375</v>
      </c>
      <c r="ET94" s="2">
        <v>19</v>
      </c>
      <c r="EU94" s="8">
        <v>0.54285714285714282</v>
      </c>
      <c r="EV94" s="2">
        <v>29</v>
      </c>
      <c r="EW94" s="8">
        <v>0.61702127659574468</v>
      </c>
      <c r="EX94" s="2">
        <v>28</v>
      </c>
      <c r="EY94" s="8">
        <v>0.5490196078431373</v>
      </c>
      <c r="EZ94" s="2">
        <v>23</v>
      </c>
      <c r="FA94" s="8">
        <v>0.42592592592592593</v>
      </c>
      <c r="FB94" s="2">
        <v>29</v>
      </c>
      <c r="FC94" s="8">
        <v>0.57999999999999996</v>
      </c>
      <c r="FD94" s="10">
        <v>145</v>
      </c>
      <c r="FE94" s="11">
        <v>220</v>
      </c>
      <c r="FF94" s="11">
        <v>75</v>
      </c>
      <c r="FG94" s="8">
        <v>0.65909090909090906</v>
      </c>
      <c r="FH94" s="8">
        <v>0.34090909090909088</v>
      </c>
      <c r="FI94" s="10">
        <v>28</v>
      </c>
      <c r="FJ94" s="10">
        <v>1694</v>
      </c>
      <c r="FK94" s="8">
        <v>1.6528925619834711E-2</v>
      </c>
      <c r="FL94" s="2">
        <v>5.97</v>
      </c>
      <c r="FN94" s="14"/>
      <c r="FO94" s="2">
        <v>24</v>
      </c>
      <c r="FP94" s="2">
        <v>9</v>
      </c>
      <c r="FQ94" s="2">
        <v>7.9</v>
      </c>
      <c r="FR94" s="2">
        <v>3.4</v>
      </c>
      <c r="FS94" s="2">
        <v>32.4</v>
      </c>
      <c r="FT94" s="2">
        <v>13</v>
      </c>
      <c r="FU94" s="2">
        <v>278</v>
      </c>
      <c r="FV94" s="2">
        <v>304</v>
      </c>
      <c r="FW94" s="2">
        <v>268</v>
      </c>
      <c r="FX94" s="2">
        <v>15</v>
      </c>
      <c r="FY94" s="8">
        <v>5.7299999999999997E-2</v>
      </c>
      <c r="FZ94" s="2">
        <v>19</v>
      </c>
      <c r="GA94" s="8">
        <v>7.2499999999999995E-2</v>
      </c>
      <c r="GB94" s="11">
        <v>80</v>
      </c>
      <c r="GC94" s="2">
        <v>76</v>
      </c>
      <c r="GD94" s="2">
        <v>72</v>
      </c>
      <c r="GE94" s="8">
        <v>0.28799999999999998</v>
      </c>
      <c r="GF94" s="8">
        <v>0.25</v>
      </c>
      <c r="GG94" s="8">
        <v>0.26900000000000002</v>
      </c>
      <c r="GH94" s="10">
        <v>162</v>
      </c>
      <c r="GI94" s="8">
        <v>4.3443282E-2</v>
      </c>
      <c r="GJ94" s="10">
        <v>4097</v>
      </c>
      <c r="GK94" s="10">
        <v>3413</v>
      </c>
      <c r="GL94" s="10">
        <v>54</v>
      </c>
      <c r="GM94" s="10">
        <v>13</v>
      </c>
      <c r="GN94" s="10">
        <v>481</v>
      </c>
      <c r="GO94" s="10">
        <v>8</v>
      </c>
      <c r="GP94" s="10">
        <v>2</v>
      </c>
      <c r="GQ94" s="10">
        <v>126</v>
      </c>
      <c r="GR94" s="10">
        <v>684</v>
      </c>
      <c r="GS94" s="8">
        <v>0.83304857212594585</v>
      </c>
      <c r="GT94" s="8">
        <v>1.3180375884793752E-2</v>
      </c>
      <c r="GU94" s="8">
        <v>3.1730534537466439E-3</v>
      </c>
      <c r="GV94" s="8">
        <v>0.11740297778862582</v>
      </c>
      <c r="GW94" s="8">
        <v>1.9526482792287039E-3</v>
      </c>
      <c r="GX94" s="8">
        <v>4.8816206980717598E-4</v>
      </c>
      <c r="GY94" s="8">
        <v>3.0754210397852085E-2</v>
      </c>
      <c r="GZ94" s="8">
        <v>0.16695142787405418</v>
      </c>
      <c r="HA94" s="10">
        <v>945</v>
      </c>
      <c r="HB94" s="10">
        <v>180</v>
      </c>
      <c r="HC94" s="10">
        <v>1125</v>
      </c>
      <c r="HD94" s="8">
        <v>0.26500000000000001</v>
      </c>
      <c r="HE94" s="8">
        <v>0.05</v>
      </c>
      <c r="HF94" s="8">
        <v>0.315</v>
      </c>
      <c r="HG94" s="2">
        <v>19.899999999999999</v>
      </c>
      <c r="HH94" s="2">
        <v>19.8</v>
      </c>
      <c r="HI94" s="2">
        <v>19.8</v>
      </c>
      <c r="HJ94" s="2">
        <v>5770</v>
      </c>
      <c r="HK94" s="2">
        <v>194</v>
      </c>
      <c r="HL94" s="2">
        <v>3.4</v>
      </c>
      <c r="HM94" s="2">
        <v>1166</v>
      </c>
      <c r="HN94" s="2">
        <v>49</v>
      </c>
      <c r="HO94" s="2">
        <v>4.2</v>
      </c>
    </row>
    <row r="95" spans="1:223">
      <c r="A95" s="22">
        <v>19185</v>
      </c>
      <c r="B95" s="1" t="s">
        <v>439</v>
      </c>
      <c r="C95" s="1">
        <v>530</v>
      </c>
      <c r="D95" s="1">
        <v>359</v>
      </c>
      <c r="E95" s="1">
        <v>49</v>
      </c>
      <c r="F95" s="1">
        <v>54</v>
      </c>
      <c r="G95" s="1">
        <v>462</v>
      </c>
      <c r="H95" s="1">
        <v>103</v>
      </c>
      <c r="I95" s="5">
        <v>0.22294372294372294</v>
      </c>
      <c r="J95" s="1">
        <v>456</v>
      </c>
      <c r="K95" s="5">
        <v>8.3333333333333329E-2</v>
      </c>
      <c r="L95" s="1">
        <v>238</v>
      </c>
      <c r="M95" s="1">
        <v>55</v>
      </c>
      <c r="N95" s="1">
        <v>43</v>
      </c>
      <c r="O95" s="1">
        <v>98</v>
      </c>
      <c r="P95" s="1">
        <v>336</v>
      </c>
      <c r="Q95" s="5">
        <v>0.29166666666666669</v>
      </c>
      <c r="R95" s="5">
        <v>0.15901509134233519</v>
      </c>
      <c r="S95" s="1">
        <v>161</v>
      </c>
      <c r="T95" s="1">
        <v>530</v>
      </c>
      <c r="U95" s="5">
        <v>0.30377358490566037</v>
      </c>
      <c r="V95" s="5">
        <v>0.26597938144329897</v>
      </c>
      <c r="W95" s="1">
        <v>45</v>
      </c>
      <c r="X95" s="1">
        <v>32</v>
      </c>
      <c r="Y95" s="5">
        <v>0.71111111111111114</v>
      </c>
      <c r="Z95" s="1">
        <v>198</v>
      </c>
      <c r="AA95" s="5">
        <v>0.12579415501905972</v>
      </c>
      <c r="AB95" s="1">
        <v>96</v>
      </c>
      <c r="AC95" s="1">
        <v>389</v>
      </c>
      <c r="AD95" s="5">
        <v>0.2467866323907455</v>
      </c>
      <c r="AE95" s="1">
        <v>31</v>
      </c>
      <c r="AF95" s="1">
        <v>81</v>
      </c>
      <c r="AG95" s="5">
        <v>0.38271604938271603</v>
      </c>
      <c r="AH95" s="1">
        <v>34</v>
      </c>
      <c r="AI95" s="1">
        <v>60</v>
      </c>
      <c r="AJ95" s="5">
        <v>0.56666666666666665</v>
      </c>
      <c r="AK95" s="1">
        <v>297</v>
      </c>
      <c r="AL95" s="5">
        <v>0.57335907335907332</v>
      </c>
      <c r="AM95" s="1">
        <v>12</v>
      </c>
      <c r="AN95" s="5">
        <v>2.3166023166023165E-2</v>
      </c>
      <c r="AO95" s="1">
        <v>216</v>
      </c>
      <c r="AP95" s="1">
        <v>80</v>
      </c>
      <c r="AQ95" s="1">
        <v>296</v>
      </c>
      <c r="AR95" s="5">
        <v>0.27027027027027029</v>
      </c>
      <c r="AS95" s="1">
        <v>106</v>
      </c>
      <c r="AT95" s="1">
        <v>28</v>
      </c>
      <c r="AU95" s="1">
        <v>39</v>
      </c>
      <c r="AV95" s="1">
        <v>28</v>
      </c>
      <c r="AW95" s="1">
        <v>29</v>
      </c>
      <c r="AX95" s="5">
        <v>0.36792452830188677</v>
      </c>
      <c r="AY95" s="5">
        <v>0.26415094339622641</v>
      </c>
      <c r="AZ95" s="5">
        <v>0.27358490566037735</v>
      </c>
      <c r="BA95" s="5">
        <v>9.4339622641509441E-2</v>
      </c>
      <c r="BB95" s="5">
        <v>0.26415094339622641</v>
      </c>
      <c r="BC95" s="5">
        <v>0</v>
      </c>
      <c r="BD95" s="5">
        <v>1</v>
      </c>
      <c r="BE95" s="5">
        <v>0</v>
      </c>
      <c r="BF95" s="5">
        <v>0</v>
      </c>
      <c r="BG95" s="1">
        <v>884</v>
      </c>
      <c r="BH95" s="5">
        <v>0.17307692307692307</v>
      </c>
      <c r="BI95" s="5">
        <v>0.37895927601809953</v>
      </c>
      <c r="BJ95" s="5">
        <v>0.37895927601809953</v>
      </c>
      <c r="BK95" s="5">
        <v>6.9004524886877833E-2</v>
      </c>
      <c r="BL95" s="1">
        <v>856</v>
      </c>
      <c r="BM95" s="5">
        <v>0.14485981308411214</v>
      </c>
      <c r="BN95" s="5">
        <v>0.25116822429906543</v>
      </c>
      <c r="BO95" s="5">
        <v>0.41588785046728971</v>
      </c>
      <c r="BP95" s="5">
        <v>0.18808411214953272</v>
      </c>
      <c r="BQ95" s="1">
        <v>518</v>
      </c>
      <c r="BR95" s="1">
        <v>359</v>
      </c>
      <c r="BS95" s="1">
        <v>0</v>
      </c>
      <c r="BT95" s="1">
        <v>3</v>
      </c>
      <c r="BU95" s="1">
        <v>156</v>
      </c>
      <c r="BV95" s="1">
        <v>0</v>
      </c>
      <c r="BW95" s="1">
        <v>0</v>
      </c>
      <c r="BX95" s="1">
        <v>515</v>
      </c>
      <c r="BY95" s="1">
        <v>3</v>
      </c>
      <c r="BZ95" s="5">
        <v>0</v>
      </c>
      <c r="CA95" s="5">
        <v>5.7915057915057912E-3</v>
      </c>
      <c r="CB95" s="5">
        <v>0.99420849420849422</v>
      </c>
      <c r="CC95" s="1">
        <v>0</v>
      </c>
      <c r="CD95" s="1">
        <v>518</v>
      </c>
      <c r="CE95" s="5">
        <v>0</v>
      </c>
      <c r="CF95" s="5">
        <v>1</v>
      </c>
      <c r="CG95" s="1">
        <v>378</v>
      </c>
      <c r="CH95" s="1">
        <v>103</v>
      </c>
      <c r="CI95" s="5">
        <v>0.2724867724867725</v>
      </c>
      <c r="CJ95" s="5">
        <v>0.72751322751322756</v>
      </c>
      <c r="CK95" s="1">
        <v>350</v>
      </c>
      <c r="CL95" s="1">
        <v>81</v>
      </c>
      <c r="CM95" s="1">
        <v>121</v>
      </c>
      <c r="CN95" s="1">
        <v>1131</v>
      </c>
      <c r="CO95" s="1">
        <v>236</v>
      </c>
      <c r="CP95" s="1">
        <v>207</v>
      </c>
      <c r="CQ95" s="5">
        <v>0.30946065428824049</v>
      </c>
      <c r="CR95" s="5">
        <v>0.34322033898305082</v>
      </c>
      <c r="CS95" s="5">
        <v>0.58454106280193241</v>
      </c>
      <c r="CT95" s="1">
        <v>54784</v>
      </c>
      <c r="CU95" s="1">
        <v>58421</v>
      </c>
      <c r="CV95" s="1">
        <v>30938</v>
      </c>
      <c r="CW95" s="1">
        <v>22500</v>
      </c>
      <c r="CX95" s="7">
        <v>105</v>
      </c>
      <c r="CY95" s="6">
        <v>1647.8342749529199</v>
      </c>
      <c r="CZ95" s="7">
        <v>0</v>
      </c>
      <c r="DA95" s="6">
        <v>0</v>
      </c>
      <c r="DB95" s="2">
        <v>204</v>
      </c>
      <c r="DC95" s="2">
        <v>123</v>
      </c>
      <c r="DD95" s="8">
        <v>0.60289999999999999</v>
      </c>
      <c r="DE95" s="2">
        <v>0</v>
      </c>
      <c r="DF95" s="8">
        <v>0</v>
      </c>
      <c r="DG95" s="2">
        <v>3</v>
      </c>
      <c r="DH95" s="2">
        <v>1</v>
      </c>
      <c r="DI95" s="8">
        <v>0.33333333333333326</v>
      </c>
      <c r="DJ95" s="2">
        <v>0</v>
      </c>
      <c r="DK95" s="8">
        <v>0</v>
      </c>
      <c r="DL95" s="2">
        <v>18</v>
      </c>
      <c r="DM95" s="2">
        <v>14</v>
      </c>
      <c r="DN95" s="2">
        <v>13</v>
      </c>
      <c r="DO95" s="2">
        <v>12</v>
      </c>
      <c r="DP95" s="2">
        <v>25</v>
      </c>
      <c r="DQ95" s="9">
        <v>148</v>
      </c>
      <c r="DR95" s="9">
        <v>44437</v>
      </c>
      <c r="DS95" s="2">
        <v>14</v>
      </c>
      <c r="DT95" s="2">
        <v>36</v>
      </c>
      <c r="DU95" s="9">
        <v>138</v>
      </c>
      <c r="DV95" s="9">
        <v>59239</v>
      </c>
      <c r="DW95" s="10">
        <v>74</v>
      </c>
      <c r="DX95" s="10">
        <v>64</v>
      </c>
      <c r="DY95" s="10">
        <v>56</v>
      </c>
      <c r="DZ95" s="10">
        <v>6</v>
      </c>
      <c r="EA95" s="10">
        <v>2</v>
      </c>
      <c r="EB95" s="8">
        <v>0.875</v>
      </c>
      <c r="EC95" s="8">
        <v>9.375E-2</v>
      </c>
      <c r="ED95" s="8">
        <v>3.125E-2</v>
      </c>
      <c r="EE95" s="2">
        <v>2800</v>
      </c>
      <c r="EF95" s="2">
        <v>2730</v>
      </c>
      <c r="EG95" s="2">
        <v>80</v>
      </c>
      <c r="EH95" s="2">
        <v>2.8</v>
      </c>
      <c r="EI95" s="2">
        <v>2840</v>
      </c>
      <c r="EJ95" s="2">
        <v>2760</v>
      </c>
      <c r="EK95" s="2">
        <v>70</v>
      </c>
      <c r="EL95" s="2">
        <v>2.5</v>
      </c>
      <c r="EM95" s="8">
        <v>0.68300000000000005</v>
      </c>
      <c r="EN95" s="8">
        <v>0.65300000000000002</v>
      </c>
      <c r="EO95" s="8">
        <v>0.74099999999999999</v>
      </c>
      <c r="EP95" s="8">
        <v>0.69399999999999995</v>
      </c>
      <c r="EQ95" s="8">
        <v>0.72099999999999997</v>
      </c>
      <c r="ER95" s="2">
        <v>7</v>
      </c>
      <c r="ES95" s="8">
        <v>0.26923076923076922</v>
      </c>
      <c r="ET95" s="2">
        <v>3</v>
      </c>
      <c r="EU95" s="8">
        <v>0.6</v>
      </c>
      <c r="EV95" s="2">
        <v>7</v>
      </c>
      <c r="EW95" s="8">
        <v>0.53846153846153844</v>
      </c>
      <c r="EX95" s="2">
        <v>2</v>
      </c>
      <c r="EY95" s="8">
        <v>0.16666666666666666</v>
      </c>
      <c r="EZ95" s="2">
        <v>5</v>
      </c>
      <c r="FA95" s="8">
        <v>0.25</v>
      </c>
      <c r="FB95" s="2">
        <v>5</v>
      </c>
      <c r="FC95" s="8">
        <v>0.14285714285714285</v>
      </c>
      <c r="FD95" s="10">
        <v>57</v>
      </c>
      <c r="FE95" s="11">
        <v>73</v>
      </c>
      <c r="FF95" s="11">
        <v>16</v>
      </c>
      <c r="FG95" s="8">
        <v>0.78082191780821919</v>
      </c>
      <c r="FH95" s="8">
        <v>0.21917808219178081</v>
      </c>
      <c r="FI95" s="10">
        <v>8</v>
      </c>
      <c r="FJ95" s="10">
        <v>488</v>
      </c>
      <c r="FK95" s="8">
        <v>1.6393442622950821E-2</v>
      </c>
      <c r="FL95" s="2">
        <v>6.77</v>
      </c>
      <c r="FN95" s="14"/>
      <c r="FO95" s="2">
        <v>5</v>
      </c>
      <c r="FP95" s="2" t="s">
        <v>346</v>
      </c>
      <c r="FQ95" s="2">
        <v>5.4</v>
      </c>
      <c r="FS95" s="2">
        <v>26.5</v>
      </c>
      <c r="FT95" s="2" t="s">
        <v>346</v>
      </c>
      <c r="FU95" s="2">
        <v>92</v>
      </c>
      <c r="FV95" s="2">
        <v>92</v>
      </c>
      <c r="FW95" s="2">
        <v>82</v>
      </c>
      <c r="FY95" s="8"/>
      <c r="GA95" s="8"/>
      <c r="GB95" s="11">
        <v>27</v>
      </c>
      <c r="GC95" s="2">
        <v>23</v>
      </c>
      <c r="GD95" s="2">
        <v>17</v>
      </c>
      <c r="GE95" s="8">
        <v>0.29299999999999998</v>
      </c>
      <c r="GF95" s="8">
        <v>0.25</v>
      </c>
      <c r="GG95" s="8">
        <v>0.20699999999999999</v>
      </c>
      <c r="GH95" s="10">
        <v>11</v>
      </c>
      <c r="GI95" s="8">
        <v>1.042654E-2</v>
      </c>
      <c r="GJ95" s="10">
        <v>1146</v>
      </c>
      <c r="GK95" s="10">
        <v>1086</v>
      </c>
      <c r="GL95" s="10">
        <v>1</v>
      </c>
      <c r="GM95" s="10">
        <v>7</v>
      </c>
      <c r="GN95" s="10">
        <v>14</v>
      </c>
      <c r="GO95" s="10">
        <v>3</v>
      </c>
      <c r="GP95" s="10">
        <v>1</v>
      </c>
      <c r="GQ95" s="10">
        <v>34</v>
      </c>
      <c r="GR95" s="10">
        <v>60</v>
      </c>
      <c r="GS95" s="8">
        <v>0.94764397905759157</v>
      </c>
      <c r="GT95" s="8">
        <v>8.7260034904013963E-4</v>
      </c>
      <c r="GU95" s="8">
        <v>6.1082024432809771E-3</v>
      </c>
      <c r="GV95" s="8">
        <v>1.2216404886561954E-2</v>
      </c>
      <c r="GW95" s="8">
        <v>2.617801047120419E-3</v>
      </c>
      <c r="GX95" s="8">
        <v>8.7260034904013963E-4</v>
      </c>
      <c r="GY95" s="8">
        <v>2.9668411867364748E-2</v>
      </c>
      <c r="GZ95" s="8">
        <v>5.2356020942408377E-2</v>
      </c>
      <c r="HA95" s="10">
        <v>452</v>
      </c>
      <c r="HB95" s="10">
        <v>93</v>
      </c>
      <c r="HC95" s="10">
        <v>545</v>
      </c>
      <c r="HD95" s="8">
        <v>0.42799999999999999</v>
      </c>
      <c r="HE95" s="8">
        <v>8.7999999999999995E-2</v>
      </c>
      <c r="HF95" s="8">
        <v>0.51700000000000002</v>
      </c>
      <c r="HG95" s="2">
        <v>18.7</v>
      </c>
      <c r="HH95" s="2">
        <v>18.2</v>
      </c>
      <c r="HI95" s="2">
        <v>17.5</v>
      </c>
      <c r="HJ95" s="2">
        <v>1650</v>
      </c>
      <c r="HK95" s="2">
        <v>80</v>
      </c>
      <c r="HL95" s="2">
        <v>4.8</v>
      </c>
      <c r="HM95" s="2">
        <v>643</v>
      </c>
      <c r="HN95" s="2">
        <v>33</v>
      </c>
      <c r="HO95" s="2">
        <v>5.0999999999999996</v>
      </c>
    </row>
    <row r="96" spans="1:223">
      <c r="A96" s="22">
        <v>19187</v>
      </c>
      <c r="B96" s="1" t="s">
        <v>440</v>
      </c>
      <c r="C96" s="1">
        <v>2677</v>
      </c>
      <c r="D96" s="1">
        <v>1632</v>
      </c>
      <c r="E96" s="1">
        <v>242</v>
      </c>
      <c r="F96" s="1">
        <v>541</v>
      </c>
      <c r="G96" s="1">
        <v>2415</v>
      </c>
      <c r="H96" s="1">
        <v>783</v>
      </c>
      <c r="I96" s="5">
        <v>0.32422360248447207</v>
      </c>
      <c r="J96" s="1">
        <v>2151</v>
      </c>
      <c r="K96" s="5">
        <v>0.20502092050209206</v>
      </c>
      <c r="L96" s="1">
        <v>1179</v>
      </c>
      <c r="M96" s="1">
        <v>201</v>
      </c>
      <c r="N96" s="1">
        <v>400</v>
      </c>
      <c r="O96" s="1">
        <v>601</v>
      </c>
      <c r="P96" s="1">
        <v>1780</v>
      </c>
      <c r="Q96" s="5">
        <v>0.33764044943820226</v>
      </c>
      <c r="R96" s="5">
        <v>0.1622912393788456</v>
      </c>
      <c r="S96" s="1">
        <v>598</v>
      </c>
      <c r="T96" s="1">
        <v>2564</v>
      </c>
      <c r="U96" s="5">
        <v>0.23322932917316694</v>
      </c>
      <c r="V96" s="5">
        <v>0.16420118343195267</v>
      </c>
      <c r="W96" s="1">
        <v>536</v>
      </c>
      <c r="X96" s="1">
        <v>265</v>
      </c>
      <c r="Y96" s="5">
        <v>0.49440298507462688</v>
      </c>
      <c r="Z96" s="1">
        <v>482</v>
      </c>
      <c r="AA96" s="5">
        <v>6.1082245596248891E-2</v>
      </c>
      <c r="AB96" s="1">
        <v>158</v>
      </c>
      <c r="AC96" s="1">
        <v>1665</v>
      </c>
      <c r="AD96" s="5">
        <v>9.4894894894894902E-2</v>
      </c>
      <c r="AE96" s="1">
        <v>4</v>
      </c>
      <c r="AF96" s="1">
        <v>242</v>
      </c>
      <c r="AG96" s="5">
        <v>1.6528925619834711E-2</v>
      </c>
      <c r="AH96" s="1">
        <v>436</v>
      </c>
      <c r="AI96" s="1">
        <v>657</v>
      </c>
      <c r="AJ96" s="5">
        <v>0.66362252663622523</v>
      </c>
      <c r="AK96" s="1">
        <v>1953</v>
      </c>
      <c r="AL96" s="5">
        <v>0.76259273721202658</v>
      </c>
      <c r="AM96" s="1">
        <v>182</v>
      </c>
      <c r="AN96" s="5">
        <v>7.1065989847715741E-2</v>
      </c>
      <c r="AO96" s="1">
        <v>1061</v>
      </c>
      <c r="AP96" s="1">
        <v>649</v>
      </c>
      <c r="AQ96" s="1">
        <v>1710</v>
      </c>
      <c r="AR96" s="5">
        <v>0.37953216374269005</v>
      </c>
      <c r="AS96" s="1">
        <v>428</v>
      </c>
      <c r="AT96" s="1">
        <v>128</v>
      </c>
      <c r="AU96" s="1">
        <v>38</v>
      </c>
      <c r="AV96" s="1">
        <v>97</v>
      </c>
      <c r="AW96" s="1">
        <v>167</v>
      </c>
      <c r="AX96" s="5">
        <v>8.8785046728971959E-2</v>
      </c>
      <c r="AY96" s="5">
        <v>0.22663551401869159</v>
      </c>
      <c r="AZ96" s="5">
        <v>0.39018691588785048</v>
      </c>
      <c r="BA96" s="5">
        <v>0.29439252336448596</v>
      </c>
      <c r="BB96" s="5">
        <v>0.29906542056074764</v>
      </c>
      <c r="BC96" s="5">
        <v>0.63157894736842102</v>
      </c>
      <c r="BD96" s="5">
        <v>0.76288659793814428</v>
      </c>
      <c r="BE96" s="5">
        <v>0.17964071856287425</v>
      </c>
      <c r="BF96" s="5">
        <v>0</v>
      </c>
      <c r="BG96" s="1">
        <v>7120</v>
      </c>
      <c r="BH96" s="5">
        <v>9.0168539325842692E-2</v>
      </c>
      <c r="BI96" s="5">
        <v>0.3167134831460674</v>
      </c>
      <c r="BJ96" s="5">
        <v>0.4648876404494382</v>
      </c>
      <c r="BK96" s="5">
        <v>0.1282303370786517</v>
      </c>
      <c r="BL96" s="1">
        <v>5532</v>
      </c>
      <c r="BM96" s="5">
        <v>5.8026030368763561E-2</v>
      </c>
      <c r="BN96" s="5">
        <v>0.23101952277657267</v>
      </c>
      <c r="BO96" s="5">
        <v>0.5050614605929139</v>
      </c>
      <c r="BP96" s="5">
        <v>0.20589298626174982</v>
      </c>
      <c r="BQ96" s="1">
        <v>2561</v>
      </c>
      <c r="BR96" s="1">
        <v>1517</v>
      </c>
      <c r="BS96" s="1">
        <v>93</v>
      </c>
      <c r="BT96" s="1">
        <v>22</v>
      </c>
      <c r="BU96" s="1">
        <v>929</v>
      </c>
      <c r="BV96" s="1">
        <v>0</v>
      </c>
      <c r="BW96" s="1">
        <v>93</v>
      </c>
      <c r="BX96" s="1">
        <v>2446</v>
      </c>
      <c r="BY96" s="1">
        <v>22</v>
      </c>
      <c r="BZ96" s="5">
        <v>3.631393986723936E-2</v>
      </c>
      <c r="CA96" s="5">
        <v>8.5903943771964072E-3</v>
      </c>
      <c r="CB96" s="5">
        <v>0.95509566575556426</v>
      </c>
      <c r="CC96" s="1">
        <v>9</v>
      </c>
      <c r="CD96" s="1">
        <v>2552</v>
      </c>
      <c r="CE96" s="5">
        <v>3.5142522452167122E-3</v>
      </c>
      <c r="CF96" s="5">
        <v>0.99648574775478327</v>
      </c>
      <c r="CG96" s="1">
        <v>1764</v>
      </c>
      <c r="CH96" s="1">
        <v>327</v>
      </c>
      <c r="CI96" s="5">
        <v>0.18537414965986396</v>
      </c>
      <c r="CJ96" s="5">
        <v>0.81462585034013602</v>
      </c>
      <c r="CK96" s="1">
        <v>987</v>
      </c>
      <c r="CL96" s="1">
        <v>184</v>
      </c>
      <c r="CM96" s="1">
        <v>1343</v>
      </c>
      <c r="CN96" s="1">
        <v>4942</v>
      </c>
      <c r="CO96" s="1">
        <v>616</v>
      </c>
      <c r="CP96" s="1">
        <v>2194</v>
      </c>
      <c r="CQ96" s="5">
        <v>0.19971671388101983</v>
      </c>
      <c r="CR96" s="5">
        <v>0.29870129870129869</v>
      </c>
      <c r="CS96" s="5">
        <v>0.61212397447584321</v>
      </c>
      <c r="CT96" s="1">
        <v>59002</v>
      </c>
      <c r="CU96" s="1">
        <v>78819</v>
      </c>
      <c r="CV96" s="1">
        <v>42500</v>
      </c>
      <c r="CW96" s="1">
        <v>21518</v>
      </c>
      <c r="CX96" s="7">
        <v>2366</v>
      </c>
      <c r="CY96" s="6">
        <v>6419.9272806208301</v>
      </c>
      <c r="CZ96" s="7">
        <v>282</v>
      </c>
      <c r="DA96" s="6">
        <v>3125.34633713842</v>
      </c>
      <c r="DB96" s="15">
        <v>1524</v>
      </c>
      <c r="DC96" s="2">
        <v>970</v>
      </c>
      <c r="DD96" s="8">
        <v>0.63649999999999995</v>
      </c>
      <c r="DE96" s="2">
        <v>0</v>
      </c>
      <c r="DF96" s="8">
        <v>0</v>
      </c>
      <c r="DG96" s="2">
        <v>14</v>
      </c>
      <c r="DH96" s="2">
        <v>11</v>
      </c>
      <c r="DI96" s="8">
        <v>0.7857142857142857</v>
      </c>
      <c r="DJ96" s="2">
        <v>0</v>
      </c>
      <c r="DK96" s="8">
        <v>0</v>
      </c>
      <c r="DL96" s="2">
        <v>178</v>
      </c>
      <c r="DM96" s="2">
        <v>177</v>
      </c>
      <c r="DN96" s="2">
        <v>218</v>
      </c>
      <c r="DO96" s="2">
        <v>167</v>
      </c>
      <c r="DP96" s="2">
        <v>398</v>
      </c>
      <c r="DQ96" s="9">
        <v>134</v>
      </c>
      <c r="DR96" s="9">
        <v>639197</v>
      </c>
      <c r="DS96" s="2">
        <v>185</v>
      </c>
      <c r="DT96" s="2">
        <v>441</v>
      </c>
      <c r="DU96" s="9">
        <v>135</v>
      </c>
      <c r="DV96" s="9">
        <v>715663</v>
      </c>
      <c r="DW96" s="10">
        <v>460</v>
      </c>
      <c r="DX96" s="10">
        <v>268</v>
      </c>
      <c r="DY96" s="10">
        <v>226</v>
      </c>
      <c r="DZ96" s="10">
        <v>34</v>
      </c>
      <c r="EA96" s="10">
        <v>8</v>
      </c>
      <c r="EB96" s="8">
        <v>0.84328358208955223</v>
      </c>
      <c r="EC96" s="8">
        <v>0.12686567164179105</v>
      </c>
      <c r="ED96" s="8">
        <v>2.9850746268656716E-2</v>
      </c>
      <c r="EE96" s="2">
        <v>19790</v>
      </c>
      <c r="EF96" s="2">
        <v>19000</v>
      </c>
      <c r="EG96" s="2">
        <v>790</v>
      </c>
      <c r="EH96" s="2">
        <v>4</v>
      </c>
      <c r="EI96" s="2">
        <v>19500</v>
      </c>
      <c r="EJ96" s="2">
        <v>18860</v>
      </c>
      <c r="EK96" s="2">
        <v>640</v>
      </c>
      <c r="EL96" s="2">
        <v>3.3</v>
      </c>
      <c r="EM96" s="8">
        <v>0.77100000000000002</v>
      </c>
      <c r="EN96" s="8">
        <v>0.72</v>
      </c>
      <c r="EO96" s="8">
        <v>0.73499999999999999</v>
      </c>
      <c r="EP96" s="8">
        <v>0.75700000000000001</v>
      </c>
      <c r="EQ96" s="8">
        <v>0.77400000000000002</v>
      </c>
      <c r="ER96" s="2">
        <v>109</v>
      </c>
      <c r="ES96" s="8">
        <v>0.48444444444444446</v>
      </c>
      <c r="ET96" s="2">
        <v>62</v>
      </c>
      <c r="EU96" s="8">
        <v>0.57943925233644855</v>
      </c>
      <c r="EV96" s="2">
        <v>50</v>
      </c>
      <c r="EW96" s="8">
        <v>0.49019607843137253</v>
      </c>
      <c r="EX96" s="2">
        <v>70</v>
      </c>
      <c r="EY96" s="8">
        <v>0.5</v>
      </c>
      <c r="EZ96" s="2">
        <v>97</v>
      </c>
      <c r="FA96" s="8">
        <v>0.62179487179487181</v>
      </c>
      <c r="FB96" s="2">
        <v>108</v>
      </c>
      <c r="FC96" s="8">
        <v>0.52941176470588236</v>
      </c>
      <c r="FD96" s="10">
        <v>226</v>
      </c>
      <c r="FE96" s="11">
        <v>333</v>
      </c>
      <c r="FF96" s="11">
        <v>107</v>
      </c>
      <c r="FG96" s="8">
        <v>0.6786786786786787</v>
      </c>
      <c r="FH96" s="8">
        <v>0.3213213213213213</v>
      </c>
      <c r="FI96" s="10">
        <v>83</v>
      </c>
      <c r="FJ96" s="10">
        <v>2202</v>
      </c>
      <c r="FK96" s="8">
        <v>3.7693006357856496E-2</v>
      </c>
      <c r="FL96" s="2">
        <v>3.18</v>
      </c>
      <c r="FN96" s="14"/>
      <c r="FO96" s="2">
        <v>41</v>
      </c>
      <c r="FP96" s="2">
        <v>24</v>
      </c>
      <c r="FQ96" s="2">
        <v>9.3000000000000007</v>
      </c>
      <c r="FR96" s="2">
        <v>5.5</v>
      </c>
      <c r="FS96" s="2">
        <v>32.5</v>
      </c>
      <c r="FT96" s="2">
        <v>19.899999999999999</v>
      </c>
      <c r="FU96" s="2">
        <v>449</v>
      </c>
      <c r="FV96" s="2">
        <v>442</v>
      </c>
      <c r="FW96" s="2">
        <v>438</v>
      </c>
      <c r="FX96" s="2">
        <v>34</v>
      </c>
      <c r="FY96" s="8">
        <v>7.7799999999999994E-2</v>
      </c>
      <c r="FZ96" s="2">
        <v>42</v>
      </c>
      <c r="GA96" s="8">
        <v>9.7199999999999995E-2</v>
      </c>
      <c r="GB96" s="11">
        <v>220</v>
      </c>
      <c r="GC96" s="2">
        <v>217</v>
      </c>
      <c r="GD96" s="2">
        <v>215</v>
      </c>
      <c r="GE96" s="8">
        <v>0.49</v>
      </c>
      <c r="GF96" s="8">
        <v>0.49099999999999999</v>
      </c>
      <c r="GG96" s="8">
        <v>0.49099999999999999</v>
      </c>
      <c r="GH96" s="10">
        <v>87</v>
      </c>
      <c r="GI96" s="8">
        <v>1.5838339999999999E-2</v>
      </c>
      <c r="GJ96" s="10">
        <v>5957</v>
      </c>
      <c r="GK96" s="10">
        <v>4665</v>
      </c>
      <c r="GL96" s="10">
        <v>320</v>
      </c>
      <c r="GM96" s="10">
        <v>63</v>
      </c>
      <c r="GN96" s="10">
        <v>566</v>
      </c>
      <c r="GO96" s="10">
        <v>17</v>
      </c>
      <c r="GP96" s="10">
        <v>5</v>
      </c>
      <c r="GQ96" s="10">
        <v>321</v>
      </c>
      <c r="GR96" s="10">
        <v>1292</v>
      </c>
      <c r="GS96" s="8">
        <v>0.78311230485143524</v>
      </c>
      <c r="GT96" s="8">
        <v>5.3718314587879804E-2</v>
      </c>
      <c r="GU96" s="8">
        <v>1.0575793184488837E-2</v>
      </c>
      <c r="GV96" s="8">
        <v>9.5014268927312406E-2</v>
      </c>
      <c r="GW96" s="8">
        <v>2.8537854624811148E-3</v>
      </c>
      <c r="GX96" s="8">
        <v>8.3934866543562193E-4</v>
      </c>
      <c r="GY96" s="8">
        <v>5.388618432096693E-2</v>
      </c>
      <c r="GZ96" s="8">
        <v>0.21688769514856471</v>
      </c>
      <c r="HA96" s="10">
        <v>2198</v>
      </c>
      <c r="HB96" s="10">
        <v>441</v>
      </c>
      <c r="HC96" s="10">
        <v>2639</v>
      </c>
      <c r="HD96" s="8">
        <v>0.46100000000000002</v>
      </c>
      <c r="HE96" s="8">
        <v>9.2999999999999999E-2</v>
      </c>
      <c r="HF96" s="8">
        <v>0.55400000000000005</v>
      </c>
      <c r="HG96" s="2">
        <v>20.7</v>
      </c>
      <c r="HH96" s="2">
        <v>19.7</v>
      </c>
      <c r="HI96" s="2">
        <v>20</v>
      </c>
      <c r="HJ96" s="2">
        <v>8055</v>
      </c>
      <c r="HK96" s="2">
        <v>236</v>
      </c>
      <c r="HL96" s="2">
        <v>2.9</v>
      </c>
      <c r="HM96" s="2">
        <v>2130</v>
      </c>
      <c r="HN96" s="2">
        <v>82</v>
      </c>
      <c r="HO96" s="2">
        <v>3.8</v>
      </c>
    </row>
    <row r="97" spans="1:223">
      <c r="A97" s="22">
        <v>19189</v>
      </c>
      <c r="B97" s="1" t="s">
        <v>441</v>
      </c>
      <c r="C97" s="1">
        <v>743</v>
      </c>
      <c r="D97" s="1">
        <v>534</v>
      </c>
      <c r="E97" s="1">
        <v>10</v>
      </c>
      <c r="F97" s="1">
        <v>112</v>
      </c>
      <c r="G97" s="1">
        <v>656</v>
      </c>
      <c r="H97" s="1">
        <v>122</v>
      </c>
      <c r="I97" s="5">
        <v>0.18597560975609756</v>
      </c>
      <c r="J97" s="1">
        <v>560</v>
      </c>
      <c r="K97" s="5">
        <v>8.7499999999999994E-2</v>
      </c>
      <c r="L97" s="1">
        <v>428</v>
      </c>
      <c r="M97" s="1">
        <v>12</v>
      </c>
      <c r="N97" s="1">
        <v>109</v>
      </c>
      <c r="O97" s="1">
        <v>121</v>
      </c>
      <c r="P97" s="1">
        <v>549</v>
      </c>
      <c r="Q97" s="5">
        <v>0.22040072859744991</v>
      </c>
      <c r="R97" s="5">
        <v>0.10101214574898786</v>
      </c>
      <c r="S97" s="1">
        <v>56</v>
      </c>
      <c r="T97" s="1">
        <v>706</v>
      </c>
      <c r="U97" s="5">
        <v>7.9320113314447591E-2</v>
      </c>
      <c r="V97" s="5">
        <v>7.5912408759124084E-2</v>
      </c>
      <c r="W97" s="1">
        <v>21</v>
      </c>
      <c r="X97" s="1">
        <v>4</v>
      </c>
      <c r="Y97" s="5">
        <v>0.19047619047619047</v>
      </c>
      <c r="Z97" s="1">
        <v>186</v>
      </c>
      <c r="AA97" s="5">
        <v>8.2703423743886173E-2</v>
      </c>
      <c r="AB97" s="1">
        <v>14</v>
      </c>
      <c r="AC97" s="1">
        <v>549</v>
      </c>
      <c r="AD97" s="5">
        <v>2.5500910746812388E-2</v>
      </c>
      <c r="AE97" s="1">
        <v>0</v>
      </c>
      <c r="AF97" s="1">
        <v>10</v>
      </c>
      <c r="AG97" s="5">
        <v>0</v>
      </c>
      <c r="AH97" s="1">
        <v>42</v>
      </c>
      <c r="AI97" s="1">
        <v>147</v>
      </c>
      <c r="AJ97" s="5">
        <v>0.2857142857142857</v>
      </c>
      <c r="AK97" s="1">
        <v>609</v>
      </c>
      <c r="AL97" s="5">
        <v>0.86260623229461753</v>
      </c>
      <c r="AM97" s="1">
        <v>18</v>
      </c>
      <c r="AN97" s="5">
        <v>2.5495750708215296E-2</v>
      </c>
      <c r="AO97" s="1">
        <v>391</v>
      </c>
      <c r="AP97" s="1">
        <v>109</v>
      </c>
      <c r="AQ97" s="1">
        <v>500</v>
      </c>
      <c r="AR97" s="5">
        <v>0.218</v>
      </c>
      <c r="AS97" s="1">
        <v>180</v>
      </c>
      <c r="AT97" s="1">
        <v>30</v>
      </c>
      <c r="AU97" s="1">
        <v>5</v>
      </c>
      <c r="AV97" s="1">
        <v>21</v>
      </c>
      <c r="AW97" s="1">
        <v>112</v>
      </c>
      <c r="AX97" s="5">
        <v>2.7777777777777776E-2</v>
      </c>
      <c r="AY97" s="5">
        <v>0.11666666666666667</v>
      </c>
      <c r="AZ97" s="5">
        <v>0.62222222222222223</v>
      </c>
      <c r="BA97" s="5">
        <v>0.23333333333333334</v>
      </c>
      <c r="BB97" s="5">
        <v>0.16666666666666666</v>
      </c>
      <c r="BC97" s="5">
        <v>1</v>
      </c>
      <c r="BD97" s="5">
        <v>0.14285714285714285</v>
      </c>
      <c r="BE97" s="5">
        <v>0.19642857142857142</v>
      </c>
      <c r="BF97" s="5">
        <v>0</v>
      </c>
      <c r="BG97" s="1">
        <v>1671</v>
      </c>
      <c r="BH97" s="5">
        <v>9.6947935368043081E-2</v>
      </c>
      <c r="BI97" s="5">
        <v>0.33453022142429684</v>
      </c>
      <c r="BJ97" s="5">
        <v>0.39437462597247158</v>
      </c>
      <c r="BK97" s="5">
        <v>0.1741472172351885</v>
      </c>
      <c r="BL97" s="1">
        <v>1599</v>
      </c>
      <c r="BM97" s="5">
        <v>7.5046904315197005E-2</v>
      </c>
      <c r="BN97" s="5">
        <v>0.21575984990619138</v>
      </c>
      <c r="BO97" s="5">
        <v>0.4727954971857411</v>
      </c>
      <c r="BP97" s="5">
        <v>0.23639774859287055</v>
      </c>
      <c r="BQ97" s="1">
        <v>706</v>
      </c>
      <c r="BR97" s="1">
        <v>522</v>
      </c>
      <c r="BS97" s="1">
        <v>6</v>
      </c>
      <c r="BT97" s="1">
        <v>6</v>
      </c>
      <c r="BU97" s="1">
        <v>172</v>
      </c>
      <c r="BV97" s="1">
        <v>0</v>
      </c>
      <c r="BW97" s="1">
        <v>6</v>
      </c>
      <c r="BX97" s="1">
        <v>694</v>
      </c>
      <c r="BY97" s="1">
        <v>6</v>
      </c>
      <c r="BZ97" s="5">
        <v>8.4985835694051E-3</v>
      </c>
      <c r="CA97" s="5">
        <v>8.4985835694051E-3</v>
      </c>
      <c r="CB97" s="5">
        <v>0.98300283286118983</v>
      </c>
      <c r="CC97" s="1">
        <v>0</v>
      </c>
      <c r="CD97" s="1">
        <v>706</v>
      </c>
      <c r="CE97" s="5">
        <v>0</v>
      </c>
      <c r="CF97" s="5">
        <v>1</v>
      </c>
      <c r="CG97" s="1">
        <v>406</v>
      </c>
      <c r="CH97" s="1">
        <v>68</v>
      </c>
      <c r="CI97" s="5">
        <v>0.16748768472906403</v>
      </c>
      <c r="CJ97" s="5">
        <v>0.83251231527093594</v>
      </c>
      <c r="CK97" s="1">
        <v>185</v>
      </c>
      <c r="CL97" s="1">
        <v>28</v>
      </c>
      <c r="CM97" s="1">
        <v>284</v>
      </c>
      <c r="CN97" s="1">
        <v>1663</v>
      </c>
      <c r="CO97" s="1">
        <v>112</v>
      </c>
      <c r="CP97" s="1">
        <v>470</v>
      </c>
      <c r="CQ97" s="5">
        <v>0.11124473842453397</v>
      </c>
      <c r="CR97" s="5">
        <v>0.25</v>
      </c>
      <c r="CS97" s="5">
        <v>0.60425531914893615</v>
      </c>
      <c r="CT97" s="1">
        <v>63167</v>
      </c>
      <c r="CU97" s="1">
        <v>77313</v>
      </c>
      <c r="CV97" s="1">
        <v>41071</v>
      </c>
      <c r="CW97" s="1">
        <v>26189</v>
      </c>
      <c r="CX97" s="7">
        <v>102</v>
      </c>
      <c r="CY97" s="6">
        <v>938.62151467746401</v>
      </c>
      <c r="CZ97" s="7">
        <v>6</v>
      </c>
      <c r="DA97" s="6">
        <v>229.27015666794</v>
      </c>
      <c r="DB97" s="2">
        <v>320</v>
      </c>
      <c r="DC97" s="2">
        <v>152</v>
      </c>
      <c r="DD97" s="8">
        <v>0.47499999999999998</v>
      </c>
      <c r="DE97" s="2">
        <v>0</v>
      </c>
      <c r="DF97" s="8">
        <v>0</v>
      </c>
      <c r="DG97" s="2">
        <v>0</v>
      </c>
      <c r="DH97" s="2">
        <v>0</v>
      </c>
      <c r="DI97" s="8">
        <v>0</v>
      </c>
      <c r="DJ97" s="2">
        <v>0</v>
      </c>
      <c r="DK97" s="8">
        <v>0</v>
      </c>
      <c r="DL97" s="2">
        <v>37</v>
      </c>
      <c r="DM97" s="2">
        <v>23</v>
      </c>
      <c r="DN97" s="2">
        <v>25</v>
      </c>
      <c r="DO97" s="2">
        <v>20</v>
      </c>
      <c r="DP97" s="2">
        <v>47</v>
      </c>
      <c r="DQ97" s="9">
        <v>133</v>
      </c>
      <c r="DR97" s="9">
        <v>75193</v>
      </c>
      <c r="DS97" s="2">
        <v>20</v>
      </c>
      <c r="DT97" s="2">
        <v>44</v>
      </c>
      <c r="DU97" s="9">
        <v>146</v>
      </c>
      <c r="DV97" s="9">
        <v>76387</v>
      </c>
      <c r="DW97" s="10">
        <v>169</v>
      </c>
      <c r="DX97" s="10">
        <v>144</v>
      </c>
      <c r="DY97" s="10">
        <v>124</v>
      </c>
      <c r="DZ97" s="10">
        <v>20</v>
      </c>
      <c r="EA97" s="10">
        <v>0</v>
      </c>
      <c r="EB97" s="8">
        <v>0.86111111111111116</v>
      </c>
      <c r="EC97" s="8">
        <v>0.1388888888888889</v>
      </c>
      <c r="ED97" s="8">
        <v>0</v>
      </c>
      <c r="EE97" s="2">
        <v>5310</v>
      </c>
      <c r="EF97" s="2">
        <v>5140</v>
      </c>
      <c r="EG97" s="2">
        <v>170</v>
      </c>
      <c r="EH97" s="2">
        <v>3.2</v>
      </c>
      <c r="EI97" s="2">
        <v>5150</v>
      </c>
      <c r="EJ97" s="2">
        <v>4970</v>
      </c>
      <c r="EK97" s="2">
        <v>180</v>
      </c>
      <c r="EL97" s="2">
        <v>3.5</v>
      </c>
      <c r="EM97" s="8">
        <v>0.67300000000000004</v>
      </c>
      <c r="EN97" s="8">
        <v>0.5</v>
      </c>
      <c r="EO97" s="8">
        <v>0.54100000000000004</v>
      </c>
      <c r="EP97" s="8">
        <v>0.57399999999999995</v>
      </c>
      <c r="EQ97" s="8">
        <v>0.70199999999999996</v>
      </c>
      <c r="ER97" s="2">
        <v>23</v>
      </c>
      <c r="ES97" s="8">
        <v>0.57499999999999996</v>
      </c>
      <c r="ET97" s="2">
        <v>7</v>
      </c>
      <c r="EU97" s="8">
        <v>0.35</v>
      </c>
      <c r="EV97" s="2">
        <v>6</v>
      </c>
      <c r="EW97" s="8">
        <v>0.35294117647058826</v>
      </c>
      <c r="EX97" s="2">
        <v>7</v>
      </c>
      <c r="EY97" s="8">
        <v>0.58333333333333337</v>
      </c>
      <c r="EZ97" s="2">
        <v>15</v>
      </c>
      <c r="FA97" s="8">
        <v>0.51724137931034486</v>
      </c>
      <c r="FB97" s="2">
        <v>22</v>
      </c>
      <c r="FC97" s="8">
        <v>0.39285714285714285</v>
      </c>
      <c r="FD97" s="10">
        <v>102</v>
      </c>
      <c r="FE97" s="11">
        <v>126</v>
      </c>
      <c r="FF97" s="11">
        <v>24</v>
      </c>
      <c r="FG97" s="8">
        <v>0.80952380952380953</v>
      </c>
      <c r="FH97" s="8">
        <v>0.19047619047619047</v>
      </c>
      <c r="FI97" s="10">
        <v>14</v>
      </c>
      <c r="FJ97" s="10">
        <v>1055</v>
      </c>
      <c r="FK97" s="8">
        <v>1.3270142180094787E-2</v>
      </c>
      <c r="FL97" s="2">
        <v>3.41</v>
      </c>
      <c r="FN97" s="14"/>
      <c r="FO97" s="2">
        <v>6</v>
      </c>
      <c r="FP97" s="2" t="s">
        <v>346</v>
      </c>
      <c r="FQ97" s="2">
        <v>4.5999999999999996</v>
      </c>
      <c r="FS97" s="2">
        <v>19.8</v>
      </c>
      <c r="FT97" s="2" t="s">
        <v>346</v>
      </c>
      <c r="FU97" s="2">
        <v>105</v>
      </c>
      <c r="FV97" s="2">
        <v>132</v>
      </c>
      <c r="FW97" s="2">
        <v>100</v>
      </c>
      <c r="FX97" s="2">
        <v>9</v>
      </c>
      <c r="FY97" s="8">
        <v>9.2799999999999994E-2</v>
      </c>
      <c r="GA97" s="8"/>
      <c r="GB97" s="11">
        <v>35</v>
      </c>
      <c r="GC97" s="2">
        <v>49</v>
      </c>
      <c r="GD97" s="2">
        <v>31</v>
      </c>
      <c r="GE97" s="8">
        <v>0.33300000000000002</v>
      </c>
      <c r="GF97" s="8">
        <v>0.371</v>
      </c>
      <c r="GG97" s="8">
        <v>0.313</v>
      </c>
      <c r="GH97" s="10">
        <v>44</v>
      </c>
      <c r="GI97" s="8">
        <v>1.9660410999999999E-2</v>
      </c>
      <c r="GJ97" s="10">
        <v>2409</v>
      </c>
      <c r="GK97" s="10">
        <v>2106</v>
      </c>
      <c r="GL97" s="10">
        <v>43</v>
      </c>
      <c r="GM97" s="10">
        <v>20</v>
      </c>
      <c r="GN97" s="10">
        <v>187</v>
      </c>
      <c r="GO97" s="10">
        <v>1</v>
      </c>
      <c r="GP97" s="10">
        <v>2</v>
      </c>
      <c r="GQ97" s="10">
        <v>50</v>
      </c>
      <c r="GR97" s="10">
        <v>303</v>
      </c>
      <c r="GS97" s="8">
        <v>0.87422166874221674</v>
      </c>
      <c r="GT97" s="8">
        <v>1.7849730178497301E-2</v>
      </c>
      <c r="GU97" s="8">
        <v>8.3022000830220016E-3</v>
      </c>
      <c r="GV97" s="8">
        <v>7.7625570776255703E-2</v>
      </c>
      <c r="GW97" s="8">
        <v>4.1511000415110004E-4</v>
      </c>
      <c r="GX97" s="8">
        <v>8.3022000830220008E-4</v>
      </c>
      <c r="GY97" s="8">
        <v>2.0755500207555001E-2</v>
      </c>
      <c r="GZ97" s="8">
        <v>0.12577833125778332</v>
      </c>
      <c r="HA97" s="10">
        <v>629</v>
      </c>
      <c r="HB97" s="10">
        <v>217</v>
      </c>
      <c r="HC97" s="10">
        <v>846</v>
      </c>
      <c r="HD97" s="8">
        <v>0.28100000000000003</v>
      </c>
      <c r="HE97" s="8">
        <v>9.7000000000000003E-2</v>
      </c>
      <c r="HF97" s="8">
        <v>0.378</v>
      </c>
      <c r="HG97" s="2">
        <v>19.8</v>
      </c>
      <c r="HH97" s="2">
        <v>18.399999999999999</v>
      </c>
      <c r="HI97" s="2">
        <v>19</v>
      </c>
      <c r="HJ97" s="2">
        <v>2391</v>
      </c>
      <c r="HK97" s="2">
        <v>75</v>
      </c>
      <c r="HL97" s="2">
        <v>3.1</v>
      </c>
      <c r="HM97" s="2">
        <v>487</v>
      </c>
      <c r="HN97" s="2">
        <v>23</v>
      </c>
      <c r="HO97" s="2">
        <v>4.7</v>
      </c>
    </row>
    <row r="98" spans="1:223">
      <c r="A98" s="22">
        <v>19191</v>
      </c>
      <c r="B98" s="1" t="s">
        <v>442</v>
      </c>
      <c r="C98" s="1">
        <v>1180</v>
      </c>
      <c r="D98" s="1">
        <v>954</v>
      </c>
      <c r="E98" s="1">
        <v>69</v>
      </c>
      <c r="F98" s="1">
        <v>97</v>
      </c>
      <c r="G98" s="1">
        <v>1120</v>
      </c>
      <c r="H98" s="1">
        <v>166</v>
      </c>
      <c r="I98" s="5">
        <v>0.14821428571428572</v>
      </c>
      <c r="J98" s="1">
        <v>920</v>
      </c>
      <c r="K98" s="5">
        <v>0.11956521739130435</v>
      </c>
      <c r="L98" s="1">
        <v>773</v>
      </c>
      <c r="M98" s="1">
        <v>58</v>
      </c>
      <c r="N98" s="1">
        <v>105</v>
      </c>
      <c r="O98" s="1">
        <v>163</v>
      </c>
      <c r="P98" s="1">
        <v>936</v>
      </c>
      <c r="Q98" s="5">
        <v>0.17414529914529914</v>
      </c>
      <c r="R98" s="5">
        <v>7.9800361981023415E-2</v>
      </c>
      <c r="S98" s="1">
        <v>90</v>
      </c>
      <c r="T98" s="1">
        <v>1180</v>
      </c>
      <c r="U98" s="5">
        <v>7.6271186440677971E-2</v>
      </c>
      <c r="V98" s="5">
        <v>6.8673565380997184E-2</v>
      </c>
      <c r="W98" s="1">
        <v>117</v>
      </c>
      <c r="X98" s="1">
        <v>17</v>
      </c>
      <c r="Y98" s="5">
        <v>0.14529914529914531</v>
      </c>
      <c r="Z98" s="1">
        <v>128</v>
      </c>
      <c r="AA98" s="5">
        <v>3.3203631647211414E-2</v>
      </c>
      <c r="AB98" s="1">
        <v>49</v>
      </c>
      <c r="AC98" s="1">
        <v>1006</v>
      </c>
      <c r="AD98" s="5">
        <v>4.8707753479125246E-2</v>
      </c>
      <c r="AE98" s="1">
        <v>0</v>
      </c>
      <c r="AF98" s="1">
        <v>69</v>
      </c>
      <c r="AG98" s="5">
        <v>0</v>
      </c>
      <c r="AH98" s="1">
        <v>41</v>
      </c>
      <c r="AI98" s="1">
        <v>105</v>
      </c>
      <c r="AJ98" s="5">
        <v>0.39047619047619048</v>
      </c>
      <c r="AK98" s="1">
        <v>1024</v>
      </c>
      <c r="AL98" s="5">
        <v>0.88275862068965516</v>
      </c>
      <c r="AM98" s="1">
        <v>2</v>
      </c>
      <c r="AN98" s="5">
        <v>1.7241379310344827E-3</v>
      </c>
      <c r="AO98" s="1">
        <v>707</v>
      </c>
      <c r="AP98" s="1">
        <v>186</v>
      </c>
      <c r="AQ98" s="1">
        <v>893</v>
      </c>
      <c r="AR98" s="5">
        <v>0.20828667413213886</v>
      </c>
      <c r="AS98" s="1">
        <v>194</v>
      </c>
      <c r="AT98" s="1">
        <v>51</v>
      </c>
      <c r="AU98" s="1">
        <v>4</v>
      </c>
      <c r="AV98" s="1">
        <v>19</v>
      </c>
      <c r="AW98" s="1">
        <v>76</v>
      </c>
      <c r="AX98" s="5">
        <v>2.0618556701030927E-2</v>
      </c>
      <c r="AY98" s="5">
        <v>9.7938144329896906E-2</v>
      </c>
      <c r="AZ98" s="5">
        <v>0.39175257731958762</v>
      </c>
      <c r="BA98" s="5">
        <v>0.48969072164948452</v>
      </c>
      <c r="BB98" s="5">
        <v>0.26288659793814434</v>
      </c>
      <c r="BC98" s="5">
        <v>1</v>
      </c>
      <c r="BD98" s="5">
        <v>5.2631578947368418E-2</v>
      </c>
      <c r="BE98" s="5">
        <v>0.60526315789473684</v>
      </c>
      <c r="BF98" s="5">
        <v>0</v>
      </c>
      <c r="BG98" s="1">
        <v>3641</v>
      </c>
      <c r="BH98" s="5">
        <v>3.7352375720955781E-2</v>
      </c>
      <c r="BI98" s="5">
        <v>0.21285361164515243</v>
      </c>
      <c r="BJ98" s="5">
        <v>0.54490524581159028</v>
      </c>
      <c r="BK98" s="5">
        <v>0.20488876682230156</v>
      </c>
      <c r="BL98" s="1">
        <v>3588</v>
      </c>
      <c r="BM98" s="5">
        <v>8.918617614269788E-3</v>
      </c>
      <c r="BN98" s="5">
        <v>5.4905239687848384E-2</v>
      </c>
      <c r="BO98" s="5">
        <v>0.6753065774804905</v>
      </c>
      <c r="BP98" s="5">
        <v>0.2608695652173913</v>
      </c>
      <c r="BQ98" s="1">
        <v>1160</v>
      </c>
      <c r="BR98" s="1">
        <v>852</v>
      </c>
      <c r="BS98" s="1">
        <v>64</v>
      </c>
      <c r="BT98" s="1">
        <v>38</v>
      </c>
      <c r="BU98" s="1">
        <v>206</v>
      </c>
      <c r="BV98" s="1">
        <v>0</v>
      </c>
      <c r="BW98" s="1">
        <v>64</v>
      </c>
      <c r="BX98" s="1">
        <v>1058</v>
      </c>
      <c r="BY98" s="1">
        <v>38</v>
      </c>
      <c r="BZ98" s="5">
        <v>5.5172413793103448E-2</v>
      </c>
      <c r="CA98" s="5">
        <v>3.2758620689655175E-2</v>
      </c>
      <c r="CB98" s="5">
        <v>0.91206896551724137</v>
      </c>
      <c r="CC98" s="1">
        <v>0</v>
      </c>
      <c r="CD98" s="1">
        <v>1160</v>
      </c>
      <c r="CE98" s="5">
        <v>0</v>
      </c>
      <c r="CF98" s="5">
        <v>1</v>
      </c>
      <c r="CG98" s="1">
        <v>769</v>
      </c>
      <c r="CH98" s="1">
        <v>65</v>
      </c>
      <c r="CI98" s="5">
        <v>8.4525357607282178E-2</v>
      </c>
      <c r="CJ98" s="5">
        <v>0.91547464239271781</v>
      </c>
      <c r="CK98" s="1">
        <v>150</v>
      </c>
      <c r="CL98" s="1">
        <v>43</v>
      </c>
      <c r="CM98" s="1">
        <v>201</v>
      </c>
      <c r="CN98" s="1">
        <v>3246</v>
      </c>
      <c r="CO98" s="1">
        <v>156</v>
      </c>
      <c r="CP98" s="1">
        <v>445</v>
      </c>
      <c r="CQ98" s="5">
        <v>4.6210720887245843E-2</v>
      </c>
      <c r="CR98" s="5">
        <v>0.27564102564102566</v>
      </c>
      <c r="CS98" s="5">
        <v>0.45168539325842699</v>
      </c>
      <c r="CT98" s="1">
        <v>76023</v>
      </c>
      <c r="CU98" s="1">
        <v>91182</v>
      </c>
      <c r="CV98" s="1">
        <v>43472</v>
      </c>
      <c r="CW98" s="1">
        <v>29219</v>
      </c>
      <c r="CX98" s="7">
        <v>279</v>
      </c>
      <c r="CY98" s="6">
        <v>1353.9088659193501</v>
      </c>
      <c r="CZ98" s="7">
        <v>62</v>
      </c>
      <c r="DA98" s="6">
        <v>1307.18954248366</v>
      </c>
      <c r="DB98" s="2">
        <v>362</v>
      </c>
      <c r="DC98" s="2">
        <v>205</v>
      </c>
      <c r="DD98" s="8">
        <v>0.56630000000000003</v>
      </c>
      <c r="DE98" s="2">
        <v>0</v>
      </c>
      <c r="DF98" s="8">
        <v>0</v>
      </c>
      <c r="DG98" s="2">
        <v>0</v>
      </c>
      <c r="DH98" s="2">
        <v>0</v>
      </c>
      <c r="DI98" s="8">
        <v>0</v>
      </c>
      <c r="DJ98" s="2">
        <v>0</v>
      </c>
      <c r="DK98" s="8">
        <v>0</v>
      </c>
      <c r="DL98" s="2">
        <v>28</v>
      </c>
      <c r="DM98" s="2">
        <v>18</v>
      </c>
      <c r="DN98" s="2">
        <v>18</v>
      </c>
      <c r="DO98" s="2">
        <v>19</v>
      </c>
      <c r="DP98" s="2">
        <v>44</v>
      </c>
      <c r="DQ98" s="9">
        <v>134</v>
      </c>
      <c r="DR98" s="9">
        <v>70564</v>
      </c>
      <c r="DS98" s="2">
        <v>25</v>
      </c>
      <c r="DT98" s="2">
        <v>57</v>
      </c>
      <c r="DU98" s="9">
        <v>131</v>
      </c>
      <c r="DV98" s="9">
        <v>89623</v>
      </c>
      <c r="DW98" s="10">
        <v>215</v>
      </c>
      <c r="DX98" s="10">
        <v>200</v>
      </c>
      <c r="DY98" s="10">
        <v>166</v>
      </c>
      <c r="DZ98" s="10">
        <v>32</v>
      </c>
      <c r="EA98" s="10">
        <v>2</v>
      </c>
      <c r="EB98" s="8">
        <v>0.83</v>
      </c>
      <c r="EC98" s="8">
        <v>0.16</v>
      </c>
      <c r="ED98" s="8">
        <v>0.01</v>
      </c>
      <c r="EE98" s="2">
        <v>11460</v>
      </c>
      <c r="EF98" s="2">
        <v>11130</v>
      </c>
      <c r="EG98" s="2">
        <v>330</v>
      </c>
      <c r="EH98" s="2">
        <v>2.9</v>
      </c>
      <c r="EI98" s="2">
        <v>11600</v>
      </c>
      <c r="EJ98" s="2">
        <v>11310</v>
      </c>
      <c r="EK98" s="2">
        <v>290</v>
      </c>
      <c r="EL98" s="2">
        <v>2.5</v>
      </c>
      <c r="EM98" s="8">
        <v>0.68100000000000005</v>
      </c>
      <c r="EN98" s="8">
        <v>0.74299999999999999</v>
      </c>
      <c r="EO98" s="8">
        <v>0.82499999999999996</v>
      </c>
      <c r="EP98" s="8">
        <v>0.871</v>
      </c>
      <c r="EQ98" s="8">
        <v>0.85299999999999998</v>
      </c>
      <c r="ER98" s="2">
        <v>10</v>
      </c>
      <c r="ES98" s="8">
        <v>0.3125</v>
      </c>
      <c r="ET98" s="2">
        <v>6</v>
      </c>
      <c r="EU98" s="8">
        <v>0.31578947368421051</v>
      </c>
      <c r="EV98" s="2">
        <v>8</v>
      </c>
      <c r="EW98" s="8">
        <v>0.53333333333333333</v>
      </c>
      <c r="EX98" s="2">
        <v>9</v>
      </c>
      <c r="EY98" s="8">
        <v>0.47368421052631576</v>
      </c>
      <c r="EZ98" s="2">
        <v>5</v>
      </c>
      <c r="FA98" s="8">
        <v>0.19230769230769232</v>
      </c>
      <c r="FB98" s="2">
        <v>18</v>
      </c>
      <c r="FC98" s="8">
        <v>0.46153846153846156</v>
      </c>
      <c r="FD98" s="10">
        <v>137</v>
      </c>
      <c r="FE98" s="11">
        <v>173</v>
      </c>
      <c r="FF98" s="11">
        <v>36</v>
      </c>
      <c r="FG98" s="8">
        <v>0.79190751445086704</v>
      </c>
      <c r="FH98" s="8">
        <v>0.20809248554913296</v>
      </c>
      <c r="FI98" s="10">
        <v>4</v>
      </c>
      <c r="FJ98" s="10">
        <v>1306</v>
      </c>
      <c r="FK98" s="8">
        <v>3.0627871362940277E-3</v>
      </c>
      <c r="FL98" s="2">
        <v>3.39</v>
      </c>
      <c r="FN98" s="14"/>
      <c r="FO98" s="2">
        <v>7</v>
      </c>
      <c r="FP98" s="2">
        <v>6</v>
      </c>
      <c r="FQ98" s="2">
        <v>4.0999999999999996</v>
      </c>
      <c r="FR98" s="2">
        <v>3.6</v>
      </c>
      <c r="FS98" s="2">
        <v>6.8</v>
      </c>
      <c r="FT98" s="2">
        <v>6.3</v>
      </c>
      <c r="FU98" s="2">
        <v>163</v>
      </c>
      <c r="FV98" s="2">
        <v>172</v>
      </c>
      <c r="FW98" s="2">
        <v>168</v>
      </c>
      <c r="FX98" s="2">
        <v>10</v>
      </c>
      <c r="FY98" s="8">
        <v>6.3700000000000007E-2</v>
      </c>
      <c r="FZ98" s="2">
        <v>6</v>
      </c>
      <c r="GA98" s="8">
        <v>3.8699999999999998E-2</v>
      </c>
      <c r="GB98" s="11">
        <v>34</v>
      </c>
      <c r="GC98" s="2">
        <v>38</v>
      </c>
      <c r="GD98" s="2">
        <v>38</v>
      </c>
      <c r="GE98" s="8">
        <v>0.20899999999999999</v>
      </c>
      <c r="GF98" s="8">
        <v>0.221</v>
      </c>
      <c r="GG98" s="8">
        <v>0.22600000000000001</v>
      </c>
      <c r="GH98" s="10">
        <v>51</v>
      </c>
      <c r="GI98" s="8">
        <v>1.7592272999999999E-2</v>
      </c>
      <c r="GJ98" s="10">
        <v>3278</v>
      </c>
      <c r="GK98" s="10">
        <v>3030</v>
      </c>
      <c r="GL98" s="10">
        <v>15</v>
      </c>
      <c r="GM98" s="10">
        <v>29</v>
      </c>
      <c r="GN98" s="10">
        <v>138</v>
      </c>
      <c r="GO98" s="10">
        <v>4</v>
      </c>
      <c r="GP98" s="10">
        <v>1</v>
      </c>
      <c r="GQ98" s="10">
        <v>61</v>
      </c>
      <c r="GR98" s="10">
        <v>248</v>
      </c>
      <c r="GS98" s="8">
        <v>0.92434411226357538</v>
      </c>
      <c r="GT98" s="8">
        <v>4.5759609517998781E-3</v>
      </c>
      <c r="GU98" s="8">
        <v>8.8468578401464312E-3</v>
      </c>
      <c r="GV98" s="8">
        <v>4.2098840756558877E-2</v>
      </c>
      <c r="GW98" s="8">
        <v>1.2202562538133007E-3</v>
      </c>
      <c r="GX98" s="8">
        <v>3.0506406345332519E-4</v>
      </c>
      <c r="GY98" s="8">
        <v>1.8608907870652835E-2</v>
      </c>
      <c r="GZ98" s="8">
        <v>7.5655887736424648E-2</v>
      </c>
      <c r="HA98" s="10">
        <v>402</v>
      </c>
      <c r="HB98" s="10">
        <v>192</v>
      </c>
      <c r="HC98" s="10">
        <v>594</v>
      </c>
      <c r="HD98" s="8">
        <v>0.159</v>
      </c>
      <c r="HE98" s="8">
        <v>7.5999999999999998E-2</v>
      </c>
      <c r="HF98" s="8">
        <v>0.23599999999999999</v>
      </c>
      <c r="HG98" s="2">
        <v>22.6</v>
      </c>
      <c r="HH98" s="2">
        <v>22</v>
      </c>
      <c r="HI98" s="2">
        <v>22.2</v>
      </c>
      <c r="HJ98" s="2">
        <v>3874</v>
      </c>
      <c r="HK98" s="2">
        <v>113</v>
      </c>
      <c r="HL98" s="2">
        <v>2.9</v>
      </c>
      <c r="HM98" s="2">
        <v>578</v>
      </c>
      <c r="HN98" s="2">
        <v>48</v>
      </c>
      <c r="HO98" s="2">
        <v>8.3000000000000007</v>
      </c>
    </row>
    <row r="99" spans="1:223">
      <c r="A99" s="22">
        <v>19193</v>
      </c>
      <c r="B99" s="1" t="s">
        <v>443</v>
      </c>
      <c r="C99" s="1">
        <v>8981</v>
      </c>
      <c r="D99" s="1">
        <v>4789</v>
      </c>
      <c r="E99" s="1">
        <v>1147</v>
      </c>
      <c r="F99" s="1">
        <v>2019</v>
      </c>
      <c r="G99" s="1">
        <v>7955</v>
      </c>
      <c r="H99" s="1">
        <v>3166</v>
      </c>
      <c r="I99" s="5">
        <v>0.39798868636077939</v>
      </c>
      <c r="J99" s="1">
        <v>7488</v>
      </c>
      <c r="K99" s="5">
        <v>0.43629807692307693</v>
      </c>
      <c r="L99" s="1">
        <v>3786</v>
      </c>
      <c r="M99" s="1">
        <v>873</v>
      </c>
      <c r="N99" s="1">
        <v>1685</v>
      </c>
      <c r="O99" s="1">
        <v>2558</v>
      </c>
      <c r="P99" s="1">
        <v>6344</v>
      </c>
      <c r="Q99" s="5">
        <v>0.40321563682219419</v>
      </c>
      <c r="R99" s="5">
        <v>0.14040748223421684</v>
      </c>
      <c r="S99" s="1">
        <v>1740</v>
      </c>
      <c r="T99" s="1">
        <v>8793</v>
      </c>
      <c r="U99" s="5">
        <v>0.19788468099624701</v>
      </c>
      <c r="V99" s="5">
        <v>0.12911034900141213</v>
      </c>
      <c r="W99" s="1">
        <v>3836</v>
      </c>
      <c r="X99" s="1">
        <v>1100</v>
      </c>
      <c r="Y99" s="5">
        <v>0.28675703858185608</v>
      </c>
      <c r="Z99" s="1">
        <v>2698</v>
      </c>
      <c r="AA99" s="5">
        <v>0.10115097664304727</v>
      </c>
      <c r="AB99" s="1">
        <v>493</v>
      </c>
      <c r="AC99" s="1">
        <v>5222</v>
      </c>
      <c r="AD99" s="5">
        <v>9.4408272692454998E-2</v>
      </c>
      <c r="AE99" s="1">
        <v>192</v>
      </c>
      <c r="AF99" s="1">
        <v>1327</v>
      </c>
      <c r="AG99" s="5">
        <v>0.14468726450640543</v>
      </c>
      <c r="AH99" s="1">
        <v>1055</v>
      </c>
      <c r="AI99" s="1">
        <v>2244</v>
      </c>
      <c r="AJ99" s="5">
        <v>0.47014260249554368</v>
      </c>
      <c r="AK99" s="1">
        <v>6370</v>
      </c>
      <c r="AL99" s="5">
        <v>0.74949994116954932</v>
      </c>
      <c r="AM99" s="1">
        <v>735</v>
      </c>
      <c r="AN99" s="5">
        <v>8.6480762442640316E-2</v>
      </c>
      <c r="AO99" s="1">
        <v>3388</v>
      </c>
      <c r="AP99" s="1">
        <v>2321</v>
      </c>
      <c r="AQ99" s="1">
        <v>5709</v>
      </c>
      <c r="AR99" s="5">
        <v>0.40655105973025046</v>
      </c>
      <c r="AS99" s="1">
        <v>1540</v>
      </c>
      <c r="AT99" s="1">
        <v>611</v>
      </c>
      <c r="AU99" s="1">
        <v>258</v>
      </c>
      <c r="AV99" s="1">
        <v>520</v>
      </c>
      <c r="AW99" s="1">
        <v>366</v>
      </c>
      <c r="AX99" s="5">
        <v>0.16753246753246753</v>
      </c>
      <c r="AY99" s="5">
        <v>0.33766233766233766</v>
      </c>
      <c r="AZ99" s="5">
        <v>0.23766233766233766</v>
      </c>
      <c r="BA99" s="5">
        <v>0.25714285714285712</v>
      </c>
      <c r="BB99" s="5">
        <v>0.39675324675324675</v>
      </c>
      <c r="BC99" s="5">
        <v>0.65116279069767447</v>
      </c>
      <c r="BD99" s="5">
        <v>0.43269230769230771</v>
      </c>
      <c r="BE99" s="5">
        <v>0.47814207650273222</v>
      </c>
      <c r="BF99" s="5">
        <v>0.10858585858585859</v>
      </c>
      <c r="BG99" s="1">
        <v>18187</v>
      </c>
      <c r="BH99" s="5">
        <v>0.15599054269533183</v>
      </c>
      <c r="BI99" s="5">
        <v>0.32011876615164681</v>
      </c>
      <c r="BJ99" s="5">
        <v>0.37367350305163027</v>
      </c>
      <c r="BK99" s="5">
        <v>0.15021718810139109</v>
      </c>
      <c r="BL99" s="1">
        <v>17774</v>
      </c>
      <c r="BM99" s="5">
        <v>0.13840441093732417</v>
      </c>
      <c r="BN99" s="5">
        <v>0.21222009677056375</v>
      </c>
      <c r="BO99" s="5">
        <v>0.41425677956565771</v>
      </c>
      <c r="BP99" s="5">
        <v>0.23511871272645438</v>
      </c>
      <c r="BQ99" s="1">
        <v>8499</v>
      </c>
      <c r="BR99" s="1">
        <v>3689</v>
      </c>
      <c r="BS99" s="1">
        <v>985</v>
      </c>
      <c r="BT99" s="1">
        <v>238</v>
      </c>
      <c r="BU99" s="1">
        <v>2614</v>
      </c>
      <c r="BV99" s="1">
        <v>973</v>
      </c>
      <c r="BW99" s="1">
        <v>1958</v>
      </c>
      <c r="BX99" s="1">
        <v>6303</v>
      </c>
      <c r="BY99" s="1">
        <v>238</v>
      </c>
      <c r="BZ99" s="5">
        <v>0.23038004471114248</v>
      </c>
      <c r="CA99" s="5">
        <v>2.800329450523591E-2</v>
      </c>
      <c r="CB99" s="5">
        <v>0.74161666078362165</v>
      </c>
      <c r="CC99" s="1">
        <v>95</v>
      </c>
      <c r="CD99" s="1">
        <v>8404</v>
      </c>
      <c r="CE99" s="5">
        <v>1.1177785621837863E-2</v>
      </c>
      <c r="CF99" s="5">
        <v>0.98882221437816209</v>
      </c>
      <c r="CG99" s="1">
        <v>6089</v>
      </c>
      <c r="CH99" s="1">
        <v>1275</v>
      </c>
      <c r="CI99" s="5">
        <v>0.20939398916078172</v>
      </c>
      <c r="CJ99" s="5">
        <v>0.79060601083921822</v>
      </c>
      <c r="CK99" s="1">
        <v>2938</v>
      </c>
      <c r="CL99" s="1">
        <v>632</v>
      </c>
      <c r="CM99" s="1">
        <v>4150</v>
      </c>
      <c r="CN99" s="1">
        <v>15674</v>
      </c>
      <c r="CO99" s="1">
        <v>3419</v>
      </c>
      <c r="CP99" s="1">
        <v>7468</v>
      </c>
      <c r="CQ99" s="5">
        <v>0.18744417506698993</v>
      </c>
      <c r="CR99" s="5">
        <v>0.18484937116115824</v>
      </c>
      <c r="CS99" s="5">
        <v>0.55570433851098022</v>
      </c>
      <c r="CT99" s="1">
        <v>62716</v>
      </c>
      <c r="CU99" s="1">
        <v>77917</v>
      </c>
      <c r="CV99" s="1">
        <v>43393</v>
      </c>
      <c r="CW99" s="1">
        <v>23478</v>
      </c>
      <c r="CX99" s="7">
        <v>8680</v>
      </c>
      <c r="CY99" s="6">
        <v>8450.8962039119506</v>
      </c>
      <c r="CZ99" s="7">
        <v>737</v>
      </c>
      <c r="DA99" s="6">
        <v>2618.3032542276501</v>
      </c>
      <c r="DB99" s="15">
        <v>5532</v>
      </c>
      <c r="DC99" s="15">
        <v>2685</v>
      </c>
      <c r="DD99" s="8">
        <v>0.4854</v>
      </c>
      <c r="DE99" s="2">
        <v>6</v>
      </c>
      <c r="DF99" s="8">
        <v>1.1000000000000001E-3</v>
      </c>
      <c r="DG99" s="2">
        <v>566</v>
      </c>
      <c r="DH99" s="2">
        <v>444</v>
      </c>
      <c r="DI99" s="8">
        <v>0.78445229681978801</v>
      </c>
      <c r="DJ99" s="2">
        <v>0</v>
      </c>
      <c r="DK99" s="8">
        <v>0</v>
      </c>
      <c r="DL99" s="2">
        <v>623</v>
      </c>
      <c r="DM99" s="2">
        <v>612</v>
      </c>
      <c r="DN99" s="2">
        <v>667</v>
      </c>
      <c r="DO99" s="2">
        <v>382</v>
      </c>
      <c r="DP99" s="2">
        <v>978</v>
      </c>
      <c r="DQ99" s="9">
        <v>133</v>
      </c>
      <c r="DR99" s="9">
        <v>1566209</v>
      </c>
      <c r="DS99" s="2">
        <v>427</v>
      </c>
      <c r="DT99" s="15">
        <v>1073</v>
      </c>
      <c r="DU99" s="9">
        <v>135</v>
      </c>
      <c r="DV99" s="9">
        <v>1737882</v>
      </c>
      <c r="DW99" s="10">
        <v>1467</v>
      </c>
      <c r="DX99" s="10">
        <v>963</v>
      </c>
      <c r="DY99" s="10">
        <v>756</v>
      </c>
      <c r="DZ99" s="10">
        <v>168</v>
      </c>
      <c r="EA99" s="10">
        <v>39</v>
      </c>
      <c r="EB99" s="8">
        <v>0.78504672897196259</v>
      </c>
      <c r="EC99" s="8">
        <v>0.17445482866043613</v>
      </c>
      <c r="ED99" s="8">
        <v>4.0498442367601244E-2</v>
      </c>
      <c r="EE99" s="2">
        <v>54900</v>
      </c>
      <c r="EF99" s="2">
        <v>53000</v>
      </c>
      <c r="EG99" s="2">
        <v>1800</v>
      </c>
      <c r="EH99" s="2">
        <v>3.4</v>
      </c>
      <c r="EI99" s="2">
        <v>58200</v>
      </c>
      <c r="EJ99" s="2">
        <v>56700</v>
      </c>
      <c r="EK99" s="2">
        <v>1500</v>
      </c>
      <c r="EL99" s="2">
        <v>2.5</v>
      </c>
      <c r="EM99" s="8">
        <v>0.60099999999999998</v>
      </c>
      <c r="EN99" s="8">
        <v>0.437</v>
      </c>
      <c r="EO99" s="8">
        <v>0.35199999999999998</v>
      </c>
      <c r="EP99" s="8">
        <v>0.42799999999999999</v>
      </c>
      <c r="EQ99" s="8">
        <v>0.66800000000000004</v>
      </c>
      <c r="ER99" s="2">
        <v>250</v>
      </c>
      <c r="ES99" s="8">
        <v>0.50607287449392713</v>
      </c>
      <c r="ET99" s="2">
        <v>198</v>
      </c>
      <c r="EU99" s="8">
        <v>0.56571428571428573</v>
      </c>
      <c r="EV99" s="2">
        <v>231</v>
      </c>
      <c r="EW99" s="8">
        <v>0.51677852348993292</v>
      </c>
      <c r="EX99" s="2">
        <v>253</v>
      </c>
      <c r="EY99" s="8">
        <v>0.5647321428571429</v>
      </c>
      <c r="EZ99" s="2">
        <v>301</v>
      </c>
      <c r="FA99" s="8">
        <v>0.46165644171779141</v>
      </c>
      <c r="FB99" s="2">
        <v>293</v>
      </c>
      <c r="FC99" s="8">
        <v>0.49493243243243246</v>
      </c>
      <c r="FD99" s="10">
        <v>856</v>
      </c>
      <c r="FE99" s="11">
        <v>1207</v>
      </c>
      <c r="FF99" s="11">
        <v>351</v>
      </c>
      <c r="FG99" s="8">
        <v>0.70919635459817731</v>
      </c>
      <c r="FH99" s="8">
        <v>0.29080364540182269</v>
      </c>
      <c r="FI99" s="10">
        <v>140</v>
      </c>
      <c r="FJ99" s="10">
        <v>7990</v>
      </c>
      <c r="FK99" s="8">
        <v>1.7521902377972465E-2</v>
      </c>
      <c r="FL99" s="2">
        <v>3.58</v>
      </c>
      <c r="FM99" s="2">
        <v>18</v>
      </c>
      <c r="FN99" s="14">
        <v>1.43E-2</v>
      </c>
      <c r="FO99" s="2">
        <v>118</v>
      </c>
      <c r="FP99" s="2">
        <v>95</v>
      </c>
      <c r="FQ99" s="2">
        <v>7.7</v>
      </c>
      <c r="FR99" s="2">
        <v>6.7</v>
      </c>
      <c r="FS99" s="2">
        <v>32.700000000000003</v>
      </c>
      <c r="FT99" s="2">
        <v>25.3</v>
      </c>
      <c r="FU99" s="2">
        <v>1504</v>
      </c>
      <c r="FV99" s="2">
        <v>1540</v>
      </c>
      <c r="FW99" s="2">
        <v>1410</v>
      </c>
      <c r="FX99" s="2">
        <v>114</v>
      </c>
      <c r="FY99" s="8">
        <v>7.8E-2</v>
      </c>
      <c r="FZ99" s="2">
        <v>114</v>
      </c>
      <c r="GA99" s="8">
        <v>8.3000000000000004E-2</v>
      </c>
      <c r="GB99" s="11">
        <v>750</v>
      </c>
      <c r="GC99" s="2">
        <v>735</v>
      </c>
      <c r="GD99" s="2">
        <v>742</v>
      </c>
      <c r="GE99" s="8">
        <v>0.499</v>
      </c>
      <c r="GF99" s="8">
        <v>0.47699999999999998</v>
      </c>
      <c r="GG99" s="8">
        <v>0.52600000000000002</v>
      </c>
      <c r="GH99" s="10">
        <v>2571</v>
      </c>
      <c r="GI99" s="8">
        <v>0.1318935</v>
      </c>
      <c r="GJ99" s="10">
        <v>20708</v>
      </c>
      <c r="GK99" s="10">
        <v>12256</v>
      </c>
      <c r="GL99" s="10">
        <v>978</v>
      </c>
      <c r="GM99" s="10">
        <v>538</v>
      </c>
      <c r="GN99" s="10">
        <v>5379</v>
      </c>
      <c r="GO99" s="10">
        <v>483</v>
      </c>
      <c r="GP99" s="10">
        <v>96</v>
      </c>
      <c r="GQ99" s="10">
        <v>978</v>
      </c>
      <c r="GR99" s="10">
        <v>8452</v>
      </c>
      <c r="GS99" s="8">
        <v>0.59184856094263083</v>
      </c>
      <c r="GT99" s="8">
        <v>4.7228124396368552E-2</v>
      </c>
      <c r="GU99" s="8">
        <v>2.5980297469576974E-2</v>
      </c>
      <c r="GV99" s="8">
        <v>0.25975468418002706</v>
      </c>
      <c r="GW99" s="8">
        <v>2.3324319103728029E-2</v>
      </c>
      <c r="GX99" s="8">
        <v>4.6358895112999805E-3</v>
      </c>
      <c r="GY99" s="8">
        <v>4.7228124396368552E-2</v>
      </c>
      <c r="GZ99" s="8">
        <v>0.40815143905736911</v>
      </c>
      <c r="HA99" s="10">
        <v>7694</v>
      </c>
      <c r="HB99" s="10">
        <v>1574</v>
      </c>
      <c r="HC99" s="10">
        <v>9268</v>
      </c>
      <c r="HD99" s="8">
        <v>0.43099999999999999</v>
      </c>
      <c r="HE99" s="8">
        <v>8.7999999999999995E-2</v>
      </c>
      <c r="HF99" s="8">
        <v>0.52</v>
      </c>
      <c r="HG99" s="2">
        <v>19.2</v>
      </c>
      <c r="HH99" s="2">
        <v>18.899999999999999</v>
      </c>
      <c r="HI99" s="2">
        <v>20</v>
      </c>
      <c r="HJ99" s="2">
        <v>27209</v>
      </c>
      <c r="HK99" s="2">
        <v>935</v>
      </c>
      <c r="HL99" s="2">
        <v>3.4</v>
      </c>
      <c r="HM99" s="2">
        <v>7663</v>
      </c>
      <c r="HN99" s="2">
        <v>245</v>
      </c>
      <c r="HO99" s="2">
        <v>3.2</v>
      </c>
    </row>
    <row r="100" spans="1:223">
      <c r="A100" s="22">
        <v>19195</v>
      </c>
      <c r="B100" s="1" t="s">
        <v>444</v>
      </c>
      <c r="C100" s="1">
        <v>518</v>
      </c>
      <c r="D100" s="1">
        <v>312</v>
      </c>
      <c r="E100" s="1">
        <v>44</v>
      </c>
      <c r="F100" s="1">
        <v>120</v>
      </c>
      <c r="G100" s="1">
        <v>476</v>
      </c>
      <c r="H100" s="1">
        <v>164</v>
      </c>
      <c r="I100" s="5">
        <v>0.34453781512605042</v>
      </c>
      <c r="J100" s="1">
        <v>421</v>
      </c>
      <c r="K100" s="5">
        <v>0.1496437054631829</v>
      </c>
      <c r="L100" s="1">
        <v>199</v>
      </c>
      <c r="M100" s="1">
        <v>66</v>
      </c>
      <c r="N100" s="1">
        <v>90</v>
      </c>
      <c r="O100" s="1">
        <v>156</v>
      </c>
      <c r="P100" s="1">
        <v>355</v>
      </c>
      <c r="Q100" s="5">
        <v>0.43943661971830988</v>
      </c>
      <c r="R100" s="5">
        <v>0.10096743425534814</v>
      </c>
      <c r="S100" s="1">
        <v>95</v>
      </c>
      <c r="T100" s="1">
        <v>505</v>
      </c>
      <c r="U100" s="5">
        <v>0.18811881188118812</v>
      </c>
      <c r="V100" s="5">
        <v>0.10779816513761468</v>
      </c>
      <c r="W100" s="1">
        <v>69</v>
      </c>
      <c r="X100" s="1">
        <v>48</v>
      </c>
      <c r="Y100" s="5">
        <v>0.69565217391304346</v>
      </c>
      <c r="Z100" s="1">
        <v>177</v>
      </c>
      <c r="AA100" s="5">
        <v>0.10772976262933658</v>
      </c>
      <c r="AB100" s="1">
        <v>8</v>
      </c>
      <c r="AC100" s="1">
        <v>323</v>
      </c>
      <c r="AD100" s="5">
        <v>2.4767801857585141E-2</v>
      </c>
      <c r="AE100" s="1">
        <v>2</v>
      </c>
      <c r="AF100" s="1">
        <v>62</v>
      </c>
      <c r="AG100" s="5">
        <v>3.2258064516129031E-2</v>
      </c>
      <c r="AH100" s="1">
        <v>85</v>
      </c>
      <c r="AI100" s="1">
        <v>120</v>
      </c>
      <c r="AJ100" s="5">
        <v>0.70833333333333337</v>
      </c>
      <c r="AK100" s="1">
        <v>394</v>
      </c>
      <c r="AL100" s="5">
        <v>0.78019801980198022</v>
      </c>
      <c r="AM100" s="1">
        <v>9</v>
      </c>
      <c r="AN100" s="5">
        <v>1.782178217821782E-2</v>
      </c>
      <c r="AO100" s="1">
        <v>261</v>
      </c>
      <c r="AP100" s="1">
        <v>65</v>
      </c>
      <c r="AQ100" s="1">
        <v>326</v>
      </c>
      <c r="AR100" s="5">
        <v>0.19938650306748465</v>
      </c>
      <c r="AS100" s="1">
        <v>102</v>
      </c>
      <c r="AT100" s="1">
        <v>37</v>
      </c>
      <c r="AU100" s="1">
        <v>9</v>
      </c>
      <c r="AV100" s="1">
        <v>7</v>
      </c>
      <c r="AW100" s="1">
        <v>64</v>
      </c>
      <c r="AX100" s="5">
        <v>8.8235294117647065E-2</v>
      </c>
      <c r="AY100" s="5">
        <v>6.8627450980392163E-2</v>
      </c>
      <c r="AZ100" s="5">
        <v>0.62745098039215685</v>
      </c>
      <c r="BA100" s="5">
        <v>0.21568627450980393</v>
      </c>
      <c r="BB100" s="5">
        <v>0.36274509803921567</v>
      </c>
      <c r="BC100" s="5">
        <v>0.44444444444444442</v>
      </c>
      <c r="BD100" s="5">
        <v>0</v>
      </c>
      <c r="BE100" s="5">
        <v>0.515625</v>
      </c>
      <c r="BF100" s="5">
        <v>0</v>
      </c>
      <c r="BG100" s="1">
        <v>1110</v>
      </c>
      <c r="BH100" s="5">
        <v>0.12072072072072072</v>
      </c>
      <c r="BI100" s="5">
        <v>0.30180180180180183</v>
      </c>
      <c r="BJ100" s="5">
        <v>0.45225225225225224</v>
      </c>
      <c r="BK100" s="5">
        <v>0.12522522522522522</v>
      </c>
      <c r="BL100" s="1">
        <v>1040</v>
      </c>
      <c r="BM100" s="5">
        <v>7.3076923076923081E-2</v>
      </c>
      <c r="BN100" s="5">
        <v>0.21346153846153845</v>
      </c>
      <c r="BO100" s="5">
        <v>0.4721153846153846</v>
      </c>
      <c r="BP100" s="5">
        <v>0.24134615384615385</v>
      </c>
      <c r="BQ100" s="1">
        <v>505</v>
      </c>
      <c r="BR100" s="1">
        <v>311</v>
      </c>
      <c r="BS100" s="1">
        <v>1</v>
      </c>
      <c r="BT100" s="1">
        <v>4</v>
      </c>
      <c r="BU100" s="1">
        <v>185</v>
      </c>
      <c r="BV100" s="1">
        <v>4</v>
      </c>
      <c r="BW100" s="1">
        <v>5</v>
      </c>
      <c r="BX100" s="1">
        <v>496</v>
      </c>
      <c r="BY100" s="1">
        <v>4</v>
      </c>
      <c r="BZ100" s="5">
        <v>9.9009900990099011E-3</v>
      </c>
      <c r="CA100" s="5">
        <v>7.9207920792079209E-3</v>
      </c>
      <c r="CB100" s="5">
        <v>0.98217821782178216</v>
      </c>
      <c r="CC100" s="1">
        <v>1</v>
      </c>
      <c r="CD100" s="1">
        <v>504</v>
      </c>
      <c r="CE100" s="5">
        <v>1.9801980198019802E-3</v>
      </c>
      <c r="CF100" s="5">
        <v>0.99801980198019802</v>
      </c>
      <c r="CG100" s="1">
        <v>335</v>
      </c>
      <c r="CH100" s="1">
        <v>72</v>
      </c>
      <c r="CI100" s="5">
        <v>0.21492537313432836</v>
      </c>
      <c r="CJ100" s="5">
        <v>0.78507462686567164</v>
      </c>
      <c r="CK100" s="1">
        <v>72</v>
      </c>
      <c r="CL100" s="1">
        <v>53</v>
      </c>
      <c r="CM100" s="1">
        <v>190</v>
      </c>
      <c r="CN100" s="1">
        <v>1047</v>
      </c>
      <c r="CO100" s="1">
        <v>239</v>
      </c>
      <c r="CP100" s="1">
        <v>305</v>
      </c>
      <c r="CQ100" s="5">
        <v>6.8767908309455589E-2</v>
      </c>
      <c r="CR100" s="5">
        <v>0.22175732217573221</v>
      </c>
      <c r="CS100" s="5">
        <v>0.62295081967213117</v>
      </c>
      <c r="CT100" s="1">
        <v>64104</v>
      </c>
      <c r="CU100" s="1">
        <v>77900</v>
      </c>
      <c r="CV100" s="1">
        <v>55714</v>
      </c>
      <c r="CW100" s="1">
        <v>15750</v>
      </c>
      <c r="CX100" s="7">
        <v>102</v>
      </c>
      <c r="CY100" s="6">
        <v>1350.27799841144</v>
      </c>
      <c r="CZ100" s="7">
        <v>5</v>
      </c>
      <c r="DA100" s="6">
        <v>272.47956403269802</v>
      </c>
      <c r="DB100" s="2">
        <v>216</v>
      </c>
      <c r="DC100" s="2">
        <v>106</v>
      </c>
      <c r="DD100" s="8">
        <v>0.49070000000000003</v>
      </c>
      <c r="DE100" s="2">
        <v>0</v>
      </c>
      <c r="DF100" s="8">
        <v>0</v>
      </c>
      <c r="DG100" s="2">
        <v>2</v>
      </c>
      <c r="DH100" s="2">
        <v>1</v>
      </c>
      <c r="DI100" s="8">
        <v>0.5</v>
      </c>
      <c r="DJ100" s="2">
        <v>0</v>
      </c>
      <c r="DK100" s="8">
        <v>0</v>
      </c>
      <c r="DL100" s="2">
        <v>10</v>
      </c>
      <c r="DM100" s="2">
        <v>7</v>
      </c>
      <c r="DN100" s="2">
        <v>11</v>
      </c>
      <c r="DO100" s="2">
        <v>10</v>
      </c>
      <c r="DP100" s="2">
        <v>29</v>
      </c>
      <c r="DQ100" s="9">
        <v>117</v>
      </c>
      <c r="DR100" s="9">
        <v>40345</v>
      </c>
      <c r="DS100" s="2">
        <v>12</v>
      </c>
      <c r="DT100" s="2">
        <v>32</v>
      </c>
      <c r="DU100" s="9">
        <v>124</v>
      </c>
      <c r="DV100" s="9">
        <v>47953</v>
      </c>
      <c r="DW100" s="10">
        <v>69</v>
      </c>
      <c r="DX100" s="10">
        <v>39</v>
      </c>
      <c r="DY100" s="10">
        <v>36</v>
      </c>
      <c r="DZ100" s="10">
        <v>3</v>
      </c>
      <c r="EA100" s="10">
        <v>0</v>
      </c>
      <c r="EB100" s="8">
        <v>0.92307692307692313</v>
      </c>
      <c r="EC100" s="8">
        <v>7.6923076923076927E-2</v>
      </c>
      <c r="ED100" s="8">
        <v>0</v>
      </c>
      <c r="EE100" s="2">
        <v>4330</v>
      </c>
      <c r="EF100" s="2">
        <v>4210</v>
      </c>
      <c r="EG100" s="2">
        <v>120</v>
      </c>
      <c r="EH100" s="2">
        <v>2.9</v>
      </c>
      <c r="EI100" s="2">
        <v>4280</v>
      </c>
      <c r="EJ100" s="2">
        <v>4170</v>
      </c>
      <c r="EK100" s="2">
        <v>110</v>
      </c>
      <c r="EL100" s="2">
        <v>2.6</v>
      </c>
      <c r="EM100" s="8">
        <v>0.70399999999999996</v>
      </c>
      <c r="EN100" s="8">
        <v>0.64800000000000002</v>
      </c>
      <c r="EO100" s="8">
        <v>0.70299999999999996</v>
      </c>
      <c r="EP100" s="8">
        <v>0.70099999999999996</v>
      </c>
      <c r="EQ100" s="8">
        <v>0.875</v>
      </c>
      <c r="ER100" s="2">
        <v>14</v>
      </c>
      <c r="ES100" s="8">
        <v>0.5</v>
      </c>
      <c r="ET100" s="2">
        <v>8</v>
      </c>
      <c r="EU100" s="8">
        <v>0.66666666666666663</v>
      </c>
      <c r="EV100" s="2">
        <v>12</v>
      </c>
      <c r="EW100" s="8">
        <v>0.8</v>
      </c>
      <c r="EX100" s="2">
        <v>6</v>
      </c>
      <c r="EY100" s="8">
        <v>0.6</v>
      </c>
      <c r="EZ100" s="2">
        <v>12</v>
      </c>
      <c r="FA100" s="8">
        <v>0.52173913043478259</v>
      </c>
      <c r="FB100" s="2">
        <v>11</v>
      </c>
      <c r="FC100" s="8">
        <v>0.47826086956521741</v>
      </c>
      <c r="FD100" s="10">
        <v>68</v>
      </c>
      <c r="FE100" s="11">
        <v>92</v>
      </c>
      <c r="FF100" s="11">
        <v>24</v>
      </c>
      <c r="FG100" s="8">
        <v>0.73913043478260865</v>
      </c>
      <c r="FH100" s="8">
        <v>0.2608695652173913</v>
      </c>
      <c r="FI100" s="10"/>
      <c r="FJ100" s="10">
        <v>573</v>
      </c>
      <c r="FK100" s="8">
        <v>0</v>
      </c>
      <c r="FL100" s="2">
        <v>2.56</v>
      </c>
      <c r="FN100" s="14"/>
      <c r="FO100" s="2" t="s">
        <v>346</v>
      </c>
      <c r="FP100" s="2" t="s">
        <v>346</v>
      </c>
      <c r="FS100" s="2" t="s">
        <v>346</v>
      </c>
      <c r="FT100" s="2" t="s">
        <v>346</v>
      </c>
      <c r="FU100" s="2">
        <v>86</v>
      </c>
      <c r="FV100" s="2">
        <v>71</v>
      </c>
      <c r="FW100" s="2">
        <v>74</v>
      </c>
      <c r="FX100" s="2">
        <v>7</v>
      </c>
      <c r="FY100" s="8">
        <v>8.3299999999999999E-2</v>
      </c>
      <c r="GA100" s="8"/>
      <c r="GB100" s="11">
        <v>24</v>
      </c>
      <c r="GC100" s="2">
        <v>26</v>
      </c>
      <c r="GD100" s="2">
        <v>22</v>
      </c>
      <c r="GE100" s="8">
        <v>0.28399999999999997</v>
      </c>
      <c r="GF100" s="8">
        <v>0.36599999999999999</v>
      </c>
      <c r="GG100" s="8">
        <v>0.29699999999999999</v>
      </c>
      <c r="GH100" s="10">
        <v>5</v>
      </c>
      <c r="GI100" s="8">
        <v>3.9714060000000002E-3</v>
      </c>
      <c r="GJ100" s="10">
        <v>1404</v>
      </c>
      <c r="GK100" s="10">
        <v>1266</v>
      </c>
      <c r="GL100" s="10">
        <v>26</v>
      </c>
      <c r="GM100" s="10">
        <v>2</v>
      </c>
      <c r="GN100" s="10">
        <v>74</v>
      </c>
      <c r="GO100" s="10">
        <v>1</v>
      </c>
      <c r="GP100" s="10">
        <v>1</v>
      </c>
      <c r="GQ100" s="10">
        <v>34</v>
      </c>
      <c r="GR100" s="10">
        <v>138</v>
      </c>
      <c r="GS100" s="8">
        <v>0.90170940170940173</v>
      </c>
      <c r="GT100" s="8">
        <v>1.8518518518518517E-2</v>
      </c>
      <c r="GU100" s="8">
        <v>1.4245014245014246E-3</v>
      </c>
      <c r="GV100" s="8">
        <v>5.2706552706552709E-2</v>
      </c>
      <c r="GW100" s="8">
        <v>7.1225071225071229E-4</v>
      </c>
      <c r="GX100" s="8">
        <v>7.1225071225071229E-4</v>
      </c>
      <c r="GY100" s="8">
        <v>2.4216524216524215E-2</v>
      </c>
      <c r="GZ100" s="8">
        <v>9.8290598290598288E-2</v>
      </c>
      <c r="HA100" s="10">
        <v>336</v>
      </c>
      <c r="HB100" s="10">
        <v>98</v>
      </c>
      <c r="HC100" s="10">
        <v>434</v>
      </c>
      <c r="HD100" s="8">
        <v>0.26700000000000002</v>
      </c>
      <c r="HE100" s="8">
        <v>7.8E-2</v>
      </c>
      <c r="HF100" s="8">
        <v>0.34499999999999997</v>
      </c>
      <c r="HG100" s="2">
        <v>20.3</v>
      </c>
      <c r="HH100" s="2">
        <v>19.600000000000001</v>
      </c>
      <c r="HI100" s="2">
        <v>18.899999999999999</v>
      </c>
      <c r="HJ100" s="2">
        <v>1629</v>
      </c>
      <c r="HK100" s="2">
        <v>64</v>
      </c>
      <c r="HL100" s="2">
        <v>3.9</v>
      </c>
      <c r="HM100" s="2">
        <v>341</v>
      </c>
      <c r="HN100" s="2">
        <v>23</v>
      </c>
      <c r="HO100" s="2">
        <v>6.7</v>
      </c>
    </row>
    <row r="101" spans="1:223" ht="13.15" customHeight="1">
      <c r="A101" s="22">
        <v>19197</v>
      </c>
      <c r="B101" s="1" t="s">
        <v>445</v>
      </c>
      <c r="C101" s="1">
        <v>916</v>
      </c>
      <c r="D101" s="1">
        <v>557</v>
      </c>
      <c r="E101" s="1">
        <v>70</v>
      </c>
      <c r="F101" s="1">
        <v>199</v>
      </c>
      <c r="G101" s="1">
        <v>826</v>
      </c>
      <c r="H101" s="1">
        <v>269</v>
      </c>
      <c r="I101" s="5">
        <v>0.32566585956416466</v>
      </c>
      <c r="J101" s="1">
        <v>729</v>
      </c>
      <c r="K101" s="5">
        <v>0.30589849108367628</v>
      </c>
      <c r="L101" s="1">
        <v>391</v>
      </c>
      <c r="M101" s="1">
        <v>56</v>
      </c>
      <c r="N101" s="1">
        <v>185</v>
      </c>
      <c r="O101" s="1">
        <v>241</v>
      </c>
      <c r="P101" s="1">
        <v>632</v>
      </c>
      <c r="Q101" s="5">
        <v>0.38132911392405061</v>
      </c>
      <c r="R101" s="5">
        <v>0.12571383248730963</v>
      </c>
      <c r="S101" s="1">
        <v>246</v>
      </c>
      <c r="T101" s="1">
        <v>907</v>
      </c>
      <c r="U101" s="5">
        <v>0.27122381477398017</v>
      </c>
      <c r="V101" s="5">
        <v>0.1494435612082671</v>
      </c>
      <c r="W101" s="1">
        <v>278</v>
      </c>
      <c r="X101" s="1">
        <v>152</v>
      </c>
      <c r="Y101" s="5">
        <v>0.5467625899280576</v>
      </c>
      <c r="Z101" s="1">
        <v>333</v>
      </c>
      <c r="AA101" s="5">
        <v>0.11163258464632921</v>
      </c>
      <c r="AB101" s="1">
        <v>108</v>
      </c>
      <c r="AC101" s="1">
        <v>606</v>
      </c>
      <c r="AD101" s="5">
        <v>0.17821782178217821</v>
      </c>
      <c r="AE101" s="1">
        <v>25</v>
      </c>
      <c r="AF101" s="1">
        <v>73</v>
      </c>
      <c r="AG101" s="5">
        <v>0.34246575342465752</v>
      </c>
      <c r="AH101" s="1">
        <v>113</v>
      </c>
      <c r="AI101" s="1">
        <v>228</v>
      </c>
      <c r="AJ101" s="5">
        <v>0.49561403508771928</v>
      </c>
      <c r="AK101" s="1">
        <v>614</v>
      </c>
      <c r="AL101" s="5">
        <v>0.67695700110253587</v>
      </c>
      <c r="AM101" s="1">
        <v>86</v>
      </c>
      <c r="AN101" s="5">
        <v>9.4818081587651593E-2</v>
      </c>
      <c r="AO101" s="1">
        <v>321</v>
      </c>
      <c r="AP101" s="1">
        <v>239</v>
      </c>
      <c r="AQ101" s="1">
        <v>560</v>
      </c>
      <c r="AR101" s="5">
        <v>0.42678571428571427</v>
      </c>
      <c r="AS101" s="1">
        <v>144</v>
      </c>
      <c r="AT101" s="1">
        <v>71</v>
      </c>
      <c r="AU101" s="1">
        <v>20</v>
      </c>
      <c r="AV101" s="1">
        <v>30</v>
      </c>
      <c r="AW101" s="1">
        <v>76</v>
      </c>
      <c r="AX101" s="5">
        <v>0.1388888888888889</v>
      </c>
      <c r="AY101" s="5">
        <v>0.20833333333333334</v>
      </c>
      <c r="AZ101" s="5">
        <v>0.52777777777777779</v>
      </c>
      <c r="BA101" s="5">
        <v>0.125</v>
      </c>
      <c r="BB101" s="5">
        <v>0.49305555555555558</v>
      </c>
      <c r="BC101" s="5">
        <v>0</v>
      </c>
      <c r="BD101" s="5">
        <v>0.83333333333333337</v>
      </c>
      <c r="BE101" s="5">
        <v>0.60526315789473684</v>
      </c>
      <c r="BF101" s="5">
        <v>0</v>
      </c>
      <c r="BG101" s="1">
        <v>1876</v>
      </c>
      <c r="BH101" s="5">
        <v>0.16098081023454158</v>
      </c>
      <c r="BI101" s="5">
        <v>0.31449893390191896</v>
      </c>
      <c r="BJ101" s="5">
        <v>0.3742004264392324</v>
      </c>
      <c r="BK101" s="5">
        <v>0.15031982942430705</v>
      </c>
      <c r="BL101" s="1">
        <v>1698</v>
      </c>
      <c r="BM101" s="5">
        <v>8.5983510011778563E-2</v>
      </c>
      <c r="BN101" s="5">
        <v>0.31330977620730271</v>
      </c>
      <c r="BO101" s="5">
        <v>0.40694935217903416</v>
      </c>
      <c r="BP101" s="5">
        <v>0.19375736160188456</v>
      </c>
      <c r="BQ101" s="1">
        <v>907</v>
      </c>
      <c r="BR101" s="1">
        <v>398</v>
      </c>
      <c r="BS101" s="1">
        <v>137</v>
      </c>
      <c r="BT101" s="1">
        <v>23</v>
      </c>
      <c r="BU101" s="1">
        <v>328</v>
      </c>
      <c r="BV101" s="1">
        <v>21</v>
      </c>
      <c r="BW101" s="1">
        <v>158</v>
      </c>
      <c r="BX101" s="1">
        <v>726</v>
      </c>
      <c r="BY101" s="1">
        <v>23</v>
      </c>
      <c r="BZ101" s="5">
        <v>0.17420066152149946</v>
      </c>
      <c r="CA101" s="5">
        <v>2.5358324145534728E-2</v>
      </c>
      <c r="CB101" s="5">
        <v>0.80044101433296577</v>
      </c>
      <c r="CC101" s="1">
        <v>40</v>
      </c>
      <c r="CD101" s="1">
        <v>867</v>
      </c>
      <c r="CE101" s="5">
        <v>4.4101433296582136E-2</v>
      </c>
      <c r="CF101" s="5">
        <v>0.95589856670341788</v>
      </c>
      <c r="CG101" s="1">
        <v>548</v>
      </c>
      <c r="CH101" s="1">
        <v>86</v>
      </c>
      <c r="CI101" s="5">
        <v>0.15693430656934307</v>
      </c>
      <c r="CJ101" s="5">
        <v>0.84306569343065696</v>
      </c>
      <c r="CK101" s="1">
        <v>353</v>
      </c>
      <c r="CL101" s="1">
        <v>57</v>
      </c>
      <c r="CM101" s="1">
        <v>405</v>
      </c>
      <c r="CN101" s="1">
        <v>1894</v>
      </c>
      <c r="CO101" s="1">
        <v>242</v>
      </c>
      <c r="CP101" s="1">
        <v>785</v>
      </c>
      <c r="CQ101" s="5">
        <v>0.1863780359028511</v>
      </c>
      <c r="CR101" s="5">
        <v>0.23553719008264462</v>
      </c>
      <c r="CS101" s="5">
        <v>0.51592356687898089</v>
      </c>
      <c r="CT101" s="1">
        <v>60271</v>
      </c>
      <c r="CU101" s="1">
        <v>75625</v>
      </c>
      <c r="CV101" s="1">
        <v>34375</v>
      </c>
      <c r="CW101" s="1">
        <v>26389</v>
      </c>
      <c r="CX101" s="7">
        <v>268</v>
      </c>
      <c r="CY101" s="6">
        <v>2115.2328334648801</v>
      </c>
      <c r="CZ101" s="7">
        <v>16</v>
      </c>
      <c r="DA101" s="6">
        <v>515.13200257565995</v>
      </c>
      <c r="DB101" s="2">
        <v>557</v>
      </c>
      <c r="DC101" s="2">
        <v>361</v>
      </c>
      <c r="DD101" s="8">
        <v>0.64810000000000001</v>
      </c>
      <c r="DE101" s="2">
        <v>0</v>
      </c>
      <c r="DF101" s="8">
        <v>0</v>
      </c>
      <c r="DG101" s="2">
        <v>13</v>
      </c>
      <c r="DH101" s="2">
        <v>11</v>
      </c>
      <c r="DI101" s="8">
        <v>0.84615384615384615</v>
      </c>
      <c r="DJ101" s="2">
        <v>0</v>
      </c>
      <c r="DK101" s="8">
        <v>0</v>
      </c>
      <c r="DL101" s="2">
        <v>38</v>
      </c>
      <c r="DM101" s="2">
        <v>43</v>
      </c>
      <c r="DN101" s="2">
        <v>43</v>
      </c>
      <c r="DO101" s="2">
        <v>43</v>
      </c>
      <c r="DP101" s="2">
        <v>105</v>
      </c>
      <c r="DQ101" s="9">
        <v>134</v>
      </c>
      <c r="DR101" s="9">
        <v>167955</v>
      </c>
      <c r="DS101" s="2">
        <v>47</v>
      </c>
      <c r="DT101" s="2">
        <v>116</v>
      </c>
      <c r="DU101" s="9">
        <v>135</v>
      </c>
      <c r="DV101" s="9">
        <v>187085</v>
      </c>
      <c r="DW101" s="10">
        <v>196</v>
      </c>
      <c r="DX101" s="10">
        <v>186</v>
      </c>
      <c r="DY101" s="10">
        <v>159</v>
      </c>
      <c r="DZ101" s="10">
        <v>18</v>
      </c>
      <c r="EA101" s="10">
        <v>9</v>
      </c>
      <c r="EB101" s="8">
        <v>0.85483870967741937</v>
      </c>
      <c r="EC101" s="8">
        <v>9.6774193548387094E-2</v>
      </c>
      <c r="ED101" s="8">
        <v>4.8387096774193547E-2</v>
      </c>
      <c r="EE101" s="2">
        <v>6760</v>
      </c>
      <c r="EF101" s="2">
        <v>6520</v>
      </c>
      <c r="EG101" s="2">
        <v>240</v>
      </c>
      <c r="EH101" s="2">
        <v>3.5</v>
      </c>
      <c r="EI101" s="2">
        <v>6640</v>
      </c>
      <c r="EJ101" s="2">
        <v>6460</v>
      </c>
      <c r="EK101" s="2">
        <v>180</v>
      </c>
      <c r="EL101" s="2">
        <v>2.6</v>
      </c>
      <c r="EM101" s="8">
        <v>0.70099999999999996</v>
      </c>
      <c r="EN101" s="8">
        <v>0.67700000000000005</v>
      </c>
      <c r="EO101" s="8">
        <v>0.69099999999999995</v>
      </c>
      <c r="EP101" s="8">
        <v>0.69199999999999995</v>
      </c>
      <c r="EQ101" s="8">
        <v>0.61399999999999999</v>
      </c>
      <c r="ER101" s="2">
        <v>51</v>
      </c>
      <c r="ES101" s="8">
        <v>0.43965517241379309</v>
      </c>
      <c r="ET101" s="2">
        <v>18</v>
      </c>
      <c r="EU101" s="8">
        <v>0.42857142857142855</v>
      </c>
      <c r="EV101" s="2">
        <v>18</v>
      </c>
      <c r="EW101" s="8">
        <v>0.51428571428571423</v>
      </c>
      <c r="EX101" s="2">
        <v>18</v>
      </c>
      <c r="EY101" s="8">
        <v>0.41860465116279072</v>
      </c>
      <c r="EZ101" s="2">
        <v>13</v>
      </c>
      <c r="FA101" s="8">
        <v>0.32500000000000001</v>
      </c>
      <c r="FB101" s="2">
        <v>25</v>
      </c>
      <c r="FC101" s="8">
        <v>0.43859649122807015</v>
      </c>
      <c r="FD101" s="10">
        <v>132</v>
      </c>
      <c r="FE101" s="11">
        <v>194</v>
      </c>
      <c r="FF101" s="11">
        <v>62</v>
      </c>
      <c r="FG101" s="8">
        <v>0.68041237113402064</v>
      </c>
      <c r="FH101" s="8">
        <v>0.31958762886597936</v>
      </c>
      <c r="FI101" s="10">
        <v>25</v>
      </c>
      <c r="FJ101" s="10">
        <v>1112</v>
      </c>
      <c r="FK101" s="8">
        <v>2.2482014388489208E-2</v>
      </c>
      <c r="FL101" s="2">
        <v>7.66</v>
      </c>
      <c r="FO101" s="2">
        <v>9</v>
      </c>
      <c r="FP101" s="2">
        <v>8</v>
      </c>
      <c r="FQ101" s="2">
        <v>6</v>
      </c>
      <c r="FR101" s="2">
        <v>5.4</v>
      </c>
      <c r="FS101" s="2">
        <v>26.2</v>
      </c>
      <c r="FT101" s="2">
        <v>20.6</v>
      </c>
      <c r="FU101" s="2">
        <v>128</v>
      </c>
      <c r="FV101" s="2">
        <v>150</v>
      </c>
      <c r="FW101" s="2">
        <v>148</v>
      </c>
      <c r="FY101" s="8"/>
      <c r="FZ101" s="2">
        <v>10</v>
      </c>
      <c r="GA101" s="8">
        <v>6.8500000000000005E-2</v>
      </c>
      <c r="GB101" s="11">
        <v>60</v>
      </c>
      <c r="GC101" s="2">
        <v>68</v>
      </c>
      <c r="GD101" s="2">
        <v>49</v>
      </c>
      <c r="GE101" s="8">
        <v>0.46899999999999997</v>
      </c>
      <c r="GF101" s="8">
        <v>0.45300000000000001</v>
      </c>
      <c r="GG101" s="8">
        <v>0.33100000000000002</v>
      </c>
      <c r="GH101" s="17">
        <v>366</v>
      </c>
      <c r="GI101" s="8">
        <v>0.14896214899999999</v>
      </c>
      <c r="GJ101" s="17">
        <v>2653</v>
      </c>
      <c r="GK101" s="10">
        <v>1809</v>
      </c>
      <c r="GL101" s="10">
        <v>22</v>
      </c>
      <c r="GM101" s="10">
        <v>10</v>
      </c>
      <c r="GN101" s="10">
        <v>760</v>
      </c>
      <c r="GO101" s="10">
        <v>3</v>
      </c>
      <c r="GP101" s="10">
        <v>0</v>
      </c>
      <c r="GQ101" s="10">
        <v>49</v>
      </c>
      <c r="GR101" s="10">
        <v>844</v>
      </c>
      <c r="GS101" s="8">
        <v>0.68186958160572941</v>
      </c>
      <c r="GT101" s="8">
        <v>8.2924990576705611E-3</v>
      </c>
      <c r="GU101" s="8">
        <v>3.7693177534866189E-3</v>
      </c>
      <c r="GV101" s="8">
        <v>0.28646814926498304</v>
      </c>
      <c r="GW101" s="8">
        <v>1.1307953260459858E-3</v>
      </c>
      <c r="GX101" s="8">
        <v>0</v>
      </c>
      <c r="GY101" s="8">
        <v>1.8469656992084433E-2</v>
      </c>
      <c r="GZ101" s="8">
        <v>0.31813041839427064</v>
      </c>
      <c r="HA101" s="17">
        <v>1177</v>
      </c>
      <c r="HB101" s="17">
        <v>207</v>
      </c>
      <c r="HC101" s="17">
        <v>1384</v>
      </c>
      <c r="HD101" s="8">
        <v>0.47899999999999998</v>
      </c>
      <c r="HE101" s="8">
        <v>8.4000000000000005E-2</v>
      </c>
      <c r="HF101" s="8">
        <v>0.56299999999999994</v>
      </c>
      <c r="HG101" s="2">
        <v>19.3</v>
      </c>
      <c r="HH101" s="2">
        <v>17.8</v>
      </c>
      <c r="HI101" s="2">
        <v>18</v>
      </c>
      <c r="HJ101" s="2">
        <v>3134</v>
      </c>
      <c r="HK101" s="2">
        <v>129</v>
      </c>
      <c r="HL101" s="2">
        <v>4.0999999999999996</v>
      </c>
      <c r="HM101" s="2">
        <v>850</v>
      </c>
      <c r="HN101" s="2">
        <v>50</v>
      </c>
      <c r="HO101" s="2">
        <v>5.9</v>
      </c>
    </row>
    <row r="102" spans="1:223">
      <c r="R102" s="5"/>
      <c r="U102" s="5"/>
      <c r="EB102" s="8"/>
      <c r="EC102" s="8"/>
      <c r="ED102" s="8"/>
      <c r="FG102" s="8"/>
      <c r="FH102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4"/>
  <sheetViews>
    <sheetView zoomScaleNormal="100" workbookViewId="0">
      <pane ySplit="1" topLeftCell="A2" activePane="bottomLeft" state="frozen"/>
      <selection activeCell="B1" sqref="B1"/>
      <selection pane="bottomLeft" activeCell="A4" sqref="A4:XFD4"/>
    </sheetView>
  </sheetViews>
  <sheetFormatPr defaultColWidth="8.85546875" defaultRowHeight="12.75"/>
  <cols>
    <col min="1" max="1" width="8.85546875" style="23"/>
    <col min="2" max="2" width="63.7109375" style="24" customWidth="1"/>
    <col min="3" max="3" width="12.5703125" style="24" customWidth="1"/>
    <col min="4" max="4" width="7.28515625" style="23" bestFit="1" customWidth="1"/>
    <col min="5" max="5" width="23.7109375" style="24" bestFit="1" customWidth="1"/>
    <col min="6" max="6" width="63.7109375" style="24" customWidth="1"/>
    <col min="7" max="8" width="11.5703125" style="23" customWidth="1"/>
    <col min="9" max="16384" width="8.85546875" style="23"/>
  </cols>
  <sheetData>
    <row r="1" spans="1:10" ht="25.5">
      <c r="A1" s="23" t="s">
        <v>447</v>
      </c>
      <c r="B1" s="24" t="s">
        <v>448</v>
      </c>
      <c r="C1" s="24" t="s">
        <v>884</v>
      </c>
      <c r="D1" s="23" t="s">
        <v>698</v>
      </c>
      <c r="E1" s="24" t="s">
        <v>674</v>
      </c>
      <c r="F1" s="24" t="s">
        <v>449</v>
      </c>
      <c r="G1" s="23" t="s">
        <v>450</v>
      </c>
      <c r="H1" s="23" t="s">
        <v>451</v>
      </c>
      <c r="I1" s="23" t="s">
        <v>694</v>
      </c>
      <c r="J1" s="23" t="s">
        <v>695</v>
      </c>
    </row>
    <row r="2" spans="1:10">
      <c r="A2" s="23" t="s">
        <v>218</v>
      </c>
      <c r="B2" s="23" t="s">
        <v>218</v>
      </c>
      <c r="C2" s="23" t="s">
        <v>751</v>
      </c>
      <c r="E2" s="25"/>
      <c r="F2" s="25" t="s">
        <v>218</v>
      </c>
      <c r="G2" s="18">
        <v>19001</v>
      </c>
      <c r="H2" s="18">
        <v>19003</v>
      </c>
    </row>
    <row r="3" spans="1:10">
      <c r="A3" s="23" t="s">
        <v>446</v>
      </c>
      <c r="B3" s="23" t="s">
        <v>446</v>
      </c>
      <c r="C3" s="23" t="s">
        <v>751</v>
      </c>
      <c r="E3" s="25"/>
      <c r="F3" s="25" t="s">
        <v>219</v>
      </c>
      <c r="G3" s="18" t="s">
        <v>345</v>
      </c>
      <c r="H3" s="18" t="s">
        <v>347</v>
      </c>
    </row>
    <row r="4" spans="1:10" ht="13.5" thickBot="1">
      <c r="A4" s="23" t="s">
        <v>452</v>
      </c>
      <c r="B4" s="19" t="s">
        <v>0</v>
      </c>
      <c r="C4" s="19"/>
      <c r="E4" s="19"/>
      <c r="F4" s="25" t="s">
        <v>220</v>
      </c>
      <c r="G4" s="18">
        <v>433</v>
      </c>
      <c r="H4" s="18">
        <v>311</v>
      </c>
    </row>
    <row r="5" spans="1:10">
      <c r="A5" s="44" t="s">
        <v>453</v>
      </c>
      <c r="B5" s="45" t="s">
        <v>673</v>
      </c>
      <c r="C5" s="45"/>
      <c r="D5" s="45"/>
      <c r="E5" s="45"/>
      <c r="F5" s="46" t="s">
        <v>221</v>
      </c>
      <c r="G5" s="47">
        <v>232</v>
      </c>
      <c r="H5" s="48">
        <v>249</v>
      </c>
    </row>
    <row r="6" spans="1:10">
      <c r="A6" s="49" t="s">
        <v>454</v>
      </c>
      <c r="B6" s="50" t="s">
        <v>1</v>
      </c>
      <c r="C6" s="50"/>
      <c r="D6" s="50"/>
      <c r="E6" s="50"/>
      <c r="F6" s="51" t="s">
        <v>222</v>
      </c>
      <c r="G6" s="52">
        <v>36</v>
      </c>
      <c r="H6" s="53">
        <v>35</v>
      </c>
    </row>
    <row r="7" spans="1:10">
      <c r="A7" s="49" t="s">
        <v>455</v>
      </c>
      <c r="B7" s="50" t="s">
        <v>2</v>
      </c>
      <c r="C7" s="50"/>
      <c r="D7" s="50"/>
      <c r="E7" s="50"/>
      <c r="F7" s="51" t="s">
        <v>223</v>
      </c>
      <c r="G7" s="52">
        <v>91</v>
      </c>
      <c r="H7" s="53">
        <v>22</v>
      </c>
    </row>
    <row r="8" spans="1:10" ht="38.25">
      <c r="A8" s="54" t="s">
        <v>456</v>
      </c>
      <c r="B8" s="55" t="s">
        <v>3</v>
      </c>
      <c r="C8" s="55"/>
      <c r="D8" s="58"/>
      <c r="E8" s="56" t="s">
        <v>675</v>
      </c>
      <c r="F8" s="57" t="s">
        <v>224</v>
      </c>
      <c r="G8" s="58">
        <v>359</v>
      </c>
      <c r="H8" s="59">
        <v>306</v>
      </c>
    </row>
    <row r="9" spans="1:10" ht="25.5">
      <c r="A9" s="54" t="s">
        <v>457</v>
      </c>
      <c r="B9" s="55" t="s">
        <v>4</v>
      </c>
      <c r="C9" s="55"/>
      <c r="D9" s="58"/>
      <c r="E9" s="56" t="s">
        <v>676</v>
      </c>
      <c r="F9" s="57" t="s">
        <v>225</v>
      </c>
      <c r="G9" s="58">
        <v>127</v>
      </c>
      <c r="H9" s="59">
        <v>57</v>
      </c>
    </row>
    <row r="10" spans="1:10" ht="26.25" thickBot="1">
      <c r="A10" s="60" t="s">
        <v>458</v>
      </c>
      <c r="B10" s="61" t="s">
        <v>5</v>
      </c>
      <c r="C10" s="61"/>
      <c r="D10" s="61"/>
      <c r="E10" s="61" t="s">
        <v>677</v>
      </c>
      <c r="F10" s="62" t="s">
        <v>226</v>
      </c>
      <c r="G10" s="63">
        <v>0.35376044568245124</v>
      </c>
      <c r="H10" s="64">
        <v>0.18627450980392157</v>
      </c>
      <c r="I10" s="43"/>
      <c r="J10" s="43"/>
    </row>
    <row r="11" spans="1:10">
      <c r="A11" s="23" t="s">
        <v>459</v>
      </c>
      <c r="B11" s="19" t="s">
        <v>6</v>
      </c>
      <c r="C11" s="19"/>
      <c r="E11" s="19"/>
      <c r="F11" s="25" t="s">
        <v>227</v>
      </c>
      <c r="G11" s="18">
        <v>384</v>
      </c>
      <c r="H11" s="18">
        <v>226</v>
      </c>
    </row>
    <row r="12" spans="1:10" ht="13.5" thickBot="1">
      <c r="A12" s="23" t="s">
        <v>460</v>
      </c>
      <c r="B12" s="19" t="s">
        <v>7</v>
      </c>
      <c r="C12" s="19"/>
      <c r="E12" s="19"/>
      <c r="F12" s="19" t="s">
        <v>228</v>
      </c>
      <c r="G12" s="26">
        <v>0.11197916666666667</v>
      </c>
      <c r="H12" s="26">
        <v>1.7699115044247787E-2</v>
      </c>
    </row>
    <row r="13" spans="1:10">
      <c r="A13" s="44" t="s">
        <v>461</v>
      </c>
      <c r="B13" s="45" t="s">
        <v>8</v>
      </c>
      <c r="C13" s="45"/>
      <c r="D13" s="45"/>
      <c r="E13" s="45"/>
      <c r="F13" s="46" t="s">
        <v>229</v>
      </c>
      <c r="G13" s="47">
        <v>192</v>
      </c>
      <c r="H13" s="48">
        <v>204</v>
      </c>
    </row>
    <row r="14" spans="1:10">
      <c r="A14" s="49" t="s">
        <v>462</v>
      </c>
      <c r="B14" s="50" t="s">
        <v>9</v>
      </c>
      <c r="C14" s="50"/>
      <c r="D14" s="50"/>
      <c r="E14" s="50"/>
      <c r="F14" s="51" t="s">
        <v>230</v>
      </c>
      <c r="G14" s="52">
        <v>21</v>
      </c>
      <c r="H14" s="53">
        <v>38</v>
      </c>
    </row>
    <row r="15" spans="1:10">
      <c r="A15" s="49" t="s">
        <v>463</v>
      </c>
      <c r="B15" s="50" t="s">
        <v>10</v>
      </c>
      <c r="C15" s="50"/>
      <c r="D15" s="50"/>
      <c r="E15" s="50"/>
      <c r="F15" s="51" t="s">
        <v>231</v>
      </c>
      <c r="G15" s="52">
        <v>74</v>
      </c>
      <c r="H15" s="53">
        <v>30</v>
      </c>
    </row>
    <row r="16" spans="1:10" ht="25.5">
      <c r="A16" s="54" t="s">
        <v>464</v>
      </c>
      <c r="B16" s="55" t="s">
        <v>11</v>
      </c>
      <c r="C16" s="55"/>
      <c r="D16" s="58"/>
      <c r="E16" s="56" t="s">
        <v>678</v>
      </c>
      <c r="F16" s="57" t="s">
        <v>232</v>
      </c>
      <c r="G16" s="58">
        <v>95</v>
      </c>
      <c r="H16" s="59">
        <v>68</v>
      </c>
    </row>
    <row r="17" spans="1:10" ht="25.5">
      <c r="A17" s="54" t="s">
        <v>465</v>
      </c>
      <c r="B17" s="55" t="s">
        <v>12</v>
      </c>
      <c r="C17" s="55"/>
      <c r="D17" s="58"/>
      <c r="E17" s="56" t="s">
        <v>679</v>
      </c>
      <c r="F17" s="57" t="s">
        <v>233</v>
      </c>
      <c r="G17" s="58">
        <v>287</v>
      </c>
      <c r="H17" s="59">
        <v>272</v>
      </c>
    </row>
    <row r="18" spans="1:10" ht="26.25" thickBot="1">
      <c r="A18" s="60" t="s">
        <v>466</v>
      </c>
      <c r="B18" s="61" t="s">
        <v>13</v>
      </c>
      <c r="C18" s="61"/>
      <c r="D18" s="61"/>
      <c r="E18" s="61" t="s">
        <v>680</v>
      </c>
      <c r="F18" s="62" t="s">
        <v>234</v>
      </c>
      <c r="G18" s="63">
        <v>0.33101045296167247</v>
      </c>
      <c r="H18" s="64">
        <v>0.25</v>
      </c>
      <c r="I18" s="43"/>
      <c r="J18" s="43"/>
    </row>
    <row r="19" spans="1:10">
      <c r="A19" s="23" t="s">
        <v>467</v>
      </c>
      <c r="B19" s="25" t="s">
        <v>14</v>
      </c>
      <c r="C19" s="25"/>
      <c r="D19" s="23">
        <v>2</v>
      </c>
      <c r="E19" s="25"/>
      <c r="F19" s="25" t="s">
        <v>235</v>
      </c>
      <c r="G19" s="26">
        <v>9.5066877606788433E-2</v>
      </c>
      <c r="H19" s="26">
        <v>0.11248654467168999</v>
      </c>
    </row>
    <row r="20" spans="1:10">
      <c r="A20" s="54" t="s">
        <v>468</v>
      </c>
      <c r="B20" s="55" t="s">
        <v>15</v>
      </c>
      <c r="C20" s="55"/>
      <c r="D20" s="100">
        <v>2</v>
      </c>
      <c r="E20" s="56"/>
      <c r="F20" s="57" t="s">
        <v>236</v>
      </c>
      <c r="G20" s="58">
        <v>86</v>
      </c>
      <c r="H20" s="59">
        <v>38</v>
      </c>
    </row>
    <row r="21" spans="1:10">
      <c r="A21" s="54" t="s">
        <v>469</v>
      </c>
      <c r="B21" s="55" t="s">
        <v>16</v>
      </c>
      <c r="C21" s="55"/>
      <c r="D21" s="100">
        <v>2</v>
      </c>
      <c r="E21" s="56"/>
      <c r="F21" s="57" t="s">
        <v>237</v>
      </c>
      <c r="G21" s="58">
        <v>398</v>
      </c>
      <c r="H21" s="59">
        <v>311</v>
      </c>
    </row>
    <row r="22" spans="1:10" ht="13.5" thickBot="1">
      <c r="A22" s="60" t="s">
        <v>470</v>
      </c>
      <c r="B22" s="99" t="s">
        <v>17</v>
      </c>
      <c r="C22" s="99"/>
      <c r="D22" s="99">
        <v>2</v>
      </c>
      <c r="E22" s="99" t="s">
        <v>681</v>
      </c>
      <c r="F22" s="62" t="s">
        <v>238</v>
      </c>
      <c r="G22" s="63">
        <v>0.21608040201005024</v>
      </c>
      <c r="H22" s="64">
        <v>0.12218649517684887</v>
      </c>
      <c r="I22" s="43">
        <f>G20/G21</f>
        <v>0.21608040201005024</v>
      </c>
      <c r="J22" s="43">
        <f>H20/H21</f>
        <v>0.12218649517684887</v>
      </c>
    </row>
    <row r="23" spans="1:10" ht="25.5">
      <c r="A23" s="23" t="s">
        <v>471</v>
      </c>
      <c r="B23" s="25" t="s">
        <v>18</v>
      </c>
      <c r="C23" s="25"/>
      <c r="E23" s="25"/>
      <c r="F23" s="25" t="s">
        <v>239</v>
      </c>
      <c r="G23" s="26">
        <v>0.19718309859154928</v>
      </c>
      <c r="H23" s="26">
        <v>0.11221122112211221</v>
      </c>
    </row>
    <row r="24" spans="1:10" ht="25.5">
      <c r="A24" s="54" t="s">
        <v>472</v>
      </c>
      <c r="B24" s="55" t="s">
        <v>19</v>
      </c>
      <c r="C24" s="55"/>
      <c r="D24" s="58"/>
      <c r="E24" s="56"/>
      <c r="F24" s="57" t="s">
        <v>240</v>
      </c>
      <c r="G24" s="58">
        <v>43</v>
      </c>
      <c r="H24" s="59">
        <v>8</v>
      </c>
    </row>
    <row r="25" spans="1:10">
      <c r="A25" s="54" t="s">
        <v>473</v>
      </c>
      <c r="B25" s="55" t="s">
        <v>20</v>
      </c>
      <c r="C25" s="55"/>
      <c r="D25" s="58"/>
      <c r="E25" s="56"/>
      <c r="F25" s="57" t="s">
        <v>241</v>
      </c>
      <c r="G25" s="58">
        <v>16</v>
      </c>
      <c r="H25" s="59">
        <v>4</v>
      </c>
    </row>
    <row r="26" spans="1:10" ht="26.25" thickBot="1">
      <c r="A26" s="60" t="s">
        <v>474</v>
      </c>
      <c r="B26" s="61" t="s">
        <v>21</v>
      </c>
      <c r="C26" s="61"/>
      <c r="D26" s="61"/>
      <c r="E26" s="61" t="s">
        <v>685</v>
      </c>
      <c r="F26" s="62" t="s">
        <v>242</v>
      </c>
      <c r="G26" s="63">
        <v>0.37209302325581395</v>
      </c>
      <c r="H26" s="64">
        <v>0.5</v>
      </c>
      <c r="I26" s="43">
        <f>G25/G24</f>
        <v>0.37209302325581395</v>
      </c>
      <c r="J26" s="43">
        <f>H25/H24</f>
        <v>0.5</v>
      </c>
    </row>
    <row r="27" spans="1:10">
      <c r="A27" s="23" t="s">
        <v>475</v>
      </c>
      <c r="B27" s="25" t="s">
        <v>22</v>
      </c>
      <c r="C27" s="25"/>
      <c r="E27" s="25"/>
      <c r="F27" s="25" t="s">
        <v>243</v>
      </c>
      <c r="G27" s="18">
        <v>196</v>
      </c>
      <c r="H27" s="18">
        <v>23</v>
      </c>
    </row>
    <row r="28" spans="1:10" ht="25.5">
      <c r="A28" s="23" t="s">
        <v>476</v>
      </c>
      <c r="B28" s="25" t="s">
        <v>23</v>
      </c>
      <c r="C28" s="25"/>
      <c r="E28" s="25"/>
      <c r="F28" s="25" t="s">
        <v>244</v>
      </c>
      <c r="G28" s="26">
        <v>0.12743823146944083</v>
      </c>
      <c r="H28" s="26">
        <v>2.9224904701397714E-2</v>
      </c>
    </row>
    <row r="29" spans="1:10">
      <c r="A29" s="54" t="s">
        <v>477</v>
      </c>
      <c r="B29" s="55" t="s">
        <v>24</v>
      </c>
      <c r="C29" s="55"/>
      <c r="D29" s="58"/>
      <c r="E29" s="56"/>
      <c r="F29" s="57" t="s">
        <v>245</v>
      </c>
      <c r="G29" s="58">
        <v>14</v>
      </c>
      <c r="H29" s="59">
        <v>18</v>
      </c>
    </row>
    <row r="30" spans="1:10" ht="25.5">
      <c r="A30" s="54" t="s">
        <v>478</v>
      </c>
      <c r="B30" s="55" t="s">
        <v>25</v>
      </c>
      <c r="C30" s="55"/>
      <c r="D30" s="58"/>
      <c r="E30" s="56"/>
      <c r="F30" s="57" t="s">
        <v>246</v>
      </c>
      <c r="G30" s="58">
        <v>266</v>
      </c>
      <c r="H30" s="59">
        <v>251</v>
      </c>
    </row>
    <row r="31" spans="1:10" ht="26.25" thickBot="1">
      <c r="A31" s="60" t="s">
        <v>479</v>
      </c>
      <c r="B31" s="61" t="s">
        <v>26</v>
      </c>
      <c r="C31" s="61"/>
      <c r="D31" s="61"/>
      <c r="E31" s="61" t="s">
        <v>684</v>
      </c>
      <c r="F31" s="62" t="s">
        <v>247</v>
      </c>
      <c r="G31" s="63">
        <v>5.2631578947368418E-2</v>
      </c>
      <c r="H31" s="64">
        <v>7.1713147410358571E-2</v>
      </c>
      <c r="I31" s="43">
        <f>G29/G30</f>
        <v>5.2631578947368418E-2</v>
      </c>
      <c r="J31" s="43">
        <f>H29/H30</f>
        <v>7.1713147410358571E-2</v>
      </c>
    </row>
    <row r="32" spans="1:10">
      <c r="A32" s="54" t="s">
        <v>480</v>
      </c>
      <c r="B32" s="55" t="s">
        <v>27</v>
      </c>
      <c r="C32" s="55"/>
      <c r="D32" s="58"/>
      <c r="E32" s="56"/>
      <c r="F32" s="57" t="s">
        <v>248</v>
      </c>
      <c r="G32" s="58">
        <v>3</v>
      </c>
      <c r="H32" s="59">
        <v>3</v>
      </c>
    </row>
    <row r="33" spans="1:10" ht="25.5">
      <c r="A33" s="54" t="s">
        <v>481</v>
      </c>
      <c r="B33" s="55" t="s">
        <v>28</v>
      </c>
      <c r="C33" s="55"/>
      <c r="D33" s="58"/>
      <c r="E33" s="56"/>
      <c r="F33" s="57" t="s">
        <v>249</v>
      </c>
      <c r="G33" s="58">
        <v>36</v>
      </c>
      <c r="H33" s="59">
        <v>35</v>
      </c>
    </row>
    <row r="34" spans="1:10" ht="39" thickBot="1">
      <c r="A34" s="60" t="s">
        <v>482</v>
      </c>
      <c r="B34" s="61" t="s">
        <v>29</v>
      </c>
      <c r="C34" s="61"/>
      <c r="D34" s="61"/>
      <c r="E34" s="61"/>
      <c r="F34" s="62" t="s">
        <v>250</v>
      </c>
      <c r="G34" s="63">
        <v>8.3333333333333329E-2</v>
      </c>
      <c r="H34" s="64">
        <v>8.5714285714285715E-2</v>
      </c>
      <c r="I34" s="43">
        <f>G32/G33</f>
        <v>8.3333333333333329E-2</v>
      </c>
      <c r="J34" s="43">
        <f>H32/H33</f>
        <v>8.5714285714285715E-2</v>
      </c>
    </row>
    <row r="35" spans="1:10">
      <c r="A35" s="54" t="s">
        <v>483</v>
      </c>
      <c r="B35" s="55" t="s">
        <v>30</v>
      </c>
      <c r="C35" s="55"/>
      <c r="D35" s="58"/>
      <c r="E35" s="56"/>
      <c r="F35" s="57" t="s">
        <v>251</v>
      </c>
      <c r="G35" s="58">
        <v>69</v>
      </c>
      <c r="H35" s="59">
        <v>17</v>
      </c>
    </row>
    <row r="36" spans="1:10" ht="38.25">
      <c r="A36" s="54" t="s">
        <v>484</v>
      </c>
      <c r="B36" s="55" t="s">
        <v>31</v>
      </c>
      <c r="C36" s="55"/>
      <c r="D36" s="58"/>
      <c r="E36" s="56"/>
      <c r="F36" s="57" t="s">
        <v>252</v>
      </c>
      <c r="G36" s="58">
        <v>96</v>
      </c>
      <c r="H36" s="59">
        <v>25</v>
      </c>
    </row>
    <row r="37" spans="1:10" ht="39" thickBot="1">
      <c r="A37" s="60" t="s">
        <v>485</v>
      </c>
      <c r="B37" s="61" t="s">
        <v>32</v>
      </c>
      <c r="C37" s="61"/>
      <c r="D37" s="61"/>
      <c r="E37" s="61"/>
      <c r="F37" s="62" t="s">
        <v>253</v>
      </c>
      <c r="G37" s="63">
        <v>0.71875</v>
      </c>
      <c r="H37" s="64">
        <v>0.68</v>
      </c>
      <c r="I37" s="43">
        <f>G35/G36</f>
        <v>0.71875</v>
      </c>
      <c r="J37" s="43">
        <f>H35/H36</f>
        <v>0.68</v>
      </c>
    </row>
    <row r="38" spans="1:10" s="134" customFormat="1" ht="25.5">
      <c r="A38" s="147" t="s">
        <v>486</v>
      </c>
      <c r="B38" s="135" t="s">
        <v>33</v>
      </c>
      <c r="C38" s="135"/>
      <c r="D38" s="134">
        <v>1</v>
      </c>
      <c r="E38" s="135"/>
      <c r="F38" s="135" t="s">
        <v>254</v>
      </c>
      <c r="G38" s="136">
        <v>303</v>
      </c>
      <c r="H38" s="148">
        <v>234</v>
      </c>
    </row>
    <row r="39" spans="1:10" s="134" customFormat="1" ht="25.5">
      <c r="A39" s="147" t="s">
        <v>487</v>
      </c>
      <c r="B39" s="135" t="s">
        <v>34</v>
      </c>
      <c r="C39" s="135"/>
      <c r="D39" s="149">
        <v>1</v>
      </c>
      <c r="E39" s="135" t="s">
        <v>699</v>
      </c>
      <c r="F39" s="135" t="s">
        <v>255</v>
      </c>
      <c r="G39" s="137">
        <v>0.79112271540469969</v>
      </c>
      <c r="H39" s="150">
        <v>0.75728155339805825</v>
      </c>
      <c r="I39" s="151">
        <f>G38/G70</f>
        <v>0.79112271540469969</v>
      </c>
      <c r="J39" s="151">
        <f>H38/H70</f>
        <v>0.75728155339805825</v>
      </c>
    </row>
    <row r="40" spans="1:10" s="134" customFormat="1" ht="25.5">
      <c r="A40" s="134" t="s">
        <v>488</v>
      </c>
      <c r="B40" s="135" t="s">
        <v>35</v>
      </c>
      <c r="C40" s="135"/>
      <c r="D40" s="134">
        <v>3</v>
      </c>
      <c r="E40" s="135"/>
      <c r="F40" s="135" t="s">
        <v>256</v>
      </c>
      <c r="G40" s="136">
        <v>46</v>
      </c>
      <c r="H40" s="136">
        <v>3</v>
      </c>
    </row>
    <row r="41" spans="1:10" s="134" customFormat="1" ht="25.5">
      <c r="A41" s="134" t="s">
        <v>489</v>
      </c>
      <c r="B41" s="135" t="s">
        <v>36</v>
      </c>
      <c r="C41" s="135"/>
      <c r="D41" s="152">
        <v>3</v>
      </c>
      <c r="E41" s="135" t="s">
        <v>700</v>
      </c>
      <c r="F41" s="135" t="s">
        <v>257</v>
      </c>
      <c r="G41" s="137">
        <v>0.12010443864229765</v>
      </c>
      <c r="H41" s="137">
        <v>9.7087378640776691E-3</v>
      </c>
      <c r="I41" s="151">
        <f>G40/G70</f>
        <v>0.12010443864229765</v>
      </c>
      <c r="J41" s="151">
        <f>H40/H70</f>
        <v>9.7087378640776691E-3</v>
      </c>
    </row>
    <row r="42" spans="1:10">
      <c r="A42" s="49" t="s">
        <v>490</v>
      </c>
      <c r="B42" s="50" t="s">
        <v>37</v>
      </c>
      <c r="C42" s="50"/>
      <c r="D42" s="50"/>
      <c r="E42" s="50"/>
      <c r="F42" s="51" t="s">
        <v>258</v>
      </c>
      <c r="G42" s="52">
        <v>192</v>
      </c>
      <c r="H42" s="53">
        <v>166</v>
      </c>
    </row>
    <row r="43" spans="1:10">
      <c r="A43" s="49" t="s">
        <v>491</v>
      </c>
      <c r="B43" s="50" t="s">
        <v>38</v>
      </c>
      <c r="C43" s="50"/>
      <c r="D43" s="50"/>
      <c r="E43" s="50"/>
      <c r="F43" s="51" t="s">
        <v>259</v>
      </c>
      <c r="G43" s="52">
        <v>72</v>
      </c>
      <c r="H43" s="53">
        <v>100</v>
      </c>
    </row>
    <row r="44" spans="1:10" ht="25.5">
      <c r="A44" s="54" t="s">
        <v>492</v>
      </c>
      <c r="B44" s="55" t="s">
        <v>39</v>
      </c>
      <c r="C44" s="55"/>
      <c r="D44" s="58"/>
      <c r="E44" s="56" t="s">
        <v>686</v>
      </c>
      <c r="F44" s="57" t="s">
        <v>260</v>
      </c>
      <c r="G44" s="58">
        <v>264</v>
      </c>
      <c r="H44" s="59">
        <v>266</v>
      </c>
    </row>
    <row r="45" spans="1:10" ht="26.25" thickBot="1">
      <c r="A45" s="60" t="s">
        <v>493</v>
      </c>
      <c r="B45" s="61" t="s">
        <v>40</v>
      </c>
      <c r="C45" s="61"/>
      <c r="D45" s="61"/>
      <c r="E45" s="61" t="s">
        <v>687</v>
      </c>
      <c r="F45" s="62" t="s">
        <v>261</v>
      </c>
      <c r="G45" s="63">
        <v>0.27272727272727271</v>
      </c>
      <c r="H45" s="64">
        <v>0.37593984962406013</v>
      </c>
      <c r="I45" s="43">
        <f>G43/G44</f>
        <v>0.27272727272727271</v>
      </c>
      <c r="J45" s="43">
        <f>H43/H44</f>
        <v>0.37593984962406013</v>
      </c>
    </row>
    <row r="46" spans="1:10">
      <c r="A46" s="138" t="s">
        <v>494</v>
      </c>
      <c r="B46" s="139" t="s">
        <v>41</v>
      </c>
      <c r="C46" s="138" t="s">
        <v>883</v>
      </c>
      <c r="E46" s="139"/>
      <c r="F46" s="139" t="s">
        <v>262</v>
      </c>
      <c r="G46" s="140">
        <v>39</v>
      </c>
      <c r="H46" s="140">
        <v>63</v>
      </c>
    </row>
    <row r="47" spans="1:10" ht="25.5">
      <c r="A47" s="138" t="s">
        <v>495</v>
      </c>
      <c r="B47" s="139" t="s">
        <v>42</v>
      </c>
      <c r="C47" s="138" t="s">
        <v>883</v>
      </c>
      <c r="E47" s="139"/>
      <c r="F47" s="139" t="s">
        <v>263</v>
      </c>
      <c r="G47" s="140">
        <v>18</v>
      </c>
      <c r="H47" s="140">
        <v>13</v>
      </c>
    </row>
    <row r="48" spans="1:10">
      <c r="A48" s="138" t="s">
        <v>496</v>
      </c>
      <c r="B48" s="139" t="s">
        <v>43</v>
      </c>
      <c r="C48" s="138" t="s">
        <v>883</v>
      </c>
      <c r="E48" s="139"/>
      <c r="F48" s="139" t="s">
        <v>264</v>
      </c>
      <c r="G48" s="140">
        <v>4</v>
      </c>
      <c r="H48" s="140">
        <v>0</v>
      </c>
    </row>
    <row r="49" spans="1:10">
      <c r="A49" s="138" t="s">
        <v>497</v>
      </c>
      <c r="B49" s="139" t="s">
        <v>44</v>
      </c>
      <c r="C49" s="138" t="s">
        <v>883</v>
      </c>
      <c r="E49" s="139"/>
      <c r="F49" s="139" t="s">
        <v>265</v>
      </c>
      <c r="G49" s="140">
        <v>26</v>
      </c>
      <c r="H49" s="140">
        <v>8</v>
      </c>
    </row>
    <row r="50" spans="1:10">
      <c r="A50" s="138" t="s">
        <v>498</v>
      </c>
      <c r="B50" s="139" t="s">
        <v>45</v>
      </c>
      <c r="C50" s="138" t="s">
        <v>883</v>
      </c>
      <c r="E50" s="139"/>
      <c r="F50" s="139" t="s">
        <v>266</v>
      </c>
      <c r="G50" s="140">
        <v>1</v>
      </c>
      <c r="H50" s="140">
        <v>31</v>
      </c>
    </row>
    <row r="51" spans="1:10" ht="25.5">
      <c r="A51" s="141" t="s">
        <v>499</v>
      </c>
      <c r="B51" s="142" t="s">
        <v>46</v>
      </c>
      <c r="C51" s="138" t="s">
        <v>883</v>
      </c>
      <c r="E51" s="143" t="s">
        <v>688</v>
      </c>
      <c r="F51" s="142" t="s">
        <v>267</v>
      </c>
      <c r="G51" s="144">
        <v>0.10256410256410256</v>
      </c>
      <c r="H51" s="145">
        <v>0</v>
      </c>
      <c r="I51" s="43">
        <f>G48/G46</f>
        <v>0.10256410256410256</v>
      </c>
      <c r="J51" s="43">
        <f>H48/H46</f>
        <v>0</v>
      </c>
    </row>
    <row r="52" spans="1:10">
      <c r="A52" s="141" t="s">
        <v>500</v>
      </c>
      <c r="B52" s="142" t="s">
        <v>47</v>
      </c>
      <c r="C52" s="138" t="s">
        <v>883</v>
      </c>
      <c r="E52" s="143" t="s">
        <v>689</v>
      </c>
      <c r="F52" s="142" t="s">
        <v>268</v>
      </c>
      <c r="G52" s="144">
        <v>0.66666666666666663</v>
      </c>
      <c r="H52" s="145">
        <v>0.12698412698412698</v>
      </c>
      <c r="I52" s="43">
        <f>G49/G46</f>
        <v>0.66666666666666663</v>
      </c>
      <c r="J52" s="43">
        <f>H49/H46</f>
        <v>0.12698412698412698</v>
      </c>
    </row>
    <row r="53" spans="1:10">
      <c r="A53" s="141" t="s">
        <v>501</v>
      </c>
      <c r="B53" s="142" t="s">
        <v>48</v>
      </c>
      <c r="C53" s="138" t="s">
        <v>883</v>
      </c>
      <c r="E53" s="143" t="s">
        <v>690</v>
      </c>
      <c r="F53" s="142" t="s">
        <v>269</v>
      </c>
      <c r="G53" s="144">
        <v>2.564102564102564E-2</v>
      </c>
      <c r="H53" s="145">
        <v>0.49206349206349204</v>
      </c>
      <c r="I53" s="43">
        <f>G50/G46</f>
        <v>2.564102564102564E-2</v>
      </c>
      <c r="J53" s="43">
        <f>H50/H46</f>
        <v>0.49206349206349204</v>
      </c>
    </row>
    <row r="54" spans="1:10" ht="25.5">
      <c r="A54" s="141" t="s">
        <v>502</v>
      </c>
      <c r="B54" s="142" t="s">
        <v>49</v>
      </c>
      <c r="C54" s="138" t="s">
        <v>883</v>
      </c>
      <c r="E54" s="143" t="s">
        <v>691</v>
      </c>
      <c r="F54" s="142" t="s">
        <v>682</v>
      </c>
      <c r="G54" s="144">
        <v>0.20512820512820501</v>
      </c>
      <c r="H54" s="145">
        <v>0.38095238095238099</v>
      </c>
      <c r="I54" s="43">
        <f>(G46-SUM(G48:G50))/G46</f>
        <v>0.20512820512820512</v>
      </c>
      <c r="J54" s="43">
        <f>(H46-SUM(H48:H50))/H46</f>
        <v>0.38095238095238093</v>
      </c>
    </row>
    <row r="55" spans="1:10">
      <c r="A55" s="138" t="s">
        <v>503</v>
      </c>
      <c r="B55" s="139" t="s">
        <v>50</v>
      </c>
      <c r="C55" s="138" t="s">
        <v>883</v>
      </c>
      <c r="E55" s="139" t="s">
        <v>692</v>
      </c>
      <c r="F55" s="139" t="s">
        <v>270</v>
      </c>
      <c r="G55" s="146">
        <v>0.46153846153846156</v>
      </c>
      <c r="H55" s="146">
        <v>0.20634920634920634</v>
      </c>
      <c r="I55" s="43">
        <f>G47/G46</f>
        <v>0.46153846153846156</v>
      </c>
      <c r="J55" s="43">
        <f>H47/H46</f>
        <v>0.20634920634920634</v>
      </c>
    </row>
    <row r="56" spans="1:10" ht="25.5">
      <c r="A56" s="138" t="s">
        <v>504</v>
      </c>
      <c r="B56" s="139" t="s">
        <v>51</v>
      </c>
      <c r="C56" s="138" t="s">
        <v>883</v>
      </c>
      <c r="E56" s="139"/>
      <c r="F56" s="139" t="s">
        <v>271</v>
      </c>
      <c r="G56" s="146">
        <v>0</v>
      </c>
      <c r="H56" s="146" t="e">
        <v>#DIV/0!</v>
      </c>
    </row>
    <row r="57" spans="1:10">
      <c r="A57" s="138" t="s">
        <v>505</v>
      </c>
      <c r="B57" s="139" t="s">
        <v>52</v>
      </c>
      <c r="C57" s="138" t="s">
        <v>883</v>
      </c>
      <c r="E57" s="139"/>
      <c r="F57" s="139" t="s">
        <v>272</v>
      </c>
      <c r="G57" s="146">
        <v>0.53846153846153844</v>
      </c>
      <c r="H57" s="146">
        <v>0</v>
      </c>
    </row>
    <row r="58" spans="1:10">
      <c r="A58" s="138" t="s">
        <v>506</v>
      </c>
      <c r="B58" s="139" t="s">
        <v>53</v>
      </c>
      <c r="C58" s="138" t="s">
        <v>883</v>
      </c>
      <c r="E58" s="139"/>
      <c r="F58" s="139" t="s">
        <v>273</v>
      </c>
      <c r="G58" s="146">
        <v>0</v>
      </c>
      <c r="H58" s="146">
        <v>0.41935483870967744</v>
      </c>
    </row>
    <row r="59" spans="1:10" ht="25.5">
      <c r="A59" s="138" t="s">
        <v>507</v>
      </c>
      <c r="B59" s="139" t="s">
        <v>54</v>
      </c>
      <c r="C59" s="138" t="s">
        <v>883</v>
      </c>
      <c r="E59" s="139"/>
      <c r="F59" s="139" t="s">
        <v>683</v>
      </c>
      <c r="G59" s="146">
        <v>0.5</v>
      </c>
      <c r="H59" s="146">
        <v>0</v>
      </c>
    </row>
    <row r="60" spans="1:10">
      <c r="A60" s="23" t="s">
        <v>508</v>
      </c>
      <c r="B60" s="25" t="s">
        <v>55</v>
      </c>
      <c r="C60" s="25"/>
      <c r="E60" s="25"/>
      <c r="F60" s="25" t="s">
        <v>274</v>
      </c>
      <c r="G60" s="18">
        <v>1016</v>
      </c>
      <c r="H60" s="18">
        <v>510</v>
      </c>
    </row>
    <row r="61" spans="1:10" ht="25.5">
      <c r="A61" s="23" t="s">
        <v>509</v>
      </c>
      <c r="B61" s="25" t="s">
        <v>56</v>
      </c>
      <c r="C61" s="25"/>
      <c r="E61" s="25"/>
      <c r="F61" s="25" t="s">
        <v>275</v>
      </c>
      <c r="G61" s="26">
        <v>7.874015748031496E-2</v>
      </c>
      <c r="H61" s="26">
        <v>7.4509803921568626E-2</v>
      </c>
    </row>
    <row r="62" spans="1:10">
      <c r="A62" s="23" t="s">
        <v>510</v>
      </c>
      <c r="B62" s="25" t="s">
        <v>57</v>
      </c>
      <c r="C62" s="25"/>
      <c r="E62" s="25"/>
      <c r="F62" s="25" t="s">
        <v>276</v>
      </c>
      <c r="G62" s="26">
        <v>0.40649606299212598</v>
      </c>
      <c r="H62" s="26">
        <v>0.34509803921568627</v>
      </c>
    </row>
    <row r="63" spans="1:10" ht="25.5">
      <c r="A63" s="23" t="s">
        <v>511</v>
      </c>
      <c r="B63" s="25" t="s">
        <v>58</v>
      </c>
      <c r="C63" s="25"/>
      <c r="E63" s="25"/>
      <c r="F63" s="25" t="s">
        <v>277</v>
      </c>
      <c r="G63" s="26">
        <v>0.38385826771653542</v>
      </c>
      <c r="H63" s="26">
        <v>0.44509803921568625</v>
      </c>
    </row>
    <row r="64" spans="1:10" ht="25.5">
      <c r="A64" s="23" t="s">
        <v>512</v>
      </c>
      <c r="B64" s="25" t="s">
        <v>59</v>
      </c>
      <c r="C64" s="25"/>
      <c r="E64" s="25"/>
      <c r="F64" s="25" t="s">
        <v>278</v>
      </c>
      <c r="G64" s="26">
        <v>0.13090551181102361</v>
      </c>
      <c r="H64" s="26">
        <v>0.13529411764705881</v>
      </c>
    </row>
    <row r="65" spans="1:8">
      <c r="A65" s="23" t="s">
        <v>513</v>
      </c>
      <c r="B65" s="98" t="s">
        <v>60</v>
      </c>
      <c r="C65" s="98"/>
      <c r="D65" s="101">
        <v>7</v>
      </c>
      <c r="E65" s="25"/>
      <c r="F65" s="25" t="s">
        <v>279</v>
      </c>
      <c r="G65" s="18">
        <v>970</v>
      </c>
      <c r="H65" s="18">
        <v>523</v>
      </c>
    </row>
    <row r="66" spans="1:8" ht="25.5">
      <c r="A66" s="23" t="s">
        <v>514</v>
      </c>
      <c r="B66" s="25" t="s">
        <v>61</v>
      </c>
      <c r="C66" s="25"/>
      <c r="E66" s="25"/>
      <c r="F66" s="25" t="s">
        <v>280</v>
      </c>
      <c r="G66" s="26">
        <v>3.814432989690722E-2</v>
      </c>
      <c r="H66" s="26">
        <v>8.4130019120458893E-2</v>
      </c>
    </row>
    <row r="67" spans="1:8" ht="25.5">
      <c r="A67" s="23" t="s">
        <v>515</v>
      </c>
      <c r="B67" s="25" t="s">
        <v>62</v>
      </c>
      <c r="C67" s="25"/>
      <c r="E67" s="25"/>
      <c r="F67" s="25" t="s">
        <v>281</v>
      </c>
      <c r="G67" s="26">
        <v>0.32371134020618558</v>
      </c>
      <c r="H67" s="26">
        <v>0.28107074569789675</v>
      </c>
    </row>
    <row r="68" spans="1:8" ht="25.5">
      <c r="A68" s="23" t="s">
        <v>516</v>
      </c>
      <c r="B68" s="25" t="s">
        <v>63</v>
      </c>
      <c r="C68" s="25"/>
      <c r="E68" s="25"/>
      <c r="F68" s="25" t="s">
        <v>282</v>
      </c>
      <c r="G68" s="26">
        <v>0.44123711340206184</v>
      </c>
      <c r="H68" s="26">
        <v>0.43021032504780116</v>
      </c>
    </row>
    <row r="69" spans="1:8" ht="25.5">
      <c r="A69" s="23" t="s">
        <v>517</v>
      </c>
      <c r="B69" s="25" t="s">
        <v>64</v>
      </c>
      <c r="C69" s="25"/>
      <c r="E69" s="25"/>
      <c r="F69" s="25" t="s">
        <v>283</v>
      </c>
      <c r="G69" s="26">
        <v>0.19690721649484536</v>
      </c>
      <c r="H69" s="26">
        <v>0.2045889101338432</v>
      </c>
    </row>
    <row r="70" spans="1:8">
      <c r="A70" s="102" t="s">
        <v>518</v>
      </c>
      <c r="B70" s="30" t="s">
        <v>65</v>
      </c>
      <c r="C70" s="30"/>
      <c r="D70" s="103">
        <v>1</v>
      </c>
      <c r="E70" s="30"/>
      <c r="F70" s="30" t="s">
        <v>284</v>
      </c>
      <c r="G70" s="31">
        <v>383</v>
      </c>
      <c r="H70" s="31">
        <v>309</v>
      </c>
    </row>
    <row r="71" spans="1:8" ht="25.5">
      <c r="A71" s="23" t="s">
        <v>519</v>
      </c>
      <c r="B71" s="25" t="s">
        <v>66</v>
      </c>
      <c r="C71" s="25"/>
      <c r="E71" s="25"/>
      <c r="F71" s="25" t="s">
        <v>285</v>
      </c>
      <c r="G71" s="18">
        <v>226</v>
      </c>
      <c r="H71" s="18">
        <v>242</v>
      </c>
    </row>
    <row r="72" spans="1:8" ht="25.5">
      <c r="A72" s="23" t="s">
        <v>520</v>
      </c>
      <c r="B72" s="25" t="s">
        <v>67</v>
      </c>
      <c r="C72" s="25"/>
      <c r="E72" s="25"/>
      <c r="F72" s="25" t="s">
        <v>286</v>
      </c>
      <c r="G72" s="18">
        <v>3</v>
      </c>
      <c r="H72" s="18">
        <v>0</v>
      </c>
    </row>
    <row r="73" spans="1:8" ht="25.5">
      <c r="A73" s="23" t="s">
        <v>521</v>
      </c>
      <c r="B73" s="25" t="s">
        <v>68</v>
      </c>
      <c r="C73" s="25"/>
      <c r="E73" s="25"/>
      <c r="F73" s="25" t="s">
        <v>287</v>
      </c>
      <c r="G73" s="18">
        <v>3</v>
      </c>
      <c r="H73" s="18">
        <v>7</v>
      </c>
    </row>
    <row r="74" spans="1:8" ht="25.5">
      <c r="A74" s="23" t="s">
        <v>522</v>
      </c>
      <c r="B74" s="25" t="s">
        <v>69</v>
      </c>
      <c r="C74" s="25"/>
      <c r="E74" s="25"/>
      <c r="F74" s="25" t="s">
        <v>288</v>
      </c>
      <c r="G74" s="18">
        <v>151</v>
      </c>
      <c r="H74" s="18">
        <v>60</v>
      </c>
    </row>
    <row r="75" spans="1:8" ht="25.5">
      <c r="A75" s="23" t="s">
        <v>523</v>
      </c>
      <c r="B75" s="25" t="s">
        <v>70</v>
      </c>
      <c r="C75" s="25"/>
      <c r="E75" s="25"/>
      <c r="F75" s="25" t="s">
        <v>289</v>
      </c>
      <c r="G75" s="18">
        <v>0</v>
      </c>
      <c r="H75" s="18">
        <v>0</v>
      </c>
    </row>
    <row r="76" spans="1:8" ht="25.5">
      <c r="A76" s="23" t="s">
        <v>524</v>
      </c>
      <c r="B76" s="25" t="s">
        <v>71</v>
      </c>
      <c r="C76" s="25"/>
      <c r="E76" s="25"/>
      <c r="F76" s="25" t="s">
        <v>290</v>
      </c>
      <c r="G76" s="18">
        <v>3</v>
      </c>
      <c r="H76" s="18">
        <v>0</v>
      </c>
    </row>
    <row r="77" spans="1:8" ht="25.5">
      <c r="A77" s="23" t="s">
        <v>525</v>
      </c>
      <c r="B77" s="25" t="s">
        <v>72</v>
      </c>
      <c r="C77" s="25"/>
      <c r="E77" s="25"/>
      <c r="F77" s="25" t="s">
        <v>291</v>
      </c>
      <c r="G77" s="18">
        <v>377</v>
      </c>
      <c r="H77" s="18">
        <v>302</v>
      </c>
    </row>
    <row r="78" spans="1:8" ht="25.5">
      <c r="A78" s="23" t="s">
        <v>526</v>
      </c>
      <c r="B78" s="25" t="s">
        <v>73</v>
      </c>
      <c r="C78" s="25"/>
      <c r="E78" s="25"/>
      <c r="F78" s="25" t="s">
        <v>287</v>
      </c>
      <c r="G78" s="18">
        <v>3</v>
      </c>
      <c r="H78" s="18">
        <v>7</v>
      </c>
    </row>
    <row r="79" spans="1:8" ht="25.5">
      <c r="A79" s="23" t="s">
        <v>527</v>
      </c>
      <c r="B79" s="25" t="s">
        <v>74</v>
      </c>
      <c r="C79" s="25"/>
      <c r="E79" s="25"/>
      <c r="F79" s="25" t="s">
        <v>292</v>
      </c>
      <c r="G79" s="26">
        <v>7.832898172323759E-3</v>
      </c>
      <c r="H79" s="26">
        <v>0</v>
      </c>
    </row>
    <row r="80" spans="1:8" ht="25.5">
      <c r="A80" s="23" t="s">
        <v>528</v>
      </c>
      <c r="B80" s="25" t="s">
        <v>75</v>
      </c>
      <c r="C80" s="25"/>
      <c r="E80" s="25"/>
      <c r="F80" s="25" t="s">
        <v>293</v>
      </c>
      <c r="G80" s="26">
        <v>7.832898172323759E-3</v>
      </c>
      <c r="H80" s="26">
        <v>2.2653721682847898E-2</v>
      </c>
    </row>
    <row r="81" spans="1:10" ht="25.5">
      <c r="A81" s="23" t="s">
        <v>529</v>
      </c>
      <c r="B81" s="25" t="s">
        <v>76</v>
      </c>
      <c r="C81" s="25"/>
      <c r="E81" s="25"/>
      <c r="F81" s="25" t="s">
        <v>294</v>
      </c>
      <c r="G81" s="26">
        <v>0.98433420365535251</v>
      </c>
      <c r="H81" s="26">
        <v>0.97734627831715215</v>
      </c>
    </row>
    <row r="82" spans="1:10">
      <c r="A82" s="23" t="s">
        <v>530</v>
      </c>
      <c r="B82" s="25" t="s">
        <v>77</v>
      </c>
      <c r="C82" s="25"/>
      <c r="E82" s="25"/>
      <c r="F82" s="25" t="s">
        <v>295</v>
      </c>
      <c r="G82" s="18">
        <v>0</v>
      </c>
      <c r="H82" s="18">
        <v>0</v>
      </c>
    </row>
    <row r="83" spans="1:10">
      <c r="A83" s="23" t="s">
        <v>531</v>
      </c>
      <c r="B83" s="25" t="s">
        <v>78</v>
      </c>
      <c r="C83" s="25"/>
      <c r="E83" s="25"/>
      <c r="F83" s="25" t="s">
        <v>296</v>
      </c>
      <c r="G83" s="18">
        <v>383</v>
      </c>
      <c r="H83" s="18">
        <v>309</v>
      </c>
    </row>
    <row r="84" spans="1:10" ht="25.5">
      <c r="A84" s="23" t="s">
        <v>532</v>
      </c>
      <c r="B84" s="25" t="s">
        <v>79</v>
      </c>
      <c r="C84" s="25"/>
      <c r="E84" s="25"/>
      <c r="F84" s="25" t="s">
        <v>297</v>
      </c>
      <c r="G84" s="26">
        <v>0</v>
      </c>
      <c r="H84" s="26">
        <v>0</v>
      </c>
    </row>
    <row r="85" spans="1:10" ht="25.5">
      <c r="A85" s="23" t="s">
        <v>533</v>
      </c>
      <c r="B85" s="25" t="s">
        <v>80</v>
      </c>
      <c r="C85" s="25"/>
      <c r="E85" s="25"/>
      <c r="F85" s="25" t="s">
        <v>298</v>
      </c>
      <c r="G85" s="26">
        <v>1</v>
      </c>
      <c r="H85" s="26">
        <v>1</v>
      </c>
    </row>
    <row r="86" spans="1:10">
      <c r="A86" s="23" t="s">
        <v>534</v>
      </c>
      <c r="B86" s="25" t="s">
        <v>81</v>
      </c>
      <c r="C86" s="25"/>
      <c r="D86" s="23">
        <v>5</v>
      </c>
      <c r="E86" s="25"/>
      <c r="F86" s="25" t="s">
        <v>299</v>
      </c>
      <c r="G86" s="18">
        <v>353</v>
      </c>
      <c r="H86" s="18">
        <v>191</v>
      </c>
    </row>
    <row r="87" spans="1:10" ht="25.5">
      <c r="A87" s="23" t="s">
        <v>535</v>
      </c>
      <c r="B87" s="98" t="s">
        <v>82</v>
      </c>
      <c r="C87" s="98"/>
      <c r="D87" s="101">
        <v>5</v>
      </c>
      <c r="E87" s="25"/>
      <c r="F87" s="25" t="s">
        <v>300</v>
      </c>
      <c r="G87" s="18">
        <v>99</v>
      </c>
      <c r="H87" s="18">
        <v>30</v>
      </c>
    </row>
    <row r="88" spans="1:10" ht="25.5">
      <c r="A88" s="23" t="s">
        <v>536</v>
      </c>
      <c r="B88" s="98" t="s">
        <v>83</v>
      </c>
      <c r="C88" s="98"/>
      <c r="D88" s="101">
        <v>5</v>
      </c>
      <c r="E88" s="25" t="s">
        <v>701</v>
      </c>
      <c r="F88" s="25" t="s">
        <v>301</v>
      </c>
      <c r="G88" s="26">
        <v>0.28045325779036828</v>
      </c>
      <c r="H88" s="26">
        <v>0.15706806282722513</v>
      </c>
      <c r="I88" s="43">
        <f>G87/G86</f>
        <v>0.28045325779036828</v>
      </c>
      <c r="J88" s="43">
        <f>H87/H86</f>
        <v>0.15706806282722513</v>
      </c>
    </row>
    <row r="89" spans="1:10">
      <c r="A89" s="23" t="s">
        <v>537</v>
      </c>
      <c r="B89" s="25" t="s">
        <v>84</v>
      </c>
      <c r="C89" s="25"/>
      <c r="E89" s="25"/>
      <c r="F89" s="25" t="s">
        <v>302</v>
      </c>
      <c r="G89" s="26">
        <v>0.71954674220963177</v>
      </c>
      <c r="H89" s="26">
        <v>0.84293193717277481</v>
      </c>
    </row>
    <row r="90" spans="1:10" ht="38.25">
      <c r="A90" s="23" t="s">
        <v>538</v>
      </c>
      <c r="B90" s="25" t="s">
        <v>85</v>
      </c>
      <c r="C90" s="25"/>
      <c r="D90" s="101">
        <v>6</v>
      </c>
      <c r="E90" s="25"/>
      <c r="F90" s="25" t="s">
        <v>303</v>
      </c>
      <c r="G90" s="18">
        <v>241</v>
      </c>
      <c r="H90" s="18">
        <v>97</v>
      </c>
    </row>
    <row r="91" spans="1:10" ht="51">
      <c r="A91" s="23" t="s">
        <v>539</v>
      </c>
      <c r="B91" s="25" t="s">
        <v>86</v>
      </c>
      <c r="C91" s="25"/>
      <c r="D91" s="23">
        <v>6</v>
      </c>
      <c r="E91" s="25"/>
      <c r="F91" s="25" t="s">
        <v>304</v>
      </c>
      <c r="G91" s="18">
        <v>50</v>
      </c>
      <c r="H91" s="18">
        <v>7</v>
      </c>
    </row>
    <row r="92" spans="1:10" ht="51">
      <c r="A92" s="23" t="s">
        <v>540</v>
      </c>
      <c r="B92" s="25" t="s">
        <v>87</v>
      </c>
      <c r="C92" s="25"/>
      <c r="D92" s="23">
        <v>6</v>
      </c>
      <c r="E92" s="25"/>
      <c r="F92" s="25" t="s">
        <v>305</v>
      </c>
      <c r="G92" s="18">
        <v>148</v>
      </c>
      <c r="H92" s="18">
        <v>33</v>
      </c>
    </row>
    <row r="93" spans="1:10">
      <c r="A93" s="23" t="s">
        <v>541</v>
      </c>
      <c r="B93" s="25" t="s">
        <v>88</v>
      </c>
      <c r="C93" s="25"/>
      <c r="E93" s="25"/>
      <c r="F93" s="25" t="s">
        <v>306</v>
      </c>
      <c r="G93" s="18">
        <v>1024</v>
      </c>
      <c r="H93" s="18">
        <v>662</v>
      </c>
    </row>
    <row r="94" spans="1:10">
      <c r="A94" s="23" t="s">
        <v>542</v>
      </c>
      <c r="B94" s="25" t="s">
        <v>89</v>
      </c>
      <c r="C94" s="25"/>
      <c r="E94" s="25"/>
      <c r="F94" s="25" t="s">
        <v>307</v>
      </c>
      <c r="G94" s="18">
        <v>224</v>
      </c>
      <c r="H94" s="18">
        <v>70</v>
      </c>
    </row>
    <row r="95" spans="1:10">
      <c r="A95" s="23" t="s">
        <v>543</v>
      </c>
      <c r="B95" s="25" t="s">
        <v>90</v>
      </c>
      <c r="C95" s="25"/>
      <c r="E95" s="25"/>
      <c r="F95" s="25" t="s">
        <v>308</v>
      </c>
      <c r="G95" s="18">
        <v>281</v>
      </c>
      <c r="H95" s="18">
        <v>55</v>
      </c>
    </row>
    <row r="96" spans="1:10" ht="25.5">
      <c r="A96" s="23" t="s">
        <v>544</v>
      </c>
      <c r="B96" s="25" t="s">
        <v>91</v>
      </c>
      <c r="C96" s="25"/>
      <c r="E96" s="25"/>
      <c r="F96" s="25" t="s">
        <v>309</v>
      </c>
      <c r="G96" s="26">
        <v>0.2353515625</v>
      </c>
      <c r="H96" s="26">
        <v>0.14652567975830816</v>
      </c>
    </row>
    <row r="97" spans="1:8" ht="25.5">
      <c r="A97" s="23" t="s">
        <v>545</v>
      </c>
      <c r="B97" s="25" t="s">
        <v>92</v>
      </c>
      <c r="C97" s="25"/>
      <c r="E97" s="25"/>
      <c r="F97" s="25" t="s">
        <v>310</v>
      </c>
      <c r="G97" s="26">
        <v>0.22321428571428573</v>
      </c>
      <c r="H97" s="26">
        <v>0.1</v>
      </c>
    </row>
    <row r="98" spans="1:8" ht="25.5">
      <c r="A98" s="23" t="s">
        <v>546</v>
      </c>
      <c r="B98" s="25" t="s">
        <v>93</v>
      </c>
      <c r="C98" s="25"/>
      <c r="E98" s="25"/>
      <c r="F98" s="25" t="s">
        <v>311</v>
      </c>
      <c r="G98" s="26">
        <v>0.5266903914590747</v>
      </c>
      <c r="H98" s="26">
        <v>0.6</v>
      </c>
    </row>
    <row r="99" spans="1:8">
      <c r="A99" s="23" t="s">
        <v>547</v>
      </c>
      <c r="B99" s="25" t="s">
        <v>94</v>
      </c>
      <c r="C99" s="25"/>
      <c r="E99" s="25"/>
      <c r="F99" s="25" t="s">
        <v>312</v>
      </c>
      <c r="G99" s="18">
        <v>62741</v>
      </c>
      <c r="H99" s="18">
        <v>61888</v>
      </c>
    </row>
    <row r="100" spans="1:8" ht="25.5">
      <c r="A100" s="23" t="s">
        <v>548</v>
      </c>
      <c r="B100" s="25" t="s">
        <v>95</v>
      </c>
      <c r="C100" s="25"/>
      <c r="E100" s="25"/>
      <c r="F100" s="25" t="s">
        <v>313</v>
      </c>
      <c r="G100" s="18">
        <v>73700</v>
      </c>
      <c r="H100" s="18">
        <v>69375</v>
      </c>
    </row>
    <row r="101" spans="1:8" ht="25.5">
      <c r="A101" s="23" t="s">
        <v>549</v>
      </c>
      <c r="B101" s="25" t="s">
        <v>96</v>
      </c>
      <c r="C101" s="25"/>
      <c r="E101" s="25"/>
      <c r="F101" s="25" t="s">
        <v>314</v>
      </c>
      <c r="G101" s="18">
        <v>45833</v>
      </c>
      <c r="H101" s="18">
        <v>44034</v>
      </c>
    </row>
    <row r="102" spans="1:8" ht="25.5">
      <c r="A102" s="23" t="s">
        <v>550</v>
      </c>
      <c r="B102" s="25" t="s">
        <v>97</v>
      </c>
      <c r="C102" s="25"/>
      <c r="E102" s="25"/>
      <c r="F102" s="25" t="s">
        <v>315</v>
      </c>
      <c r="G102" s="18">
        <v>26771</v>
      </c>
      <c r="H102" s="18" t="s">
        <v>348</v>
      </c>
    </row>
    <row r="103" spans="1:8">
      <c r="A103" s="23" t="s">
        <v>551</v>
      </c>
      <c r="B103" s="25" t="s">
        <v>98</v>
      </c>
      <c r="C103" s="25"/>
      <c r="E103" s="25"/>
      <c r="F103" s="27" t="s">
        <v>316</v>
      </c>
      <c r="G103" s="28">
        <v>115</v>
      </c>
      <c r="H103" s="29">
        <v>75</v>
      </c>
    </row>
    <row r="104" spans="1:8">
      <c r="A104" s="23" t="s">
        <v>552</v>
      </c>
      <c r="B104" s="25" t="s">
        <v>99</v>
      </c>
      <c r="C104" s="25"/>
      <c r="E104" s="25"/>
      <c r="F104" s="27" t="s">
        <v>316</v>
      </c>
      <c r="G104" s="28">
        <v>1612.22487032104</v>
      </c>
      <c r="H104" s="28">
        <v>2002.1356113187401</v>
      </c>
    </row>
    <row r="105" spans="1:8">
      <c r="A105" s="23" t="s">
        <v>553</v>
      </c>
      <c r="B105" s="25" t="s">
        <v>100</v>
      </c>
      <c r="C105" s="25"/>
      <c r="E105" s="25"/>
      <c r="F105" s="27" t="s">
        <v>316</v>
      </c>
      <c r="G105" s="29">
        <v>1</v>
      </c>
      <c r="H105" s="29">
        <v>4</v>
      </c>
    </row>
    <row r="106" spans="1:8">
      <c r="A106" s="23" t="s">
        <v>554</v>
      </c>
      <c r="B106" s="25" t="s">
        <v>101</v>
      </c>
      <c r="C106" s="25"/>
      <c r="E106" s="25"/>
      <c r="F106" s="27" t="s">
        <v>316</v>
      </c>
      <c r="G106" s="28">
        <v>58.754406580493502</v>
      </c>
      <c r="H106" s="28">
        <v>446.42857142857099</v>
      </c>
    </row>
    <row r="107" spans="1:8">
      <c r="A107" s="23" t="s">
        <v>555</v>
      </c>
      <c r="B107" s="30" t="s">
        <v>102</v>
      </c>
      <c r="C107" s="30"/>
      <c r="E107" s="30"/>
      <c r="F107" s="30" t="s">
        <v>317</v>
      </c>
      <c r="G107" s="31">
        <v>193</v>
      </c>
      <c r="H107" s="31">
        <v>138</v>
      </c>
    </row>
    <row r="108" spans="1:8">
      <c r="A108" s="23" t="s">
        <v>556</v>
      </c>
      <c r="B108" s="30" t="s">
        <v>103</v>
      </c>
      <c r="C108" s="30"/>
      <c r="E108" s="30"/>
      <c r="F108" s="30" t="s">
        <v>317</v>
      </c>
      <c r="G108" s="31">
        <v>114</v>
      </c>
      <c r="H108" s="31">
        <v>71</v>
      </c>
    </row>
    <row r="109" spans="1:8">
      <c r="A109" s="23" t="s">
        <v>557</v>
      </c>
      <c r="B109" s="30" t="s">
        <v>104</v>
      </c>
      <c r="C109" s="30"/>
      <c r="E109" s="30"/>
      <c r="F109" s="30" t="s">
        <v>317</v>
      </c>
      <c r="G109" s="32">
        <v>0.5907</v>
      </c>
      <c r="H109" s="32">
        <v>0.51449999999999996</v>
      </c>
    </row>
    <row r="110" spans="1:8">
      <c r="A110" s="23" t="s">
        <v>558</v>
      </c>
      <c r="B110" s="30" t="s">
        <v>105</v>
      </c>
      <c r="C110" s="30"/>
      <c r="E110" s="30"/>
      <c r="F110" s="30" t="s">
        <v>317</v>
      </c>
      <c r="G110" s="31">
        <v>0</v>
      </c>
      <c r="H110" s="31">
        <v>0</v>
      </c>
    </row>
    <row r="111" spans="1:8">
      <c r="A111" s="23" t="s">
        <v>559</v>
      </c>
      <c r="B111" s="30" t="s">
        <v>106</v>
      </c>
      <c r="C111" s="30"/>
      <c r="E111" s="30"/>
      <c r="F111" s="30" t="s">
        <v>317</v>
      </c>
      <c r="G111" s="32">
        <v>0</v>
      </c>
      <c r="H111" s="32">
        <v>0</v>
      </c>
    </row>
    <row r="112" spans="1:8">
      <c r="A112" s="23" t="s">
        <v>560</v>
      </c>
      <c r="B112" s="30" t="s">
        <v>107</v>
      </c>
      <c r="C112" s="30"/>
      <c r="E112" s="30"/>
      <c r="F112" s="33" t="s">
        <v>316</v>
      </c>
      <c r="G112" s="31">
        <v>1</v>
      </c>
      <c r="H112" s="31">
        <v>6</v>
      </c>
    </row>
    <row r="113" spans="1:8">
      <c r="A113" s="23" t="s">
        <v>561</v>
      </c>
      <c r="B113" s="30" t="s">
        <v>108</v>
      </c>
      <c r="C113" s="30"/>
      <c r="E113" s="30"/>
      <c r="F113" s="33" t="s">
        <v>316</v>
      </c>
      <c r="G113" s="31">
        <v>1</v>
      </c>
      <c r="H113" s="31">
        <v>5</v>
      </c>
    </row>
    <row r="114" spans="1:8">
      <c r="A114" s="23" t="s">
        <v>562</v>
      </c>
      <c r="B114" s="30" t="s">
        <v>109</v>
      </c>
      <c r="C114" s="30"/>
      <c r="E114" s="30"/>
      <c r="F114" s="33" t="s">
        <v>316</v>
      </c>
      <c r="G114" s="32">
        <v>1</v>
      </c>
      <c r="H114" s="32">
        <v>0.83333333333333348</v>
      </c>
    </row>
    <row r="115" spans="1:8">
      <c r="A115" s="23" t="s">
        <v>563</v>
      </c>
      <c r="B115" s="30" t="s">
        <v>110</v>
      </c>
      <c r="C115" s="30"/>
      <c r="E115" s="30"/>
      <c r="F115" s="33" t="s">
        <v>316</v>
      </c>
      <c r="G115" s="31">
        <v>0</v>
      </c>
      <c r="H115" s="31">
        <v>0</v>
      </c>
    </row>
    <row r="116" spans="1:8">
      <c r="A116" s="23" t="s">
        <v>564</v>
      </c>
      <c r="B116" s="30" t="s">
        <v>111</v>
      </c>
      <c r="C116" s="30"/>
      <c r="E116" s="30"/>
      <c r="F116" s="33" t="s">
        <v>316</v>
      </c>
      <c r="G116" s="32">
        <v>0</v>
      </c>
      <c r="H116" s="32">
        <v>0</v>
      </c>
    </row>
    <row r="117" spans="1:8">
      <c r="A117" s="23" t="s">
        <v>565</v>
      </c>
      <c r="B117" s="34" t="s">
        <v>112</v>
      </c>
      <c r="C117" s="34"/>
      <c r="E117" s="34"/>
      <c r="F117" s="30" t="s">
        <v>318</v>
      </c>
      <c r="G117" s="31">
        <v>34</v>
      </c>
      <c r="H117" s="31">
        <v>16</v>
      </c>
    </row>
    <row r="118" spans="1:8">
      <c r="A118" s="23" t="s">
        <v>566</v>
      </c>
      <c r="B118" s="34" t="s">
        <v>113</v>
      </c>
      <c r="C118" s="34"/>
      <c r="E118" s="34"/>
      <c r="F118" s="30" t="s">
        <v>319</v>
      </c>
      <c r="G118" s="31">
        <v>30</v>
      </c>
      <c r="H118" s="31">
        <v>30</v>
      </c>
    </row>
    <row r="119" spans="1:8">
      <c r="A119" s="23" t="s">
        <v>567</v>
      </c>
      <c r="B119" s="34" t="s">
        <v>114</v>
      </c>
      <c r="C119" s="34"/>
      <c r="E119" s="34"/>
      <c r="F119" s="30" t="s">
        <v>320</v>
      </c>
      <c r="G119" s="31">
        <v>17</v>
      </c>
      <c r="H119" s="31">
        <v>20</v>
      </c>
    </row>
    <row r="120" spans="1:8">
      <c r="A120" s="23" t="s">
        <v>568</v>
      </c>
      <c r="B120" s="30" t="s">
        <v>115</v>
      </c>
      <c r="C120" s="30"/>
      <c r="E120" s="30"/>
      <c r="F120" s="30" t="s">
        <v>318</v>
      </c>
      <c r="G120" s="31">
        <v>12</v>
      </c>
      <c r="H120" s="31">
        <v>8</v>
      </c>
    </row>
    <row r="121" spans="1:8">
      <c r="A121" s="23" t="s">
        <v>569</v>
      </c>
      <c r="B121" s="30" t="s">
        <v>116</v>
      </c>
      <c r="C121" s="30"/>
      <c r="E121" s="30"/>
      <c r="F121" s="30" t="s">
        <v>318</v>
      </c>
      <c r="G121" s="31">
        <v>27</v>
      </c>
      <c r="H121" s="31">
        <v>18</v>
      </c>
    </row>
    <row r="122" spans="1:8" s="85" customFormat="1">
      <c r="A122" s="85" t="s">
        <v>570</v>
      </c>
      <c r="B122" s="87" t="s">
        <v>117</v>
      </c>
      <c r="C122" s="87"/>
      <c r="E122" s="87"/>
      <c r="F122" s="87" t="s">
        <v>318</v>
      </c>
      <c r="G122" s="90">
        <v>143</v>
      </c>
      <c r="H122" s="90">
        <v>130</v>
      </c>
    </row>
    <row r="123" spans="1:8">
      <c r="A123" s="23" t="s">
        <v>571</v>
      </c>
      <c r="B123" s="30" t="s">
        <v>118</v>
      </c>
      <c r="C123" s="30"/>
      <c r="E123" s="30"/>
      <c r="F123" s="30" t="s">
        <v>318</v>
      </c>
      <c r="G123" s="35">
        <v>46304</v>
      </c>
      <c r="H123" s="35">
        <v>28384</v>
      </c>
    </row>
    <row r="124" spans="1:8">
      <c r="A124" s="23" t="s">
        <v>572</v>
      </c>
      <c r="B124" s="30" t="s">
        <v>119</v>
      </c>
      <c r="C124" s="30"/>
      <c r="E124" s="30"/>
      <c r="F124" s="30" t="s">
        <v>319</v>
      </c>
      <c r="G124" s="31">
        <v>10</v>
      </c>
      <c r="H124" s="31">
        <v>8</v>
      </c>
    </row>
    <row r="125" spans="1:8">
      <c r="A125" s="23" t="s">
        <v>573</v>
      </c>
      <c r="B125" s="30" t="s">
        <v>120</v>
      </c>
      <c r="C125" s="30"/>
      <c r="E125" s="30"/>
      <c r="F125" s="30" t="s">
        <v>319</v>
      </c>
      <c r="G125" s="31">
        <v>27</v>
      </c>
      <c r="H125" s="31">
        <v>19</v>
      </c>
    </row>
    <row r="126" spans="1:8" s="85" customFormat="1">
      <c r="A126" s="85" t="s">
        <v>574</v>
      </c>
      <c r="B126" s="87" t="s">
        <v>121</v>
      </c>
      <c r="C126" s="87"/>
      <c r="E126" s="87"/>
      <c r="F126" s="87" t="s">
        <v>319</v>
      </c>
      <c r="G126" s="90">
        <v>126</v>
      </c>
      <c r="H126" s="90">
        <v>151</v>
      </c>
    </row>
    <row r="127" spans="1:8">
      <c r="A127" s="23" t="s">
        <v>575</v>
      </c>
      <c r="B127" s="30" t="s">
        <v>122</v>
      </c>
      <c r="C127" s="30"/>
      <c r="E127" s="30"/>
      <c r="F127" s="30" t="s">
        <v>319</v>
      </c>
      <c r="G127" s="35">
        <v>41168</v>
      </c>
      <c r="H127" s="35">
        <v>34420</v>
      </c>
    </row>
    <row r="128" spans="1:8" ht="25.5">
      <c r="A128" s="23" t="s">
        <v>576</v>
      </c>
      <c r="B128" s="30" t="s">
        <v>123</v>
      </c>
      <c r="C128" s="30"/>
      <c r="E128" s="30"/>
      <c r="F128" s="36" t="s">
        <v>321</v>
      </c>
      <c r="G128" s="37">
        <v>59</v>
      </c>
      <c r="H128" s="37">
        <v>28</v>
      </c>
    </row>
    <row r="129" spans="1:8" ht="25.5">
      <c r="A129" s="23" t="s">
        <v>577</v>
      </c>
      <c r="B129" s="36" t="s">
        <v>124</v>
      </c>
      <c r="C129" s="36"/>
      <c r="E129" s="36"/>
      <c r="F129" s="36" t="s">
        <v>321</v>
      </c>
      <c r="G129" s="37">
        <v>48</v>
      </c>
      <c r="H129" s="37">
        <v>28</v>
      </c>
    </row>
    <row r="130" spans="1:8" ht="25.5">
      <c r="A130" s="23" t="s">
        <v>578</v>
      </c>
      <c r="B130" s="38" t="s">
        <v>125</v>
      </c>
      <c r="C130" s="38"/>
      <c r="E130" s="38"/>
      <c r="F130" s="39" t="s">
        <v>321</v>
      </c>
      <c r="G130" s="37">
        <v>41</v>
      </c>
      <c r="H130" s="37">
        <v>27</v>
      </c>
    </row>
    <row r="131" spans="1:8" ht="25.5">
      <c r="A131" s="23" t="s">
        <v>579</v>
      </c>
      <c r="B131" s="39" t="s">
        <v>126</v>
      </c>
      <c r="C131" s="39"/>
      <c r="E131" s="39"/>
      <c r="F131" s="39" t="s">
        <v>321</v>
      </c>
      <c r="G131" s="37">
        <v>6</v>
      </c>
      <c r="H131" s="37">
        <v>0</v>
      </c>
    </row>
    <row r="132" spans="1:8" ht="25.5">
      <c r="A132" s="23" t="s">
        <v>580</v>
      </c>
      <c r="B132" s="39" t="s">
        <v>127</v>
      </c>
      <c r="C132" s="39"/>
      <c r="E132" s="39"/>
      <c r="F132" s="39" t="s">
        <v>321</v>
      </c>
      <c r="G132" s="37">
        <v>1</v>
      </c>
      <c r="H132" s="37">
        <v>1</v>
      </c>
    </row>
    <row r="133" spans="1:8" ht="25.5">
      <c r="A133" s="23" t="s">
        <v>581</v>
      </c>
      <c r="B133" s="39" t="s">
        <v>128</v>
      </c>
      <c r="C133" s="39"/>
      <c r="E133" s="39"/>
      <c r="F133" s="39" t="s">
        <v>321</v>
      </c>
      <c r="G133" s="32">
        <v>0.85416666666666663</v>
      </c>
      <c r="H133" s="32">
        <v>0.9642857142857143</v>
      </c>
    </row>
    <row r="134" spans="1:8" ht="25.5">
      <c r="A134" s="23" t="s">
        <v>582</v>
      </c>
      <c r="B134" s="39" t="s">
        <v>129</v>
      </c>
      <c r="C134" s="39"/>
      <c r="E134" s="39"/>
      <c r="F134" s="39" t="s">
        <v>321</v>
      </c>
      <c r="G134" s="32">
        <v>0.125</v>
      </c>
      <c r="H134" s="32">
        <v>0</v>
      </c>
    </row>
    <row r="135" spans="1:8" ht="25.5">
      <c r="A135" s="23" t="s">
        <v>583</v>
      </c>
      <c r="B135" s="39" t="s">
        <v>130</v>
      </c>
      <c r="C135" s="39"/>
      <c r="E135" s="39"/>
      <c r="F135" s="39" t="s">
        <v>321</v>
      </c>
      <c r="G135" s="32">
        <v>2.0833333333333332E-2</v>
      </c>
      <c r="H135" s="32">
        <v>3.5714285714285712E-2</v>
      </c>
    </row>
    <row r="136" spans="1:8" s="85" customFormat="1">
      <c r="A136" s="85" t="s">
        <v>584</v>
      </c>
      <c r="B136" s="86" t="s">
        <v>131</v>
      </c>
      <c r="C136" s="86"/>
      <c r="E136" s="86"/>
      <c r="F136" s="87" t="s">
        <v>322</v>
      </c>
      <c r="G136" s="91">
        <v>4210</v>
      </c>
      <c r="H136" s="91">
        <v>2150</v>
      </c>
    </row>
    <row r="137" spans="1:8" s="85" customFormat="1">
      <c r="A137" s="85" t="s">
        <v>585</v>
      </c>
      <c r="B137" s="86" t="s">
        <v>132</v>
      </c>
      <c r="C137" s="86"/>
      <c r="E137" s="86"/>
      <c r="F137" s="87" t="s">
        <v>322</v>
      </c>
      <c r="G137" s="91">
        <v>4100</v>
      </c>
      <c r="H137" s="91">
        <v>2100</v>
      </c>
    </row>
    <row r="138" spans="1:8" s="85" customFormat="1">
      <c r="A138" s="85" t="s">
        <v>586</v>
      </c>
      <c r="B138" s="86" t="s">
        <v>133</v>
      </c>
      <c r="C138" s="86"/>
      <c r="E138" s="86"/>
      <c r="F138" s="87" t="s">
        <v>322</v>
      </c>
      <c r="G138" s="91">
        <v>110</v>
      </c>
      <c r="H138" s="91">
        <v>50</v>
      </c>
    </row>
    <row r="139" spans="1:8" s="85" customFormat="1">
      <c r="A139" s="92" t="s">
        <v>587</v>
      </c>
      <c r="B139" s="93" t="s">
        <v>134</v>
      </c>
      <c r="C139" s="93"/>
      <c r="D139" s="92"/>
      <c r="E139" s="86"/>
      <c r="F139" s="87" t="s">
        <v>322</v>
      </c>
      <c r="G139" s="94">
        <v>2.5</v>
      </c>
      <c r="H139" s="94">
        <v>2.1</v>
      </c>
    </row>
    <row r="140" spans="1:8" s="85" customFormat="1">
      <c r="A140" s="85" t="s">
        <v>588</v>
      </c>
      <c r="B140" s="86" t="s">
        <v>135</v>
      </c>
      <c r="C140" s="86"/>
      <c r="E140" s="86"/>
      <c r="F140" s="87" t="s">
        <v>323</v>
      </c>
      <c r="G140" s="91">
        <v>4240</v>
      </c>
      <c r="H140" s="91">
        <v>2170</v>
      </c>
    </row>
    <row r="141" spans="1:8" s="85" customFormat="1">
      <c r="A141" s="85" t="s">
        <v>589</v>
      </c>
      <c r="B141" s="86" t="s">
        <v>136</v>
      </c>
      <c r="C141" s="86"/>
      <c r="E141" s="86"/>
      <c r="F141" s="87" t="s">
        <v>323</v>
      </c>
      <c r="G141" s="91">
        <v>4150</v>
      </c>
      <c r="H141" s="91">
        <v>2140</v>
      </c>
    </row>
    <row r="142" spans="1:8" s="85" customFormat="1">
      <c r="A142" s="85" t="s">
        <v>590</v>
      </c>
      <c r="B142" s="86" t="s">
        <v>137</v>
      </c>
      <c r="C142" s="86"/>
      <c r="E142" s="86"/>
      <c r="F142" s="87" t="s">
        <v>323</v>
      </c>
      <c r="G142" s="91">
        <v>90</v>
      </c>
      <c r="H142" s="91">
        <v>40</v>
      </c>
    </row>
    <row r="143" spans="1:8" s="85" customFormat="1">
      <c r="A143" s="92" t="s">
        <v>591</v>
      </c>
      <c r="B143" s="93" t="s">
        <v>138</v>
      </c>
      <c r="C143" s="93"/>
      <c r="D143" s="92"/>
      <c r="E143" s="86"/>
      <c r="F143" s="87" t="s">
        <v>323</v>
      </c>
      <c r="G143" s="94">
        <v>2.1</v>
      </c>
      <c r="H143" s="94">
        <v>1.6</v>
      </c>
    </row>
    <row r="144" spans="1:8" ht="25.5">
      <c r="A144" s="23" t="s">
        <v>592</v>
      </c>
      <c r="B144" s="40" t="s">
        <v>139</v>
      </c>
      <c r="C144" s="40"/>
      <c r="E144" s="40"/>
      <c r="F144" s="30" t="s">
        <v>324</v>
      </c>
      <c r="G144" s="32">
        <v>0.80300000000000005</v>
      </c>
      <c r="H144" s="32">
        <v>0.66700000000000004</v>
      </c>
    </row>
    <row r="145" spans="1:9" ht="25.5">
      <c r="A145" s="23" t="s">
        <v>593</v>
      </c>
      <c r="B145" s="40" t="s">
        <v>140</v>
      </c>
      <c r="C145" s="40"/>
      <c r="E145" s="40"/>
      <c r="F145" s="30" t="s">
        <v>325</v>
      </c>
      <c r="G145" s="32">
        <v>0.79600000000000004</v>
      </c>
      <c r="H145" s="32">
        <v>0.60699999999999998</v>
      </c>
    </row>
    <row r="146" spans="1:9" ht="25.5">
      <c r="A146" s="23" t="s">
        <v>594</v>
      </c>
      <c r="B146" s="40" t="s">
        <v>141</v>
      </c>
      <c r="C146" s="40"/>
      <c r="E146" s="40"/>
      <c r="F146" s="30" t="s">
        <v>326</v>
      </c>
      <c r="G146" s="32">
        <v>0.78</v>
      </c>
      <c r="H146" s="32">
        <v>0.66700000000000004</v>
      </c>
    </row>
    <row r="147" spans="1:9" ht="25.5">
      <c r="A147" s="23" t="s">
        <v>595</v>
      </c>
      <c r="B147" s="40" t="s">
        <v>142</v>
      </c>
      <c r="C147" s="40"/>
      <c r="E147" s="40"/>
      <c r="F147" s="30" t="s">
        <v>327</v>
      </c>
      <c r="G147" s="32">
        <v>0.82499999999999996</v>
      </c>
      <c r="H147" s="32">
        <v>0.75</v>
      </c>
    </row>
    <row r="148" spans="1:9" ht="25.5">
      <c r="A148" s="23" t="s">
        <v>596</v>
      </c>
      <c r="B148" s="40" t="s">
        <v>143</v>
      </c>
      <c r="C148" s="40"/>
      <c r="E148" s="40"/>
      <c r="F148" s="30" t="s">
        <v>328</v>
      </c>
      <c r="G148" s="32">
        <v>0.754</v>
      </c>
      <c r="H148" s="32">
        <v>0.66700000000000004</v>
      </c>
    </row>
    <row r="149" spans="1:9" s="82" customFormat="1">
      <c r="A149" s="180" t="s">
        <v>597</v>
      </c>
      <c r="B149" s="181" t="s">
        <v>144</v>
      </c>
      <c r="C149" s="181"/>
      <c r="D149" s="180"/>
      <c r="E149" s="181"/>
      <c r="F149" s="181" t="s">
        <v>329</v>
      </c>
      <c r="G149" s="182">
        <v>18</v>
      </c>
      <c r="H149" s="182">
        <v>20</v>
      </c>
    </row>
    <row r="150" spans="1:9" s="82" customFormat="1">
      <c r="A150" s="180" t="s">
        <v>598</v>
      </c>
      <c r="B150" s="181" t="s">
        <v>145</v>
      </c>
      <c r="C150" s="181"/>
      <c r="D150" s="180"/>
      <c r="E150" s="181"/>
      <c r="F150" s="181" t="s">
        <v>329</v>
      </c>
      <c r="G150" s="183">
        <v>0.5625</v>
      </c>
      <c r="H150" s="183">
        <v>0.60606060606060608</v>
      </c>
      <c r="I150" s="179"/>
    </row>
    <row r="151" spans="1:9" s="82" customFormat="1">
      <c r="A151" s="180" t="s">
        <v>599</v>
      </c>
      <c r="B151" s="181" t="s">
        <v>146</v>
      </c>
      <c r="C151" s="181"/>
      <c r="D151" s="180"/>
      <c r="E151" s="181"/>
      <c r="F151" s="181" t="s">
        <v>330</v>
      </c>
      <c r="G151" s="182">
        <v>2</v>
      </c>
      <c r="H151" s="182">
        <v>5</v>
      </c>
    </row>
    <row r="152" spans="1:9" s="82" customFormat="1">
      <c r="A152" s="180" t="s">
        <v>600</v>
      </c>
      <c r="B152" s="181" t="s">
        <v>147</v>
      </c>
      <c r="C152" s="181"/>
      <c r="D152" s="180"/>
      <c r="E152" s="181"/>
      <c r="F152" s="181" t="s">
        <v>330</v>
      </c>
      <c r="G152" s="183">
        <v>0.25</v>
      </c>
      <c r="H152" s="183">
        <v>0.55555555555555558</v>
      </c>
    </row>
    <row r="153" spans="1:9" s="82" customFormat="1">
      <c r="A153" s="180" t="s">
        <v>601</v>
      </c>
      <c r="B153" s="181" t="s">
        <v>148</v>
      </c>
      <c r="C153" s="181"/>
      <c r="D153" s="180"/>
      <c r="E153" s="181"/>
      <c r="F153" s="181" t="s">
        <v>331</v>
      </c>
      <c r="G153" s="182">
        <v>5</v>
      </c>
      <c r="H153" s="182">
        <v>8</v>
      </c>
    </row>
    <row r="154" spans="1:9" s="82" customFormat="1">
      <c r="A154" s="180" t="s">
        <v>602</v>
      </c>
      <c r="B154" s="181" t="s">
        <v>149</v>
      </c>
      <c r="C154" s="181"/>
      <c r="D154" s="180"/>
      <c r="E154" s="181"/>
      <c r="F154" s="181" t="s">
        <v>331</v>
      </c>
      <c r="G154" s="183">
        <v>0.29411764705882354</v>
      </c>
      <c r="H154" s="183">
        <v>0.8</v>
      </c>
    </row>
    <row r="155" spans="1:9" s="82" customFormat="1">
      <c r="A155" s="180" t="s">
        <v>603</v>
      </c>
      <c r="B155" s="181" t="s">
        <v>150</v>
      </c>
      <c r="C155" s="181"/>
      <c r="D155" s="180"/>
      <c r="E155" s="181"/>
      <c r="F155" s="181" t="s">
        <v>332</v>
      </c>
      <c r="G155" s="182">
        <v>16</v>
      </c>
      <c r="H155" s="182">
        <v>12</v>
      </c>
    </row>
    <row r="156" spans="1:9" s="82" customFormat="1">
      <c r="A156" s="180" t="s">
        <v>604</v>
      </c>
      <c r="B156" s="181" t="s">
        <v>151</v>
      </c>
      <c r="C156" s="181"/>
      <c r="D156" s="180"/>
      <c r="E156" s="181"/>
      <c r="F156" s="181" t="s">
        <v>332</v>
      </c>
      <c r="G156" s="183">
        <v>0.48484848484848486</v>
      </c>
      <c r="H156" s="183">
        <v>0.66666666666666663</v>
      </c>
    </row>
    <row r="157" spans="1:9" s="82" customFormat="1">
      <c r="A157" s="180" t="s">
        <v>605</v>
      </c>
      <c r="B157" s="181" t="s">
        <v>152</v>
      </c>
      <c r="C157" s="181"/>
      <c r="D157" s="180"/>
      <c r="E157" s="181"/>
      <c r="F157" s="181" t="s">
        <v>333</v>
      </c>
      <c r="G157" s="182">
        <v>19</v>
      </c>
      <c r="H157" s="182">
        <v>6</v>
      </c>
    </row>
    <row r="158" spans="1:9" s="82" customFormat="1">
      <c r="A158" s="180" t="s">
        <v>606</v>
      </c>
      <c r="B158" s="181" t="s">
        <v>153</v>
      </c>
      <c r="C158" s="181"/>
      <c r="D158" s="180"/>
      <c r="E158" s="181"/>
      <c r="F158" s="181" t="s">
        <v>333</v>
      </c>
      <c r="G158" s="183">
        <v>0.46341463414634149</v>
      </c>
      <c r="H158" s="183">
        <v>0.2857142857142857</v>
      </c>
    </row>
    <row r="159" spans="1:9" s="82" customFormat="1">
      <c r="A159" s="180" t="s">
        <v>607</v>
      </c>
      <c r="B159" s="181" t="s">
        <v>154</v>
      </c>
      <c r="C159" s="181"/>
      <c r="D159" s="180"/>
      <c r="E159" s="181"/>
      <c r="F159" s="181" t="s">
        <v>334</v>
      </c>
      <c r="G159" s="182">
        <v>7</v>
      </c>
      <c r="H159" s="182">
        <v>8</v>
      </c>
    </row>
    <row r="160" spans="1:9" s="82" customFormat="1">
      <c r="A160" s="180" t="s">
        <v>608</v>
      </c>
      <c r="B160" s="181" t="s">
        <v>155</v>
      </c>
      <c r="C160" s="181"/>
      <c r="D160" s="180"/>
      <c r="E160" s="181"/>
      <c r="F160" s="181" t="s">
        <v>334</v>
      </c>
      <c r="G160" s="183">
        <v>0.23333333333333334</v>
      </c>
      <c r="H160" s="183">
        <v>0.36363636363636365</v>
      </c>
    </row>
    <row r="161" spans="1:8">
      <c r="A161" s="23" t="s">
        <v>609</v>
      </c>
      <c r="B161" s="34" t="s">
        <v>156</v>
      </c>
      <c r="C161" s="34"/>
      <c r="E161" s="34"/>
      <c r="F161" s="30" t="s">
        <v>335</v>
      </c>
      <c r="G161" s="37">
        <v>33</v>
      </c>
      <c r="H161" s="37">
        <v>23</v>
      </c>
    </row>
    <row r="162" spans="1:8">
      <c r="A162" s="23" t="s">
        <v>610</v>
      </c>
      <c r="B162" s="34" t="s">
        <v>157</v>
      </c>
      <c r="C162" s="34"/>
      <c r="E162" s="34"/>
      <c r="F162" s="30" t="s">
        <v>335</v>
      </c>
      <c r="G162" s="41">
        <v>46</v>
      </c>
      <c r="H162" s="41">
        <v>30</v>
      </c>
    </row>
    <row r="163" spans="1:8">
      <c r="A163" s="23" t="s">
        <v>611</v>
      </c>
      <c r="B163" s="30" t="s">
        <v>158</v>
      </c>
      <c r="C163" s="30"/>
      <c r="E163" s="30"/>
      <c r="F163" s="30" t="s">
        <v>335</v>
      </c>
      <c r="G163" s="41">
        <v>13</v>
      </c>
      <c r="H163" s="41">
        <v>7</v>
      </c>
    </row>
    <row r="164" spans="1:8">
      <c r="A164" s="23" t="s">
        <v>612</v>
      </c>
      <c r="B164" s="30" t="s">
        <v>159</v>
      </c>
      <c r="C164" s="30"/>
      <c r="E164" s="30"/>
      <c r="F164" s="30" t="s">
        <v>335</v>
      </c>
      <c r="G164" s="32">
        <v>0.71739130434782605</v>
      </c>
      <c r="H164" s="32">
        <v>0.76666666666666672</v>
      </c>
    </row>
    <row r="165" spans="1:8">
      <c r="A165" s="23" t="s">
        <v>613</v>
      </c>
      <c r="B165" s="30" t="s">
        <v>160</v>
      </c>
      <c r="C165" s="30"/>
      <c r="E165" s="30"/>
      <c r="F165" s="30" t="s">
        <v>335</v>
      </c>
      <c r="G165" s="32">
        <v>0.28260869565217389</v>
      </c>
      <c r="H165" s="32">
        <v>0.23333333333333334</v>
      </c>
    </row>
    <row r="166" spans="1:8" ht="25.5">
      <c r="A166" s="23" t="s">
        <v>614</v>
      </c>
      <c r="B166" s="30" t="s">
        <v>161</v>
      </c>
      <c r="C166" s="30"/>
      <c r="E166" s="30"/>
      <c r="F166" s="30" t="s">
        <v>336</v>
      </c>
      <c r="G166" s="37">
        <v>6</v>
      </c>
      <c r="H166" s="37">
        <v>6</v>
      </c>
    </row>
    <row r="167" spans="1:8" ht="25.5">
      <c r="A167" s="23" t="s">
        <v>615</v>
      </c>
      <c r="B167" s="30" t="s">
        <v>162</v>
      </c>
      <c r="C167" s="30"/>
      <c r="E167" s="30"/>
      <c r="F167" s="30" t="s">
        <v>336</v>
      </c>
      <c r="G167" s="37">
        <v>354</v>
      </c>
      <c r="H167" s="37">
        <v>186</v>
      </c>
    </row>
    <row r="168" spans="1:8" ht="25.5">
      <c r="A168" s="23" t="s">
        <v>616</v>
      </c>
      <c r="B168" s="30" t="s">
        <v>163</v>
      </c>
      <c r="C168" s="30"/>
      <c r="E168" s="30"/>
      <c r="F168" s="30" t="s">
        <v>336</v>
      </c>
      <c r="G168" s="32">
        <v>1.6949152542372881E-2</v>
      </c>
      <c r="H168" s="32">
        <v>3.2258064516129031E-2</v>
      </c>
    </row>
    <row r="169" spans="1:8">
      <c r="A169" s="23" t="s">
        <v>617</v>
      </c>
      <c r="B169" s="30" t="s">
        <v>164</v>
      </c>
      <c r="C169" s="30"/>
      <c r="E169" s="30"/>
      <c r="F169" s="30" t="s">
        <v>337</v>
      </c>
      <c r="G169" s="31">
        <v>5.52</v>
      </c>
      <c r="H169" s="31"/>
    </row>
    <row r="170" spans="1:8">
      <c r="A170" s="23" t="s">
        <v>618</v>
      </c>
      <c r="B170" s="30" t="s">
        <v>165</v>
      </c>
      <c r="C170" s="30"/>
      <c r="E170" s="30"/>
      <c r="F170" s="30" t="s">
        <v>337</v>
      </c>
      <c r="G170" s="31"/>
      <c r="H170" s="31"/>
    </row>
    <row r="171" spans="1:8">
      <c r="A171" s="23" t="s">
        <v>619</v>
      </c>
      <c r="B171" s="30" t="s">
        <v>166</v>
      </c>
      <c r="C171" s="30"/>
      <c r="E171" s="30"/>
      <c r="F171" s="30" t="s">
        <v>337</v>
      </c>
      <c r="G171" s="31"/>
      <c r="H171" s="31"/>
    </row>
    <row r="172" spans="1:8">
      <c r="A172" s="23" t="s">
        <v>620</v>
      </c>
      <c r="B172" s="40" t="s">
        <v>167</v>
      </c>
      <c r="C172" s="40"/>
      <c r="E172" s="40"/>
      <c r="F172" s="30" t="s">
        <v>338</v>
      </c>
      <c r="G172" s="31" t="s">
        <v>346</v>
      </c>
      <c r="H172" s="31" t="s">
        <v>346</v>
      </c>
    </row>
    <row r="173" spans="1:8">
      <c r="A173" s="23" t="s">
        <v>621</v>
      </c>
      <c r="B173" s="40" t="s">
        <v>168</v>
      </c>
      <c r="C173" s="40"/>
      <c r="E173" s="40"/>
      <c r="F173" s="30" t="s">
        <v>337</v>
      </c>
      <c r="G173" s="31" t="s">
        <v>346</v>
      </c>
      <c r="H173" s="31" t="s">
        <v>346</v>
      </c>
    </row>
    <row r="174" spans="1:8">
      <c r="A174" s="23" t="s">
        <v>622</v>
      </c>
      <c r="B174" s="40" t="s">
        <v>169</v>
      </c>
      <c r="C174" s="40"/>
      <c r="E174" s="40"/>
      <c r="F174" s="30" t="s">
        <v>338</v>
      </c>
      <c r="G174" s="31"/>
      <c r="H174" s="31"/>
    </row>
    <row r="175" spans="1:8">
      <c r="A175" s="23" t="s">
        <v>623</v>
      </c>
      <c r="B175" s="40" t="s">
        <v>170</v>
      </c>
      <c r="C175" s="40"/>
      <c r="E175" s="40"/>
      <c r="F175" s="30" t="s">
        <v>337</v>
      </c>
      <c r="G175" s="31"/>
      <c r="H175" s="31"/>
    </row>
    <row r="176" spans="1:8">
      <c r="A176" s="23" t="s">
        <v>624</v>
      </c>
      <c r="B176" s="40" t="s">
        <v>171</v>
      </c>
      <c r="C176" s="40"/>
      <c r="E176" s="40"/>
      <c r="F176" s="30" t="s">
        <v>338</v>
      </c>
      <c r="G176" s="31" t="s">
        <v>346</v>
      </c>
      <c r="H176" s="31" t="s">
        <v>346</v>
      </c>
    </row>
    <row r="177" spans="1:8">
      <c r="A177" s="23" t="s">
        <v>625</v>
      </c>
      <c r="B177" s="40" t="s">
        <v>172</v>
      </c>
      <c r="C177" s="40"/>
      <c r="E177" s="40"/>
      <c r="F177" s="30" t="s">
        <v>337</v>
      </c>
      <c r="G177" s="31" t="s">
        <v>346</v>
      </c>
      <c r="H177" s="31" t="s">
        <v>346</v>
      </c>
    </row>
    <row r="178" spans="1:8">
      <c r="A178" s="23" t="s">
        <v>626</v>
      </c>
      <c r="B178" s="30" t="s">
        <v>173</v>
      </c>
      <c r="C178" s="30"/>
      <c r="E178" s="30"/>
      <c r="F178" s="30" t="s">
        <v>339</v>
      </c>
      <c r="G178" s="31">
        <v>68</v>
      </c>
      <c r="H178" s="31">
        <v>50</v>
      </c>
    </row>
    <row r="179" spans="1:8">
      <c r="A179" s="23" t="s">
        <v>627</v>
      </c>
      <c r="B179" s="30" t="s">
        <v>174</v>
      </c>
      <c r="C179" s="30"/>
      <c r="E179" s="30"/>
      <c r="F179" s="30" t="s">
        <v>338</v>
      </c>
      <c r="G179" s="31">
        <v>70</v>
      </c>
      <c r="H179" s="31">
        <v>59</v>
      </c>
    </row>
    <row r="180" spans="1:8">
      <c r="A180" s="23" t="s">
        <v>628</v>
      </c>
      <c r="B180" s="30" t="s">
        <v>175</v>
      </c>
      <c r="C180" s="30"/>
      <c r="E180" s="30"/>
      <c r="F180" s="30" t="s">
        <v>337</v>
      </c>
      <c r="G180" s="31">
        <v>78</v>
      </c>
      <c r="H180" s="31">
        <v>30</v>
      </c>
    </row>
    <row r="181" spans="1:8">
      <c r="A181" s="23" t="s">
        <v>629</v>
      </c>
      <c r="B181" s="30" t="s">
        <v>176</v>
      </c>
      <c r="C181" s="30"/>
      <c r="E181" s="30"/>
      <c r="F181" s="30" t="s">
        <v>339</v>
      </c>
      <c r="G181" s="31"/>
      <c r="H181" s="31">
        <v>9</v>
      </c>
    </row>
    <row r="182" spans="1:8">
      <c r="A182" s="23" t="s">
        <v>630</v>
      </c>
      <c r="B182" s="30" t="s">
        <v>177</v>
      </c>
      <c r="C182" s="30"/>
      <c r="E182" s="30"/>
      <c r="F182" s="30" t="s">
        <v>339</v>
      </c>
      <c r="G182" s="32"/>
      <c r="H182" s="32">
        <v>0.18</v>
      </c>
    </row>
    <row r="183" spans="1:8">
      <c r="A183" s="23" t="s">
        <v>631</v>
      </c>
      <c r="B183" s="30" t="s">
        <v>178</v>
      </c>
      <c r="C183" s="30"/>
      <c r="E183" s="30"/>
      <c r="F183" s="30" t="s">
        <v>337</v>
      </c>
      <c r="G183" s="31"/>
      <c r="H183" s="31"/>
    </row>
    <row r="184" spans="1:8">
      <c r="A184" s="23" t="s">
        <v>632</v>
      </c>
      <c r="B184" s="30" t="s">
        <v>179</v>
      </c>
      <c r="C184" s="30"/>
      <c r="E184" s="30"/>
      <c r="F184" s="30" t="s">
        <v>337</v>
      </c>
      <c r="G184" s="32"/>
      <c r="H184" s="32"/>
    </row>
    <row r="185" spans="1:8">
      <c r="A185" s="23" t="s">
        <v>633</v>
      </c>
      <c r="B185" s="30" t="s">
        <v>180</v>
      </c>
      <c r="C185" s="30"/>
      <c r="E185" s="30"/>
      <c r="F185" s="42" t="s">
        <v>339</v>
      </c>
      <c r="G185" s="41">
        <v>23</v>
      </c>
      <c r="H185" s="41">
        <v>18</v>
      </c>
    </row>
    <row r="186" spans="1:8">
      <c r="A186" s="23" t="s">
        <v>634</v>
      </c>
      <c r="B186" s="30" t="s">
        <v>181</v>
      </c>
      <c r="C186" s="30"/>
      <c r="E186" s="30"/>
      <c r="F186" s="30" t="s">
        <v>338</v>
      </c>
      <c r="G186" s="31">
        <v>19</v>
      </c>
      <c r="H186" s="31">
        <v>22</v>
      </c>
    </row>
    <row r="187" spans="1:8">
      <c r="A187" s="23" t="s">
        <v>635</v>
      </c>
      <c r="B187" s="30" t="s">
        <v>182</v>
      </c>
      <c r="C187" s="30"/>
      <c r="E187" s="30"/>
      <c r="F187" s="30" t="s">
        <v>337</v>
      </c>
      <c r="G187" s="31">
        <v>25</v>
      </c>
      <c r="H187" s="31">
        <v>11</v>
      </c>
    </row>
    <row r="188" spans="1:8">
      <c r="A188" s="23" t="s">
        <v>636</v>
      </c>
      <c r="B188" s="30" t="s">
        <v>183</v>
      </c>
      <c r="C188" s="30"/>
      <c r="E188" s="30"/>
      <c r="F188" s="30" t="s">
        <v>339</v>
      </c>
      <c r="G188" s="32">
        <v>0.33800000000000002</v>
      </c>
      <c r="H188" s="32">
        <v>0.36</v>
      </c>
    </row>
    <row r="189" spans="1:8">
      <c r="A189" s="23" t="s">
        <v>637</v>
      </c>
      <c r="B189" s="30" t="s">
        <v>184</v>
      </c>
      <c r="C189" s="30"/>
      <c r="E189" s="30"/>
      <c r="F189" s="30" t="s">
        <v>338</v>
      </c>
      <c r="G189" s="32">
        <v>0.27100000000000002</v>
      </c>
      <c r="H189" s="32">
        <v>0.373</v>
      </c>
    </row>
    <row r="190" spans="1:8">
      <c r="A190" s="23" t="s">
        <v>638</v>
      </c>
      <c r="B190" s="30" t="s">
        <v>185</v>
      </c>
      <c r="C190" s="30"/>
      <c r="E190" s="30"/>
      <c r="F190" s="30" t="s">
        <v>337</v>
      </c>
      <c r="G190" s="32">
        <v>0.32100000000000001</v>
      </c>
      <c r="H190" s="32">
        <v>0.36699999999999999</v>
      </c>
    </row>
    <row r="191" spans="1:8">
      <c r="A191" s="23" t="s">
        <v>639</v>
      </c>
      <c r="B191" s="40" t="s">
        <v>186</v>
      </c>
      <c r="C191" s="40"/>
      <c r="E191" s="40"/>
      <c r="F191" s="30" t="s">
        <v>340</v>
      </c>
      <c r="G191" s="37">
        <v>1</v>
      </c>
      <c r="H191" s="37">
        <v>2</v>
      </c>
    </row>
    <row r="192" spans="1:8">
      <c r="A192" s="23" t="s">
        <v>640</v>
      </c>
      <c r="B192" s="40" t="s">
        <v>187</v>
      </c>
      <c r="C192" s="40"/>
      <c r="E192" s="40"/>
      <c r="F192" s="30" t="s">
        <v>340</v>
      </c>
      <c r="G192" s="32">
        <v>1.3123360000000001E-3</v>
      </c>
      <c r="H192" s="32">
        <v>5.1813470000000002E-3</v>
      </c>
    </row>
    <row r="193" spans="1:8" s="85" customFormat="1">
      <c r="A193" s="85" t="s">
        <v>641</v>
      </c>
      <c r="B193" s="87" t="s">
        <v>188</v>
      </c>
      <c r="C193" s="87"/>
      <c r="E193" s="87"/>
      <c r="F193" s="87" t="s">
        <v>340</v>
      </c>
      <c r="G193" s="89">
        <v>802</v>
      </c>
      <c r="H193" s="89">
        <v>425</v>
      </c>
    </row>
    <row r="194" spans="1:8" s="85" customFormat="1">
      <c r="A194" s="85" t="s">
        <v>642</v>
      </c>
      <c r="B194" s="87" t="s">
        <v>189</v>
      </c>
      <c r="C194" s="87"/>
      <c r="E194" s="87"/>
      <c r="F194" s="87" t="s">
        <v>340</v>
      </c>
      <c r="G194" s="89">
        <v>739</v>
      </c>
      <c r="H194" s="89">
        <v>404</v>
      </c>
    </row>
    <row r="195" spans="1:8" s="85" customFormat="1">
      <c r="A195" s="85" t="s">
        <v>643</v>
      </c>
      <c r="B195" s="87" t="s">
        <v>190</v>
      </c>
      <c r="C195" s="87"/>
      <c r="E195" s="87"/>
      <c r="F195" s="87" t="s">
        <v>340</v>
      </c>
      <c r="G195" s="89">
        <v>4</v>
      </c>
      <c r="H195" s="89">
        <v>0</v>
      </c>
    </row>
    <row r="196" spans="1:8" s="85" customFormat="1">
      <c r="A196" s="85" t="s">
        <v>644</v>
      </c>
      <c r="B196" s="87" t="s">
        <v>191</v>
      </c>
      <c r="C196" s="87"/>
      <c r="E196" s="87"/>
      <c r="F196" s="87" t="s">
        <v>340</v>
      </c>
      <c r="G196" s="89">
        <v>2</v>
      </c>
      <c r="H196" s="89">
        <v>4</v>
      </c>
    </row>
    <row r="197" spans="1:8" s="85" customFormat="1">
      <c r="A197" s="85" t="s">
        <v>645</v>
      </c>
      <c r="B197" s="87" t="s">
        <v>192</v>
      </c>
      <c r="C197" s="87"/>
      <c r="E197" s="87"/>
      <c r="F197" s="87" t="s">
        <v>340</v>
      </c>
      <c r="G197" s="89">
        <v>28</v>
      </c>
      <c r="H197" s="89">
        <v>5</v>
      </c>
    </row>
    <row r="198" spans="1:8" s="85" customFormat="1">
      <c r="A198" s="85" t="s">
        <v>646</v>
      </c>
      <c r="B198" s="87" t="s">
        <v>193</v>
      </c>
      <c r="C198" s="87"/>
      <c r="E198" s="87"/>
      <c r="F198" s="87" t="s">
        <v>340</v>
      </c>
      <c r="G198" s="89">
        <v>3</v>
      </c>
      <c r="H198" s="89">
        <v>3</v>
      </c>
    </row>
    <row r="199" spans="1:8" s="85" customFormat="1">
      <c r="A199" s="85" t="s">
        <v>647</v>
      </c>
      <c r="B199" s="87" t="s">
        <v>194</v>
      </c>
      <c r="C199" s="87"/>
      <c r="E199" s="87"/>
      <c r="F199" s="87" t="s">
        <v>340</v>
      </c>
      <c r="G199" s="89">
        <v>0</v>
      </c>
      <c r="H199" s="89">
        <v>0</v>
      </c>
    </row>
    <row r="200" spans="1:8" s="85" customFormat="1">
      <c r="A200" s="85" t="s">
        <v>648</v>
      </c>
      <c r="B200" s="87" t="s">
        <v>195</v>
      </c>
      <c r="C200" s="87"/>
      <c r="E200" s="87"/>
      <c r="F200" s="87" t="s">
        <v>340</v>
      </c>
      <c r="G200" s="89">
        <v>26</v>
      </c>
      <c r="H200" s="89">
        <v>9</v>
      </c>
    </row>
    <row r="201" spans="1:8" s="85" customFormat="1">
      <c r="A201" s="85" t="s">
        <v>649</v>
      </c>
      <c r="B201" s="87" t="s">
        <v>196</v>
      </c>
      <c r="C201" s="87"/>
      <c r="E201" s="87"/>
      <c r="F201" s="87" t="s">
        <v>340</v>
      </c>
      <c r="G201" s="89">
        <v>63</v>
      </c>
      <c r="H201" s="89">
        <v>21</v>
      </c>
    </row>
    <row r="202" spans="1:8" s="82" customFormat="1">
      <c r="A202" s="82" t="s">
        <v>650</v>
      </c>
      <c r="B202" s="84" t="s">
        <v>696</v>
      </c>
      <c r="C202" s="84"/>
      <c r="E202" s="84"/>
      <c r="F202" s="84" t="s">
        <v>340</v>
      </c>
      <c r="G202" s="83">
        <v>0.9214463840399002</v>
      </c>
      <c r="H202" s="83">
        <v>0.95058823529411762</v>
      </c>
    </row>
    <row r="203" spans="1:8" s="82" customFormat="1">
      <c r="A203" s="82" t="s">
        <v>651</v>
      </c>
      <c r="B203" s="84" t="s">
        <v>697</v>
      </c>
      <c r="C203" s="84"/>
      <c r="E203" s="84"/>
      <c r="F203" s="84" t="s">
        <v>340</v>
      </c>
      <c r="G203" s="83">
        <v>4.9875311720698253E-3</v>
      </c>
      <c r="H203" s="83">
        <v>0</v>
      </c>
    </row>
    <row r="204" spans="1:8" s="82" customFormat="1">
      <c r="A204" s="82" t="s">
        <v>652</v>
      </c>
      <c r="B204" s="84" t="s">
        <v>197</v>
      </c>
      <c r="C204" s="84"/>
      <c r="E204" s="84"/>
      <c r="F204" s="84" t="s">
        <v>340</v>
      </c>
      <c r="G204" s="83">
        <v>2.4937655860349127E-3</v>
      </c>
      <c r="H204" s="83">
        <v>9.4117647058823521E-3</v>
      </c>
    </row>
    <row r="205" spans="1:8" s="95" customFormat="1">
      <c r="A205" s="95" t="s">
        <v>653</v>
      </c>
      <c r="B205" s="96" t="s">
        <v>198</v>
      </c>
      <c r="C205" s="96"/>
      <c r="E205" s="96"/>
      <c r="F205" s="96" t="s">
        <v>340</v>
      </c>
      <c r="G205" s="97">
        <v>3.4912718204488775E-2</v>
      </c>
      <c r="H205" s="97">
        <v>1.1764705882352941E-2</v>
      </c>
    </row>
    <row r="206" spans="1:8" s="82" customFormat="1">
      <c r="A206" s="82" t="s">
        <v>654</v>
      </c>
      <c r="B206" s="84" t="s">
        <v>199</v>
      </c>
      <c r="C206" s="84"/>
      <c r="E206" s="84"/>
      <c r="F206" s="84" t="s">
        <v>340</v>
      </c>
      <c r="G206" s="83">
        <v>3.740648379052369E-3</v>
      </c>
      <c r="H206" s="83">
        <v>7.058823529411765E-3</v>
      </c>
    </row>
    <row r="207" spans="1:8" s="82" customFormat="1">
      <c r="A207" s="82" t="s">
        <v>655</v>
      </c>
      <c r="B207" s="84" t="s">
        <v>200</v>
      </c>
      <c r="C207" s="84"/>
      <c r="E207" s="84"/>
      <c r="F207" s="84" t="s">
        <v>340</v>
      </c>
      <c r="G207" s="83">
        <v>0</v>
      </c>
      <c r="H207" s="83">
        <v>0</v>
      </c>
    </row>
    <row r="208" spans="1:8" s="82" customFormat="1">
      <c r="A208" s="82" t="s">
        <v>656</v>
      </c>
      <c r="B208" s="84" t="s">
        <v>201</v>
      </c>
      <c r="C208" s="84"/>
      <c r="E208" s="84"/>
      <c r="F208" s="84" t="s">
        <v>340</v>
      </c>
      <c r="G208" s="83">
        <v>3.2418952618453865E-2</v>
      </c>
      <c r="H208" s="83">
        <v>2.1176470588235293E-2</v>
      </c>
    </row>
    <row r="209" spans="1:8" s="95" customFormat="1">
      <c r="A209" s="95" t="s">
        <v>657</v>
      </c>
      <c r="B209" s="96" t="s">
        <v>202</v>
      </c>
      <c r="C209" s="96"/>
      <c r="E209" s="96"/>
      <c r="F209" s="96" t="s">
        <v>340</v>
      </c>
      <c r="G209" s="97">
        <v>7.8553615960099757E-2</v>
      </c>
      <c r="H209" s="97">
        <v>4.9411764705882349E-2</v>
      </c>
    </row>
    <row r="210" spans="1:8" s="85" customFormat="1">
      <c r="A210" s="85" t="s">
        <v>658</v>
      </c>
      <c r="B210" s="86" t="s">
        <v>203</v>
      </c>
      <c r="C210" s="86"/>
      <c r="E210" s="86"/>
      <c r="F210" s="87" t="s">
        <v>340</v>
      </c>
      <c r="G210" s="88">
        <v>283</v>
      </c>
      <c r="H210" s="88">
        <v>144</v>
      </c>
    </row>
    <row r="211" spans="1:8" s="85" customFormat="1">
      <c r="A211" s="85" t="s">
        <v>659</v>
      </c>
      <c r="B211" s="86" t="s">
        <v>204</v>
      </c>
      <c r="C211" s="86"/>
      <c r="E211" s="86"/>
      <c r="F211" s="87" t="s">
        <v>340</v>
      </c>
      <c r="G211" s="88">
        <v>98</v>
      </c>
      <c r="H211" s="88">
        <v>32</v>
      </c>
    </row>
    <row r="212" spans="1:8" s="85" customFormat="1">
      <c r="A212" s="85" t="s">
        <v>660</v>
      </c>
      <c r="B212" s="86" t="s">
        <v>205</v>
      </c>
      <c r="C212" s="86"/>
      <c r="E212" s="86"/>
      <c r="F212" s="87" t="s">
        <v>340</v>
      </c>
      <c r="G212" s="88">
        <v>381</v>
      </c>
      <c r="H212" s="88">
        <v>176</v>
      </c>
    </row>
    <row r="213" spans="1:8">
      <c r="A213" s="23" t="s">
        <v>661</v>
      </c>
      <c r="B213" s="40" t="s">
        <v>206</v>
      </c>
      <c r="C213" s="40"/>
      <c r="E213" s="40"/>
      <c r="F213" s="30" t="s">
        <v>340</v>
      </c>
      <c r="G213" s="32">
        <v>0.371</v>
      </c>
      <c r="H213" s="32">
        <v>0.373</v>
      </c>
    </row>
    <row r="214" spans="1:8">
      <c r="A214" s="23" t="s">
        <v>662</v>
      </c>
      <c r="B214" s="40" t="s">
        <v>207</v>
      </c>
      <c r="C214" s="40"/>
      <c r="E214" s="40"/>
      <c r="F214" s="30" t="s">
        <v>340</v>
      </c>
      <c r="G214" s="32">
        <v>0.129</v>
      </c>
      <c r="H214" s="32">
        <v>8.3000000000000004E-2</v>
      </c>
    </row>
    <row r="215" spans="1:8">
      <c r="A215" s="23" t="s">
        <v>663</v>
      </c>
      <c r="B215" s="40" t="s">
        <v>208</v>
      </c>
      <c r="C215" s="40"/>
      <c r="E215" s="40"/>
      <c r="F215" s="30" t="s">
        <v>340</v>
      </c>
      <c r="G215" s="32">
        <v>0.5</v>
      </c>
      <c r="H215" s="32">
        <v>0.45600000000000002</v>
      </c>
    </row>
    <row r="216" spans="1:8">
      <c r="A216" s="23" t="s">
        <v>664</v>
      </c>
      <c r="B216" s="40" t="s">
        <v>209</v>
      </c>
      <c r="C216" s="40"/>
      <c r="E216" s="40"/>
      <c r="F216" s="30" t="s">
        <v>341</v>
      </c>
      <c r="G216" s="31">
        <v>18.899999999999999</v>
      </c>
      <c r="H216" s="31">
        <v>20.7</v>
      </c>
    </row>
    <row r="217" spans="1:8">
      <c r="A217" s="23" t="s">
        <v>665</v>
      </c>
      <c r="B217" s="40" t="s">
        <v>210</v>
      </c>
      <c r="C217" s="40"/>
      <c r="E217" s="40"/>
      <c r="F217" s="30" t="s">
        <v>342</v>
      </c>
      <c r="G217" s="31">
        <v>18.100000000000001</v>
      </c>
      <c r="H217" s="31">
        <v>18.7</v>
      </c>
    </row>
    <row r="218" spans="1:8">
      <c r="A218" s="23" t="s">
        <v>666</v>
      </c>
      <c r="B218" s="40" t="s">
        <v>211</v>
      </c>
      <c r="C218" s="40"/>
      <c r="E218" s="40"/>
      <c r="F218" s="30" t="s">
        <v>343</v>
      </c>
      <c r="G218" s="31">
        <v>18.899999999999999</v>
      </c>
      <c r="H218" s="31">
        <v>18.8</v>
      </c>
    </row>
    <row r="219" spans="1:8">
      <c r="A219" s="23" t="s">
        <v>667</v>
      </c>
      <c r="B219" s="30" t="s">
        <v>212</v>
      </c>
      <c r="C219" s="30"/>
      <c r="E219" s="30"/>
      <c r="F219" s="30" t="s">
        <v>344</v>
      </c>
      <c r="G219" s="31">
        <v>1549</v>
      </c>
      <c r="H219" s="31">
        <v>802</v>
      </c>
    </row>
    <row r="220" spans="1:8">
      <c r="A220" s="23" t="s">
        <v>668</v>
      </c>
      <c r="B220" s="30" t="s">
        <v>213</v>
      </c>
      <c r="C220" s="30"/>
      <c r="D220" s="23">
        <v>4</v>
      </c>
      <c r="E220" s="30"/>
      <c r="F220" s="30" t="s">
        <v>344</v>
      </c>
      <c r="G220" s="31">
        <v>57</v>
      </c>
      <c r="H220" s="31">
        <v>35</v>
      </c>
    </row>
    <row r="221" spans="1:8">
      <c r="A221" s="23" t="s">
        <v>669</v>
      </c>
      <c r="B221" s="30" t="s">
        <v>214</v>
      </c>
      <c r="C221" s="30"/>
      <c r="D221" s="23">
        <v>4</v>
      </c>
      <c r="E221" s="30"/>
      <c r="F221" s="30" t="s">
        <v>344</v>
      </c>
      <c r="G221" s="31">
        <v>3.7</v>
      </c>
      <c r="H221" s="31">
        <v>4.4000000000000004</v>
      </c>
    </row>
    <row r="222" spans="1:8">
      <c r="A222" s="23" t="s">
        <v>670</v>
      </c>
      <c r="B222" s="30" t="s">
        <v>215</v>
      </c>
      <c r="C222" s="30"/>
      <c r="E222" s="30"/>
      <c r="F222" s="30" t="s">
        <v>344</v>
      </c>
      <c r="G222" s="31">
        <v>357</v>
      </c>
      <c r="H222" s="31">
        <v>214</v>
      </c>
    </row>
    <row r="223" spans="1:8">
      <c r="A223" s="23" t="s">
        <v>671</v>
      </c>
      <c r="B223" s="30" t="s">
        <v>216</v>
      </c>
      <c r="C223" s="30"/>
      <c r="D223" s="23">
        <v>4</v>
      </c>
      <c r="E223" s="30"/>
      <c r="F223" s="30" t="s">
        <v>344</v>
      </c>
      <c r="G223" s="31">
        <v>25</v>
      </c>
      <c r="H223" s="31">
        <v>15</v>
      </c>
    </row>
    <row r="224" spans="1:8">
      <c r="A224" s="23" t="s">
        <v>672</v>
      </c>
      <c r="B224" s="30" t="s">
        <v>217</v>
      </c>
      <c r="C224" s="30"/>
      <c r="D224" s="23">
        <v>4</v>
      </c>
      <c r="E224" s="30"/>
      <c r="F224" s="30" t="s">
        <v>344</v>
      </c>
      <c r="G224" s="31">
        <v>7</v>
      </c>
      <c r="H224" s="31">
        <v>7</v>
      </c>
    </row>
  </sheetData>
  <autoFilter ref="A1:H224"/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workbookViewId="0">
      <selection activeCell="M25" sqref="M25"/>
    </sheetView>
  </sheetViews>
  <sheetFormatPr defaultRowHeight="15"/>
  <cols>
    <col min="1" max="1" width="68.85546875" bestFit="1" customWidth="1"/>
    <col min="2" max="2" width="45.42578125" customWidth="1"/>
    <col min="3" max="9" width="15.140625" customWidth="1"/>
    <col min="10" max="10" width="40.140625" customWidth="1"/>
    <col min="11" max="11" width="31.42578125" customWidth="1"/>
  </cols>
  <sheetData>
    <row r="1" spans="1:11" ht="72">
      <c r="A1" s="114" t="s">
        <v>754</v>
      </c>
      <c r="B1" s="115" t="s">
        <v>755</v>
      </c>
      <c r="C1" s="114" t="s">
        <v>756</v>
      </c>
      <c r="D1" s="116" t="s">
        <v>757</v>
      </c>
      <c r="E1" s="116" t="s">
        <v>758</v>
      </c>
      <c r="F1" s="114" t="s">
        <v>759</v>
      </c>
      <c r="G1" s="114" t="s">
        <v>760</v>
      </c>
      <c r="H1" s="114" t="s">
        <v>761</v>
      </c>
      <c r="I1" s="114" t="s">
        <v>762</v>
      </c>
      <c r="J1" s="116" t="s">
        <v>763</v>
      </c>
      <c r="K1" s="114" t="s">
        <v>764</v>
      </c>
    </row>
    <row r="2" spans="1:11" ht="18.75">
      <c r="A2" s="117" t="s">
        <v>765</v>
      </c>
      <c r="B2" s="118"/>
      <c r="C2" s="118"/>
      <c r="D2" s="118"/>
      <c r="E2" s="118"/>
      <c r="F2" s="118"/>
      <c r="G2" s="118"/>
      <c r="H2" s="118"/>
      <c r="I2" s="118"/>
      <c r="J2" s="117"/>
      <c r="K2" s="118"/>
    </row>
    <row r="3" spans="1:11">
      <c r="A3" s="119" t="s">
        <v>705</v>
      </c>
      <c r="B3" s="106" t="s">
        <v>706</v>
      </c>
      <c r="C3" s="120">
        <v>18</v>
      </c>
      <c r="D3" s="109"/>
      <c r="E3" s="120" t="s">
        <v>766</v>
      </c>
      <c r="F3" s="109"/>
      <c r="G3" s="109"/>
      <c r="H3" s="109"/>
      <c r="I3" s="108" t="s">
        <v>767</v>
      </c>
      <c r="J3" s="122"/>
      <c r="K3" s="121"/>
    </row>
    <row r="4" spans="1:11">
      <c r="A4" s="119" t="s">
        <v>708</v>
      </c>
      <c r="B4" s="106" t="s">
        <v>709</v>
      </c>
      <c r="C4" s="120">
        <v>22</v>
      </c>
      <c r="D4" s="109"/>
      <c r="E4" s="120" t="s">
        <v>766</v>
      </c>
      <c r="F4" s="109"/>
      <c r="G4" s="109"/>
      <c r="H4" s="109"/>
      <c r="I4" s="108" t="s">
        <v>767</v>
      </c>
      <c r="J4" s="122"/>
      <c r="K4" s="121"/>
    </row>
    <row r="5" spans="1:11">
      <c r="A5" s="119" t="s">
        <v>710</v>
      </c>
      <c r="B5" s="106" t="s">
        <v>706</v>
      </c>
      <c r="C5" s="109"/>
      <c r="D5" s="109"/>
      <c r="E5" s="109"/>
      <c r="F5" s="109"/>
      <c r="G5" s="109"/>
      <c r="H5" s="109"/>
      <c r="I5" s="108" t="s">
        <v>767</v>
      </c>
      <c r="J5" s="122"/>
      <c r="K5" s="121"/>
    </row>
    <row r="6" spans="1:11" ht="29.25">
      <c r="A6" s="119" t="s">
        <v>712</v>
      </c>
      <c r="B6" s="106" t="s">
        <v>713</v>
      </c>
      <c r="C6" s="120">
        <v>10</v>
      </c>
      <c r="D6" s="109"/>
      <c r="E6" s="120" t="s">
        <v>766</v>
      </c>
      <c r="F6" s="109"/>
      <c r="G6" s="120" t="s">
        <v>766</v>
      </c>
      <c r="H6" s="120" t="s">
        <v>766</v>
      </c>
      <c r="I6" s="108" t="s">
        <v>767</v>
      </c>
      <c r="J6" s="123" t="s">
        <v>768</v>
      </c>
      <c r="K6" s="121"/>
    </row>
    <row r="7" spans="1:11">
      <c r="A7" s="119" t="s">
        <v>714</v>
      </c>
      <c r="B7" s="106" t="s">
        <v>706</v>
      </c>
      <c r="C7" s="109"/>
      <c r="D7" s="109"/>
      <c r="E7" s="109"/>
      <c r="F7" s="109"/>
      <c r="G7" s="109"/>
      <c r="H7" s="109"/>
      <c r="I7" s="108" t="s">
        <v>767</v>
      </c>
      <c r="J7" s="122"/>
      <c r="K7" s="121"/>
    </row>
    <row r="8" spans="1:11">
      <c r="A8" s="119" t="s">
        <v>715</v>
      </c>
      <c r="B8" s="106" t="s">
        <v>716</v>
      </c>
      <c r="C8" s="109"/>
      <c r="D8" s="120" t="s">
        <v>766</v>
      </c>
      <c r="E8" s="120" t="s">
        <v>766</v>
      </c>
      <c r="F8" s="120" t="s">
        <v>766</v>
      </c>
      <c r="G8" s="109"/>
      <c r="H8" s="109"/>
      <c r="I8" s="108" t="s">
        <v>769</v>
      </c>
      <c r="J8" s="122"/>
      <c r="K8" s="121"/>
    </row>
    <row r="9" spans="1:11">
      <c r="A9" s="119" t="s">
        <v>717</v>
      </c>
      <c r="B9" s="106" t="s">
        <v>718</v>
      </c>
      <c r="C9" s="120">
        <v>5</v>
      </c>
      <c r="D9" s="109"/>
      <c r="E9" s="109"/>
      <c r="F9" s="109"/>
      <c r="G9" s="109"/>
      <c r="H9" s="120" t="s">
        <v>766</v>
      </c>
      <c r="I9" s="108" t="s">
        <v>770</v>
      </c>
      <c r="J9" s="122"/>
      <c r="K9" s="121"/>
    </row>
    <row r="10" spans="1:11">
      <c r="A10" s="119" t="s">
        <v>721</v>
      </c>
      <c r="B10" s="106" t="s">
        <v>722</v>
      </c>
      <c r="C10" s="120">
        <v>1</v>
      </c>
      <c r="D10" s="109"/>
      <c r="E10" s="109"/>
      <c r="F10" s="109"/>
      <c r="G10" s="109"/>
      <c r="H10" s="120" t="s">
        <v>766</v>
      </c>
      <c r="I10" s="108" t="s">
        <v>770</v>
      </c>
      <c r="J10" s="122"/>
      <c r="K10" s="121"/>
    </row>
    <row r="11" spans="1:11">
      <c r="A11" s="119" t="s">
        <v>724</v>
      </c>
      <c r="B11" s="106" t="s">
        <v>725</v>
      </c>
      <c r="C11" s="120">
        <v>10</v>
      </c>
      <c r="D11" s="109"/>
      <c r="E11" s="109"/>
      <c r="F11" s="120" t="s">
        <v>766</v>
      </c>
      <c r="G11" s="109"/>
      <c r="H11" s="109"/>
      <c r="I11" s="108" t="s">
        <v>770</v>
      </c>
      <c r="J11" s="122"/>
      <c r="K11" s="121"/>
    </row>
    <row r="12" spans="1:11" ht="29.25">
      <c r="A12" s="119" t="s">
        <v>727</v>
      </c>
      <c r="B12" s="106" t="s">
        <v>728</v>
      </c>
      <c r="C12" s="120">
        <v>23</v>
      </c>
      <c r="D12" s="109"/>
      <c r="E12" s="109"/>
      <c r="F12" s="109"/>
      <c r="G12" s="109"/>
      <c r="H12" s="109"/>
      <c r="I12" s="108" t="s">
        <v>767</v>
      </c>
      <c r="J12" s="122"/>
      <c r="K12" s="121"/>
    </row>
    <row r="13" spans="1:11">
      <c r="A13" s="119" t="s">
        <v>729</v>
      </c>
      <c r="B13" s="106" t="s">
        <v>730</v>
      </c>
      <c r="C13" s="120">
        <v>12</v>
      </c>
      <c r="D13" s="109"/>
      <c r="E13" s="120" t="s">
        <v>766</v>
      </c>
      <c r="F13" s="109"/>
      <c r="G13" s="120" t="s">
        <v>766</v>
      </c>
      <c r="H13" s="109"/>
      <c r="I13" s="108" t="s">
        <v>767</v>
      </c>
      <c r="J13" s="122"/>
      <c r="K13" s="121"/>
    </row>
    <row r="14" spans="1:11" ht="29.25">
      <c r="A14" s="119" t="s">
        <v>731</v>
      </c>
      <c r="B14" s="106" t="s">
        <v>732</v>
      </c>
      <c r="C14" s="120">
        <v>27</v>
      </c>
      <c r="D14" s="109"/>
      <c r="E14" s="120" t="s">
        <v>766</v>
      </c>
      <c r="F14" s="120" t="s">
        <v>766</v>
      </c>
      <c r="G14" s="109"/>
      <c r="H14" s="120" t="s">
        <v>766</v>
      </c>
      <c r="I14" s="108" t="s">
        <v>770</v>
      </c>
      <c r="J14" s="123" t="s">
        <v>771</v>
      </c>
      <c r="K14" s="121"/>
    </row>
    <row r="15" spans="1:11">
      <c r="A15" s="119" t="s">
        <v>733</v>
      </c>
      <c r="B15" s="109" t="s">
        <v>734</v>
      </c>
      <c r="C15" s="109"/>
      <c r="D15" s="109"/>
      <c r="E15" s="109"/>
      <c r="F15" s="109"/>
      <c r="G15" s="109"/>
      <c r="H15" s="120" t="s">
        <v>766</v>
      </c>
      <c r="I15" s="108" t="s">
        <v>770</v>
      </c>
      <c r="J15" s="122"/>
      <c r="K15" s="121"/>
    </row>
    <row r="16" spans="1:11">
      <c r="A16" s="119" t="s">
        <v>736</v>
      </c>
      <c r="B16" s="106" t="s">
        <v>737</v>
      </c>
      <c r="C16" s="120">
        <v>3</v>
      </c>
      <c r="D16" s="120" t="s">
        <v>766</v>
      </c>
      <c r="E16" s="109"/>
      <c r="F16" s="109"/>
      <c r="G16" s="109"/>
      <c r="H16" s="120" t="s">
        <v>766</v>
      </c>
      <c r="I16" s="108" t="s">
        <v>770</v>
      </c>
      <c r="J16" s="122"/>
      <c r="K16" s="121"/>
    </row>
    <row r="17" spans="1:11">
      <c r="A17" s="119" t="s">
        <v>739</v>
      </c>
      <c r="B17" s="106" t="s">
        <v>706</v>
      </c>
      <c r="C17" s="120">
        <v>14</v>
      </c>
      <c r="D17" s="109"/>
      <c r="E17" s="120" t="s">
        <v>766</v>
      </c>
      <c r="F17" s="109"/>
      <c r="G17" s="109"/>
      <c r="H17" s="120" t="s">
        <v>766</v>
      </c>
      <c r="I17" s="108" t="s">
        <v>770</v>
      </c>
      <c r="J17" s="122"/>
      <c r="K17" s="121"/>
    </row>
    <row r="18" spans="1:11">
      <c r="A18" s="119" t="s">
        <v>741</v>
      </c>
      <c r="B18" s="109"/>
      <c r="C18" s="109"/>
      <c r="D18" s="109"/>
      <c r="E18" s="120" t="s">
        <v>766</v>
      </c>
      <c r="F18" s="109"/>
      <c r="G18" s="120" t="s">
        <v>766</v>
      </c>
      <c r="H18" s="120" t="s">
        <v>766</v>
      </c>
      <c r="I18" s="108" t="s">
        <v>770</v>
      </c>
      <c r="J18" s="122"/>
      <c r="K18" s="121"/>
    </row>
    <row r="19" spans="1:11" ht="43.5">
      <c r="A19" s="119" t="s">
        <v>742</v>
      </c>
      <c r="B19" s="109" t="s">
        <v>743</v>
      </c>
      <c r="C19" s="120">
        <v>25</v>
      </c>
      <c r="D19" s="109"/>
      <c r="E19" s="109"/>
      <c r="F19" s="109"/>
      <c r="G19" s="120" t="s">
        <v>766</v>
      </c>
      <c r="H19" s="109"/>
      <c r="I19" s="108" t="s">
        <v>770</v>
      </c>
      <c r="J19" s="123" t="s">
        <v>772</v>
      </c>
      <c r="K19" s="121"/>
    </row>
    <row r="20" spans="1:11" ht="43.5">
      <c r="A20" s="119" t="s">
        <v>744</v>
      </c>
      <c r="B20" s="109" t="s">
        <v>745</v>
      </c>
      <c r="C20" s="120">
        <v>22</v>
      </c>
      <c r="D20" s="109"/>
      <c r="E20" s="120" t="s">
        <v>766</v>
      </c>
      <c r="F20" s="120" t="s">
        <v>766</v>
      </c>
      <c r="G20" s="120" t="s">
        <v>766</v>
      </c>
      <c r="H20" s="109"/>
      <c r="I20" s="108" t="s">
        <v>770</v>
      </c>
      <c r="J20" s="123" t="s">
        <v>773</v>
      </c>
      <c r="K20" s="121"/>
    </row>
    <row r="21" spans="1:11" ht="18.75">
      <c r="A21" s="117" t="s">
        <v>774</v>
      </c>
      <c r="B21" s="118"/>
      <c r="C21" s="118"/>
      <c r="D21" s="118"/>
      <c r="E21" s="118"/>
      <c r="F21" s="118"/>
      <c r="G21" s="118"/>
      <c r="H21" s="118"/>
      <c r="I21" s="118"/>
      <c r="J21" s="117"/>
      <c r="K21" s="118"/>
    </row>
    <row r="22" spans="1:11" ht="29.25">
      <c r="A22" s="124" t="s">
        <v>775</v>
      </c>
      <c r="B22" s="106" t="s">
        <v>776</v>
      </c>
      <c r="C22" s="125"/>
      <c r="D22" s="125"/>
      <c r="E22" s="126" t="s">
        <v>766</v>
      </c>
      <c r="F22" s="126" t="s">
        <v>766</v>
      </c>
      <c r="G22" s="125"/>
      <c r="H22" s="125"/>
      <c r="I22" s="127" t="s">
        <v>769</v>
      </c>
      <c r="J22" s="128" t="s">
        <v>777</v>
      </c>
      <c r="K22" s="129"/>
    </row>
    <row r="23" spans="1:11">
      <c r="A23" s="119" t="s">
        <v>778</v>
      </c>
      <c r="B23" s="106" t="s">
        <v>706</v>
      </c>
      <c r="C23" s="109"/>
      <c r="D23" s="109"/>
      <c r="E23" s="120" t="s">
        <v>766</v>
      </c>
      <c r="F23" s="109"/>
      <c r="G23" s="109"/>
      <c r="H23" s="109"/>
      <c r="I23" s="108" t="s">
        <v>767</v>
      </c>
      <c r="J23" s="122"/>
      <c r="K23" s="121"/>
    </row>
    <row r="24" spans="1:11">
      <c r="A24" s="119" t="s">
        <v>779</v>
      </c>
      <c r="B24" s="106" t="s">
        <v>706</v>
      </c>
      <c r="C24" s="109"/>
      <c r="D24" s="120" t="s">
        <v>766</v>
      </c>
      <c r="E24" s="109"/>
      <c r="F24" s="109"/>
      <c r="G24" s="109"/>
      <c r="H24" s="109"/>
      <c r="I24" s="108" t="s">
        <v>767</v>
      </c>
      <c r="J24" s="122"/>
      <c r="K24" s="121"/>
    </row>
    <row r="25" spans="1:11" ht="29.25">
      <c r="A25" s="119" t="s">
        <v>780</v>
      </c>
      <c r="B25" s="106" t="s">
        <v>781</v>
      </c>
      <c r="C25" s="109"/>
      <c r="D25" s="120" t="s">
        <v>766</v>
      </c>
      <c r="E25" s="109"/>
      <c r="F25" s="109"/>
      <c r="G25" s="109"/>
      <c r="H25" s="109"/>
      <c r="I25" s="108" t="s">
        <v>767</v>
      </c>
      <c r="J25" s="122"/>
      <c r="K25" s="121"/>
    </row>
    <row r="26" spans="1:11">
      <c r="A26" s="119" t="s">
        <v>782</v>
      </c>
      <c r="B26" s="106" t="s">
        <v>783</v>
      </c>
      <c r="C26" s="120">
        <v>6</v>
      </c>
      <c r="D26" s="109"/>
      <c r="E26" s="109"/>
      <c r="F26" s="109"/>
      <c r="G26" s="120" t="s">
        <v>766</v>
      </c>
      <c r="H26" s="120" t="s">
        <v>766</v>
      </c>
      <c r="I26" s="108" t="s">
        <v>767</v>
      </c>
      <c r="J26" s="123" t="s">
        <v>784</v>
      </c>
      <c r="K26" s="121"/>
    </row>
    <row r="27" spans="1:11" ht="29.25">
      <c r="A27" s="119" t="s">
        <v>785</v>
      </c>
      <c r="B27" s="106" t="s">
        <v>706</v>
      </c>
      <c r="C27" s="109"/>
      <c r="D27" s="109"/>
      <c r="E27" s="109"/>
      <c r="F27" s="109"/>
      <c r="G27" s="109"/>
      <c r="H27" s="109"/>
      <c r="I27" s="108" t="s">
        <v>767</v>
      </c>
      <c r="J27" s="122"/>
      <c r="K27" s="121"/>
    </row>
    <row r="28" spans="1:11">
      <c r="A28" s="119" t="s">
        <v>786</v>
      </c>
      <c r="B28" s="106" t="s">
        <v>706</v>
      </c>
      <c r="C28" s="109"/>
      <c r="D28" s="109"/>
      <c r="E28" s="109"/>
      <c r="F28" s="109"/>
      <c r="G28" s="109"/>
      <c r="H28" s="109"/>
      <c r="I28" s="108" t="s">
        <v>767</v>
      </c>
      <c r="J28" s="122"/>
      <c r="K28" s="121"/>
    </row>
    <row r="29" spans="1:11">
      <c r="A29" s="119" t="s">
        <v>787</v>
      </c>
      <c r="B29" s="106" t="s">
        <v>788</v>
      </c>
      <c r="C29" s="109"/>
      <c r="D29" s="109"/>
      <c r="E29" s="120" t="s">
        <v>766</v>
      </c>
      <c r="F29" s="120" t="s">
        <v>766</v>
      </c>
      <c r="G29" s="109"/>
      <c r="H29" s="109"/>
      <c r="I29" s="108" t="s">
        <v>769</v>
      </c>
      <c r="J29" s="122"/>
      <c r="K29" s="121"/>
    </row>
    <row r="30" spans="1:11">
      <c r="A30" s="119" t="s">
        <v>789</v>
      </c>
      <c r="B30" s="106" t="s">
        <v>790</v>
      </c>
      <c r="C30" s="109"/>
      <c r="D30" s="109"/>
      <c r="E30" s="109"/>
      <c r="F30" s="109"/>
      <c r="G30" s="109"/>
      <c r="H30" s="109"/>
      <c r="I30" s="108" t="s">
        <v>770</v>
      </c>
      <c r="J30" s="122"/>
      <c r="K30" s="121"/>
    </row>
    <row r="31" spans="1:11">
      <c r="A31" s="119" t="s">
        <v>791</v>
      </c>
      <c r="B31" s="106" t="s">
        <v>790</v>
      </c>
      <c r="C31" s="109"/>
      <c r="D31" s="109"/>
      <c r="E31" s="109"/>
      <c r="F31" s="109"/>
      <c r="G31" s="109"/>
      <c r="H31" s="109"/>
      <c r="I31" s="108" t="s">
        <v>767</v>
      </c>
      <c r="J31" s="122"/>
      <c r="K31" s="121"/>
    </row>
    <row r="32" spans="1:11">
      <c r="A32" s="119" t="s">
        <v>792</v>
      </c>
      <c r="B32" s="106" t="s">
        <v>790</v>
      </c>
      <c r="C32" s="109"/>
      <c r="D32" s="109"/>
      <c r="E32" s="120" t="s">
        <v>766</v>
      </c>
      <c r="F32" s="120" t="s">
        <v>766</v>
      </c>
      <c r="G32" s="109"/>
      <c r="H32" s="109"/>
      <c r="I32" s="108" t="s">
        <v>767</v>
      </c>
      <c r="J32" s="122"/>
      <c r="K32" s="121"/>
    </row>
    <row r="33" spans="1:11">
      <c r="A33" s="119" t="s">
        <v>793</v>
      </c>
      <c r="B33" s="106" t="s">
        <v>728</v>
      </c>
      <c r="C33" s="120">
        <v>23</v>
      </c>
      <c r="D33" s="109"/>
      <c r="E33" s="120" t="s">
        <v>766</v>
      </c>
      <c r="F33" s="109"/>
      <c r="G33" s="109"/>
      <c r="H33" s="109"/>
      <c r="I33" s="108" t="s">
        <v>770</v>
      </c>
      <c r="J33" s="123" t="s">
        <v>794</v>
      </c>
      <c r="K33" s="121"/>
    </row>
    <row r="34" spans="1:11">
      <c r="A34" s="119" t="s">
        <v>795</v>
      </c>
      <c r="B34" s="106" t="s">
        <v>796</v>
      </c>
      <c r="C34" s="109"/>
      <c r="D34" s="109"/>
      <c r="E34" s="109"/>
      <c r="F34" s="109"/>
      <c r="G34" s="109"/>
      <c r="H34" s="109"/>
      <c r="I34" s="108" t="s">
        <v>767</v>
      </c>
      <c r="J34" s="123" t="s">
        <v>797</v>
      </c>
      <c r="K34" s="121"/>
    </row>
    <row r="35" spans="1:11">
      <c r="A35" s="119" t="s">
        <v>798</v>
      </c>
      <c r="B35" s="106" t="s">
        <v>799</v>
      </c>
      <c r="C35" s="109"/>
      <c r="D35" s="109"/>
      <c r="E35" s="120" t="s">
        <v>766</v>
      </c>
      <c r="F35" s="109"/>
      <c r="G35" s="109"/>
      <c r="H35" s="120" t="s">
        <v>766</v>
      </c>
      <c r="I35" s="108" t="s">
        <v>770</v>
      </c>
      <c r="J35" s="123"/>
      <c r="K35" s="121"/>
    </row>
    <row r="36" spans="1:11">
      <c r="A36" s="119" t="s">
        <v>800</v>
      </c>
      <c r="B36" s="106" t="s">
        <v>801</v>
      </c>
      <c r="C36" s="109"/>
      <c r="D36" s="109"/>
      <c r="E36" s="120" t="s">
        <v>766</v>
      </c>
      <c r="F36" s="109"/>
      <c r="G36" s="109"/>
      <c r="H36" s="109"/>
      <c r="I36" s="108" t="s">
        <v>770</v>
      </c>
      <c r="J36" s="122"/>
      <c r="K36" s="121"/>
    </row>
    <row r="37" spans="1:11">
      <c r="A37" s="119" t="s">
        <v>802</v>
      </c>
      <c r="B37" s="106" t="s">
        <v>803</v>
      </c>
      <c r="C37" s="109"/>
      <c r="D37" s="120" t="s">
        <v>766</v>
      </c>
      <c r="E37" s="109"/>
      <c r="F37" s="109"/>
      <c r="G37" s="109"/>
      <c r="H37" s="120" t="s">
        <v>766</v>
      </c>
      <c r="I37" s="108" t="s">
        <v>770</v>
      </c>
      <c r="J37" s="122"/>
      <c r="K37" s="121"/>
    </row>
    <row r="38" spans="1:11">
      <c r="A38" s="119" t="s">
        <v>804</v>
      </c>
      <c r="B38" s="106" t="s">
        <v>737</v>
      </c>
      <c r="C38" s="109"/>
      <c r="D38" s="109"/>
      <c r="E38" s="120" t="s">
        <v>766</v>
      </c>
      <c r="F38" s="109"/>
      <c r="G38" s="109"/>
      <c r="H38" s="120" t="s">
        <v>766</v>
      </c>
      <c r="I38" s="108" t="s">
        <v>770</v>
      </c>
      <c r="J38" s="122"/>
      <c r="K38" s="121"/>
    </row>
    <row r="39" spans="1:11" ht="29.25">
      <c r="A39" s="119" t="s">
        <v>805</v>
      </c>
      <c r="B39" s="106" t="s">
        <v>806</v>
      </c>
      <c r="C39" s="109"/>
      <c r="D39" s="109"/>
      <c r="E39" s="109"/>
      <c r="F39" s="109"/>
      <c r="G39" s="109"/>
      <c r="H39" s="109"/>
      <c r="I39" s="108" t="s">
        <v>770</v>
      </c>
      <c r="J39" s="122"/>
      <c r="K39" s="121"/>
    </row>
    <row r="40" spans="1:11">
      <c r="A40" s="119" t="s">
        <v>807</v>
      </c>
      <c r="B40" s="106" t="s">
        <v>808</v>
      </c>
      <c r="C40" s="109"/>
      <c r="D40" s="109"/>
      <c r="E40" s="109"/>
      <c r="F40" s="109"/>
      <c r="G40" s="109"/>
      <c r="H40" s="109"/>
      <c r="I40" s="108" t="s">
        <v>767</v>
      </c>
      <c r="J40" s="122"/>
      <c r="K40" s="121"/>
    </row>
    <row r="41" spans="1:11" ht="43.5">
      <c r="A41" s="119" t="s">
        <v>809</v>
      </c>
      <c r="B41" s="106" t="s">
        <v>808</v>
      </c>
      <c r="C41" s="109"/>
      <c r="D41" s="109"/>
      <c r="E41" s="109"/>
      <c r="F41" s="109"/>
      <c r="G41" s="109"/>
      <c r="H41" s="109"/>
      <c r="I41" s="108" t="s">
        <v>767</v>
      </c>
      <c r="J41" s="122"/>
      <c r="K41" s="121"/>
    </row>
    <row r="42" spans="1:11">
      <c r="A42" s="119" t="s">
        <v>810</v>
      </c>
      <c r="B42" s="106" t="s">
        <v>706</v>
      </c>
      <c r="C42" s="109"/>
      <c r="D42" s="109"/>
      <c r="E42" s="109"/>
      <c r="F42" s="109"/>
      <c r="G42" s="109"/>
      <c r="H42" s="120" t="s">
        <v>766</v>
      </c>
      <c r="I42" s="108" t="s">
        <v>767</v>
      </c>
      <c r="J42" s="122"/>
      <c r="K42" s="121"/>
    </row>
    <row r="43" spans="1:11" ht="29.25">
      <c r="A43" s="119" t="s">
        <v>811</v>
      </c>
      <c r="B43" s="106" t="s">
        <v>808</v>
      </c>
      <c r="C43" s="109"/>
      <c r="D43" s="109"/>
      <c r="E43" s="120" t="s">
        <v>766</v>
      </c>
      <c r="F43" s="120" t="s">
        <v>766</v>
      </c>
      <c r="G43" s="109"/>
      <c r="H43" s="109"/>
      <c r="I43" s="108" t="s">
        <v>769</v>
      </c>
      <c r="J43" s="122"/>
      <c r="K43" s="121"/>
    </row>
    <row r="44" spans="1:11" ht="29.25">
      <c r="A44" s="119" t="s">
        <v>812</v>
      </c>
      <c r="B44" s="106" t="s">
        <v>808</v>
      </c>
      <c r="C44" s="109"/>
      <c r="D44" s="109"/>
      <c r="E44" s="109"/>
      <c r="F44" s="120" t="s">
        <v>766</v>
      </c>
      <c r="G44" s="109"/>
      <c r="H44" s="109"/>
      <c r="I44" s="108" t="s">
        <v>767</v>
      </c>
      <c r="J44" s="123" t="s">
        <v>813</v>
      </c>
      <c r="K44" s="121"/>
    </row>
    <row r="45" spans="1:11" ht="18.75">
      <c r="A45" s="117" t="s">
        <v>814</v>
      </c>
      <c r="B45" s="118"/>
      <c r="C45" s="118"/>
      <c r="D45" s="118"/>
      <c r="E45" s="118"/>
      <c r="F45" s="118"/>
      <c r="G45" s="118"/>
      <c r="H45" s="118"/>
      <c r="I45" s="118"/>
      <c r="J45" s="117"/>
      <c r="K45" s="118"/>
    </row>
    <row r="46" spans="1:11">
      <c r="A46" s="130" t="s">
        <v>815</v>
      </c>
      <c r="B46" s="125"/>
      <c r="C46" s="125"/>
      <c r="D46" s="126" t="s">
        <v>766</v>
      </c>
      <c r="E46" s="126" t="s">
        <v>766</v>
      </c>
      <c r="F46" s="125"/>
      <c r="G46" s="126" t="s">
        <v>766</v>
      </c>
      <c r="H46" s="126" t="s">
        <v>766</v>
      </c>
      <c r="I46" s="130" t="s">
        <v>767</v>
      </c>
      <c r="J46" s="131"/>
      <c r="K46" s="129"/>
    </row>
    <row r="47" spans="1:11">
      <c r="A47" s="130" t="s">
        <v>816</v>
      </c>
      <c r="B47" s="125" t="s">
        <v>817</v>
      </c>
      <c r="C47" s="125"/>
      <c r="D47" s="125"/>
      <c r="E47" s="126" t="s">
        <v>766</v>
      </c>
      <c r="F47" s="126" t="s">
        <v>766</v>
      </c>
      <c r="G47" s="125"/>
      <c r="H47" s="125"/>
      <c r="I47" s="130" t="s">
        <v>770</v>
      </c>
      <c r="J47" s="131"/>
      <c r="K47" s="129"/>
    </row>
    <row r="48" spans="1:11">
      <c r="A48" s="130" t="s">
        <v>818</v>
      </c>
      <c r="B48" s="125"/>
      <c r="C48" s="125"/>
      <c r="D48" s="125"/>
      <c r="E48" s="125"/>
      <c r="F48" s="126" t="s">
        <v>766</v>
      </c>
      <c r="G48" s="125"/>
      <c r="H48" s="126" t="s">
        <v>766</v>
      </c>
      <c r="I48" s="130" t="s">
        <v>769</v>
      </c>
      <c r="J48" s="131"/>
      <c r="K48" s="129"/>
    </row>
    <row r="49" spans="1:11">
      <c r="A49" s="130" t="s">
        <v>819</v>
      </c>
      <c r="B49" s="125"/>
      <c r="C49" s="126">
        <v>17</v>
      </c>
      <c r="D49" s="125"/>
      <c r="E49" s="125"/>
      <c r="F49" s="125"/>
      <c r="G49" s="126" t="s">
        <v>766</v>
      </c>
      <c r="H49" s="125"/>
      <c r="I49" s="130" t="s">
        <v>767</v>
      </c>
      <c r="J49" s="131"/>
      <c r="K49" s="129"/>
    </row>
    <row r="50" spans="1:11">
      <c r="A50" s="130" t="s">
        <v>820</v>
      </c>
      <c r="B50" s="125"/>
      <c r="C50" s="125"/>
      <c r="D50" s="125"/>
      <c r="E50" s="125"/>
      <c r="F50" s="126" t="s">
        <v>766</v>
      </c>
      <c r="G50" s="125"/>
      <c r="H50" s="126" t="s">
        <v>766</v>
      </c>
      <c r="I50" s="130" t="s">
        <v>767</v>
      </c>
      <c r="J50" s="131"/>
      <c r="K50" s="129"/>
    </row>
    <row r="51" spans="1:11">
      <c r="A51" s="130" t="s">
        <v>821</v>
      </c>
      <c r="B51" s="125"/>
      <c r="C51" s="125"/>
      <c r="D51" s="126" t="s">
        <v>766</v>
      </c>
      <c r="E51" s="125"/>
      <c r="F51" s="125"/>
      <c r="G51" s="125"/>
      <c r="H51" s="126" t="s">
        <v>766</v>
      </c>
      <c r="I51" s="130" t="s">
        <v>767</v>
      </c>
      <c r="J51" s="131"/>
      <c r="K51" s="129"/>
    </row>
    <row r="52" spans="1:11">
      <c r="A52" s="132" t="s">
        <v>822</v>
      </c>
      <c r="B52" s="106" t="s">
        <v>823</v>
      </c>
      <c r="C52" s="120">
        <v>9</v>
      </c>
      <c r="D52" s="109"/>
      <c r="E52" s="120" t="s">
        <v>766</v>
      </c>
      <c r="F52" s="109"/>
      <c r="G52" s="109"/>
      <c r="H52" s="109"/>
      <c r="I52" s="132" t="s">
        <v>767</v>
      </c>
      <c r="J52" s="122"/>
      <c r="K52" s="121"/>
    </row>
    <row r="53" spans="1:11">
      <c r="A53" s="132" t="s">
        <v>824</v>
      </c>
      <c r="B53" s="109" t="s">
        <v>790</v>
      </c>
      <c r="C53" s="120">
        <v>3</v>
      </c>
      <c r="D53" s="109"/>
      <c r="E53" s="109"/>
      <c r="F53" s="109"/>
      <c r="G53" s="120" t="s">
        <v>766</v>
      </c>
      <c r="H53" s="120" t="s">
        <v>766</v>
      </c>
      <c r="I53" s="132" t="s">
        <v>767</v>
      </c>
      <c r="J53" s="122"/>
      <c r="K53" s="121"/>
    </row>
    <row r="54" spans="1:11">
      <c r="A54" s="132" t="s">
        <v>825</v>
      </c>
      <c r="B54" s="109" t="s">
        <v>790</v>
      </c>
      <c r="C54" s="120">
        <v>3</v>
      </c>
      <c r="D54" s="109"/>
      <c r="E54" s="109"/>
      <c r="F54" s="109"/>
      <c r="G54" s="120" t="s">
        <v>766</v>
      </c>
      <c r="H54" s="109"/>
      <c r="I54" s="132" t="s">
        <v>767</v>
      </c>
      <c r="J54" s="122"/>
      <c r="K54" s="121"/>
    </row>
    <row r="55" spans="1:11">
      <c r="A55" s="132" t="s">
        <v>826</v>
      </c>
      <c r="B55" s="109"/>
      <c r="C55" s="120">
        <v>3</v>
      </c>
      <c r="D55" s="109"/>
      <c r="E55" s="109"/>
      <c r="F55" s="109"/>
      <c r="G55" s="109"/>
      <c r="H55" s="120" t="s">
        <v>766</v>
      </c>
      <c r="I55" s="132" t="s">
        <v>767</v>
      </c>
      <c r="J55" s="122"/>
      <c r="K55" s="121"/>
    </row>
    <row r="56" spans="1:11">
      <c r="A56" s="132" t="s">
        <v>827</v>
      </c>
      <c r="B56" s="109" t="s">
        <v>828</v>
      </c>
      <c r="C56" s="120">
        <v>6</v>
      </c>
      <c r="D56" s="109"/>
      <c r="E56" s="109"/>
      <c r="F56" s="120" t="s">
        <v>766</v>
      </c>
      <c r="G56" s="109"/>
      <c r="H56" s="109"/>
      <c r="I56" s="132" t="s">
        <v>770</v>
      </c>
      <c r="J56" s="122"/>
      <c r="K56" s="121"/>
    </row>
    <row r="57" spans="1:11">
      <c r="A57" s="132" t="s">
        <v>829</v>
      </c>
      <c r="B57" s="109"/>
      <c r="C57" s="120">
        <v>1</v>
      </c>
      <c r="D57" s="109"/>
      <c r="E57" s="109"/>
      <c r="F57" s="109"/>
      <c r="G57" s="109"/>
      <c r="H57" s="120" t="s">
        <v>766</v>
      </c>
      <c r="I57" s="132" t="s">
        <v>770</v>
      </c>
      <c r="J57" s="109" t="s">
        <v>830</v>
      </c>
      <c r="K57" s="121"/>
    </row>
    <row r="58" spans="1:11">
      <c r="A58" s="132" t="s">
        <v>831</v>
      </c>
      <c r="B58" s="109"/>
      <c r="C58" s="120">
        <v>1</v>
      </c>
      <c r="D58" s="109"/>
      <c r="E58" s="120" t="s">
        <v>766</v>
      </c>
      <c r="F58" s="109"/>
      <c r="G58" s="109"/>
      <c r="H58" s="109"/>
      <c r="I58" s="132" t="s">
        <v>770</v>
      </c>
      <c r="J58" s="109"/>
      <c r="K58" s="121"/>
    </row>
    <row r="59" spans="1:11">
      <c r="A59" s="132" t="s">
        <v>832</v>
      </c>
      <c r="B59" s="109"/>
      <c r="C59" s="120">
        <v>1</v>
      </c>
      <c r="D59" s="109"/>
      <c r="E59" s="109"/>
      <c r="F59" s="109"/>
      <c r="G59" s="109"/>
      <c r="H59" s="109"/>
      <c r="I59" s="132" t="s">
        <v>770</v>
      </c>
      <c r="J59" s="109"/>
      <c r="K59" s="121"/>
    </row>
    <row r="60" spans="1:11">
      <c r="A60" s="110" t="s">
        <v>833</v>
      </c>
      <c r="B60" s="109"/>
      <c r="C60" s="120">
        <v>1</v>
      </c>
      <c r="D60" s="109"/>
      <c r="E60" s="109"/>
      <c r="F60" s="109"/>
      <c r="G60" s="109"/>
      <c r="H60" s="109"/>
      <c r="I60" s="110" t="s">
        <v>770</v>
      </c>
      <c r="J60" s="109"/>
      <c r="K60" s="121"/>
    </row>
    <row r="61" spans="1:11" ht="18.75">
      <c r="A61" s="117" t="s">
        <v>834</v>
      </c>
      <c r="B61" s="118"/>
      <c r="C61" s="118"/>
      <c r="D61" s="118"/>
      <c r="E61" s="118"/>
      <c r="F61" s="118"/>
      <c r="G61" s="118"/>
      <c r="H61" s="118"/>
      <c r="I61" s="118"/>
      <c r="J61" s="117"/>
      <c r="K61" s="118"/>
    </row>
    <row r="62" spans="1:11">
      <c r="A62" s="132" t="s">
        <v>835</v>
      </c>
      <c r="B62" s="106" t="s">
        <v>823</v>
      </c>
      <c r="C62" s="109"/>
      <c r="D62" s="120" t="s">
        <v>766</v>
      </c>
      <c r="E62" s="109"/>
      <c r="F62" s="109"/>
      <c r="G62" s="109"/>
      <c r="H62" s="109"/>
      <c r="I62" s="132" t="s">
        <v>767</v>
      </c>
      <c r="J62" s="122"/>
      <c r="K62" s="121"/>
    </row>
    <row r="63" spans="1:11">
      <c r="A63" s="132" t="s">
        <v>836</v>
      </c>
      <c r="B63" s="109"/>
      <c r="C63" s="109"/>
      <c r="D63" s="120" t="s">
        <v>766</v>
      </c>
      <c r="E63" s="109"/>
      <c r="F63" s="109"/>
      <c r="G63" s="109"/>
      <c r="H63" s="120" t="s">
        <v>766</v>
      </c>
      <c r="I63" s="132" t="s">
        <v>769</v>
      </c>
      <c r="J63" s="122"/>
      <c r="K63" s="121"/>
    </row>
    <row r="64" spans="1:11">
      <c r="A64" s="132" t="s">
        <v>837</v>
      </c>
      <c r="B64" s="109"/>
      <c r="C64" s="109"/>
      <c r="D64" s="120" t="s">
        <v>766</v>
      </c>
      <c r="E64" s="109"/>
      <c r="F64" s="109"/>
      <c r="G64" s="109"/>
      <c r="H64" s="109"/>
      <c r="I64" s="132" t="s">
        <v>767</v>
      </c>
      <c r="J64" s="122"/>
      <c r="K64" s="121"/>
    </row>
    <row r="65" spans="1:11">
      <c r="A65" s="132" t="s">
        <v>838</v>
      </c>
      <c r="B65" s="106" t="s">
        <v>823</v>
      </c>
      <c r="C65" s="109"/>
      <c r="D65" s="120" t="s">
        <v>766</v>
      </c>
      <c r="E65" s="109"/>
      <c r="F65" s="109"/>
      <c r="G65" s="109"/>
      <c r="H65" s="109"/>
      <c r="I65" s="132" t="s">
        <v>769</v>
      </c>
      <c r="J65" s="122"/>
      <c r="K65" s="121"/>
    </row>
    <row r="66" spans="1:11">
      <c r="A66" s="132" t="s">
        <v>839</v>
      </c>
      <c r="B66" s="109"/>
      <c r="C66" s="109"/>
      <c r="D66" s="120" t="s">
        <v>766</v>
      </c>
      <c r="E66" s="109"/>
      <c r="F66" s="109"/>
      <c r="G66" s="109"/>
      <c r="H66" s="109"/>
      <c r="I66" s="132" t="s">
        <v>769</v>
      </c>
      <c r="J66" s="122"/>
      <c r="K66" s="121"/>
    </row>
    <row r="67" spans="1:11">
      <c r="A67" s="132" t="s">
        <v>840</v>
      </c>
      <c r="B67" s="109"/>
      <c r="C67" s="109"/>
      <c r="D67" s="120" t="s">
        <v>766</v>
      </c>
      <c r="E67" s="109"/>
      <c r="F67" s="109"/>
      <c r="G67" s="109"/>
      <c r="H67" s="109"/>
      <c r="I67" s="132" t="s">
        <v>767</v>
      </c>
      <c r="J67" s="122"/>
      <c r="K67" s="121"/>
    </row>
    <row r="68" spans="1:11">
      <c r="A68" s="132" t="s">
        <v>841</v>
      </c>
      <c r="B68" s="109"/>
      <c r="C68" s="109"/>
      <c r="D68" s="120" t="s">
        <v>766</v>
      </c>
      <c r="E68" s="120" t="s">
        <v>766</v>
      </c>
      <c r="F68" s="109"/>
      <c r="G68" s="109"/>
      <c r="H68" s="120" t="s">
        <v>766</v>
      </c>
      <c r="I68" s="132" t="s">
        <v>767</v>
      </c>
      <c r="J68" s="122"/>
      <c r="K68" s="121"/>
    </row>
    <row r="69" spans="1:11">
      <c r="A69" s="132" t="s">
        <v>842</v>
      </c>
      <c r="B69" s="109"/>
      <c r="C69" s="109"/>
      <c r="D69" s="109"/>
      <c r="E69" s="120" t="s">
        <v>766</v>
      </c>
      <c r="F69" s="109"/>
      <c r="G69" s="109"/>
      <c r="H69" s="109"/>
      <c r="I69" s="132"/>
      <c r="J69" s="122"/>
      <c r="K69" s="121"/>
    </row>
    <row r="70" spans="1:11">
      <c r="A70" s="110" t="s">
        <v>843</v>
      </c>
      <c r="B70" s="109"/>
      <c r="C70" s="109"/>
      <c r="D70" s="109"/>
      <c r="E70" s="109"/>
      <c r="F70" s="120" t="s">
        <v>766</v>
      </c>
      <c r="G70" s="109"/>
      <c r="H70" s="109"/>
      <c r="I70" s="110"/>
      <c r="J70" s="122"/>
      <c r="K70" s="121"/>
    </row>
    <row r="71" spans="1:11">
      <c r="A71" s="132" t="s">
        <v>844</v>
      </c>
      <c r="B71" s="109"/>
      <c r="C71" s="109"/>
      <c r="D71" s="109"/>
      <c r="E71" s="109"/>
      <c r="F71" s="109"/>
      <c r="G71" s="109"/>
      <c r="H71" s="109"/>
      <c r="I71" s="132" t="s">
        <v>767</v>
      </c>
      <c r="J71" s="122"/>
      <c r="K71" s="121"/>
    </row>
    <row r="72" spans="1:11">
      <c r="A72" s="132" t="s">
        <v>845</v>
      </c>
      <c r="B72" s="109"/>
      <c r="C72" s="109"/>
      <c r="D72" s="109"/>
      <c r="E72" s="109"/>
      <c r="F72" s="120" t="s">
        <v>766</v>
      </c>
      <c r="G72" s="109"/>
      <c r="H72" s="109"/>
      <c r="I72" s="132" t="s">
        <v>769</v>
      </c>
      <c r="J72" s="122"/>
      <c r="K72" s="121"/>
    </row>
    <row r="73" spans="1:11">
      <c r="A73" s="132" t="s">
        <v>846</v>
      </c>
      <c r="B73" s="109"/>
      <c r="C73" s="109"/>
      <c r="D73" s="109"/>
      <c r="E73" s="109"/>
      <c r="F73" s="120" t="s">
        <v>766</v>
      </c>
      <c r="G73" s="109"/>
      <c r="H73" s="109"/>
      <c r="I73" s="132" t="s">
        <v>769</v>
      </c>
      <c r="J73" s="122"/>
      <c r="K73" s="121"/>
    </row>
    <row r="74" spans="1:11">
      <c r="A74" s="132" t="s">
        <v>847</v>
      </c>
      <c r="B74" s="109"/>
      <c r="C74" s="109"/>
      <c r="D74" s="120" t="s">
        <v>766</v>
      </c>
      <c r="E74" s="109"/>
      <c r="F74" s="109"/>
      <c r="G74" s="109"/>
      <c r="H74" s="120" t="s">
        <v>766</v>
      </c>
      <c r="I74" s="132" t="s">
        <v>769</v>
      </c>
      <c r="J74" s="122"/>
      <c r="K74" s="121"/>
    </row>
    <row r="75" spans="1:11">
      <c r="A75" s="132" t="s">
        <v>848</v>
      </c>
      <c r="B75" s="109"/>
      <c r="C75" s="109"/>
      <c r="D75" s="109"/>
      <c r="E75" s="120" t="s">
        <v>766</v>
      </c>
      <c r="F75" s="109"/>
      <c r="G75" s="109"/>
      <c r="H75" s="109"/>
      <c r="I75" s="132" t="s">
        <v>770</v>
      </c>
      <c r="J75" s="109"/>
      <c r="K75" s="121"/>
    </row>
    <row r="76" spans="1:11">
      <c r="A76" s="132" t="s">
        <v>849</v>
      </c>
      <c r="B76" s="109"/>
      <c r="C76" s="109"/>
      <c r="D76" s="109"/>
      <c r="E76" s="120" t="s">
        <v>766</v>
      </c>
      <c r="F76" s="109"/>
      <c r="G76" s="109"/>
      <c r="H76" s="109"/>
      <c r="I76" s="132" t="s">
        <v>770</v>
      </c>
      <c r="J76" s="109"/>
      <c r="K76" s="121"/>
    </row>
    <row r="77" spans="1:11">
      <c r="A77" s="132" t="s">
        <v>850</v>
      </c>
      <c r="B77" s="109"/>
      <c r="C77" s="109"/>
      <c r="D77" s="109"/>
      <c r="E77" s="109"/>
      <c r="F77" s="120" t="s">
        <v>766</v>
      </c>
      <c r="G77" s="109"/>
      <c r="H77" s="109"/>
      <c r="I77" s="132" t="s">
        <v>770</v>
      </c>
      <c r="J77" s="109" t="s">
        <v>851</v>
      </c>
      <c r="K77" s="121"/>
    </row>
    <row r="78" spans="1:11">
      <c r="A78" s="132" t="s">
        <v>852</v>
      </c>
      <c r="B78" s="109"/>
      <c r="C78" s="109"/>
      <c r="D78" s="109"/>
      <c r="E78" s="120" t="s">
        <v>766</v>
      </c>
      <c r="F78" s="109"/>
      <c r="G78" s="109"/>
      <c r="H78" s="109"/>
      <c r="I78" s="132" t="s">
        <v>770</v>
      </c>
      <c r="J78" s="109"/>
      <c r="K78" s="121"/>
    </row>
    <row r="79" spans="1:11">
      <c r="A79" s="132" t="s">
        <v>853</v>
      </c>
      <c r="B79" s="109"/>
      <c r="C79" s="109"/>
      <c r="D79" s="109"/>
      <c r="E79" s="120" t="s">
        <v>766</v>
      </c>
      <c r="F79" s="109"/>
      <c r="G79" s="109"/>
      <c r="H79" s="109"/>
      <c r="I79" s="132" t="s">
        <v>770</v>
      </c>
      <c r="J79" s="109" t="s">
        <v>854</v>
      </c>
      <c r="K79" s="121"/>
    </row>
    <row r="80" spans="1:11">
      <c r="A80" s="132" t="s">
        <v>855</v>
      </c>
      <c r="B80" s="109"/>
      <c r="C80" s="120">
        <v>1</v>
      </c>
      <c r="D80" s="109"/>
      <c r="E80" s="120" t="s">
        <v>766</v>
      </c>
      <c r="F80" s="109"/>
      <c r="G80" s="109"/>
      <c r="H80" s="109"/>
      <c r="I80" s="132" t="s">
        <v>770</v>
      </c>
      <c r="J80" s="109"/>
      <c r="K80" s="121"/>
    </row>
    <row r="81" spans="1:11">
      <c r="A81" s="132" t="s">
        <v>856</v>
      </c>
      <c r="B81" s="109"/>
      <c r="C81" s="109"/>
      <c r="D81" s="109"/>
      <c r="E81" s="120" t="s">
        <v>766</v>
      </c>
      <c r="F81" s="109"/>
      <c r="G81" s="109"/>
      <c r="H81" s="109"/>
      <c r="I81" s="132" t="s">
        <v>770</v>
      </c>
      <c r="J81" s="109"/>
      <c r="K81" s="121"/>
    </row>
    <row r="82" spans="1:11">
      <c r="A82" s="132" t="s">
        <v>857</v>
      </c>
      <c r="B82" s="109"/>
      <c r="C82" s="109"/>
      <c r="D82" s="109"/>
      <c r="E82" s="120" t="s">
        <v>766</v>
      </c>
      <c r="F82" s="109"/>
      <c r="G82" s="109"/>
      <c r="H82" s="109"/>
      <c r="I82" s="132" t="s">
        <v>770</v>
      </c>
      <c r="J82" s="109"/>
      <c r="K82" s="121"/>
    </row>
    <row r="83" spans="1:11">
      <c r="A83" s="132" t="s">
        <v>858</v>
      </c>
      <c r="B83" s="123"/>
      <c r="C83" s="109"/>
      <c r="D83" s="120" t="s">
        <v>766</v>
      </c>
      <c r="E83" s="109"/>
      <c r="F83" s="109"/>
      <c r="G83" s="109"/>
      <c r="H83" s="109"/>
      <c r="I83" s="132" t="s">
        <v>767</v>
      </c>
      <c r="J83" s="122"/>
      <c r="K83" s="121"/>
    </row>
    <row r="84" spans="1:11">
      <c r="A84" s="132" t="s">
        <v>859</v>
      </c>
      <c r="B84" s="133" t="s">
        <v>732</v>
      </c>
      <c r="C84" s="109"/>
      <c r="D84" s="109"/>
      <c r="E84" s="109"/>
      <c r="F84" s="120" t="s">
        <v>766</v>
      </c>
      <c r="G84" s="109"/>
      <c r="H84" s="120" t="s">
        <v>766</v>
      </c>
      <c r="I84" s="132" t="s">
        <v>767</v>
      </c>
      <c r="J84" s="122"/>
      <c r="K84" s="121"/>
    </row>
    <row r="85" spans="1:11">
      <c r="A85" s="132" t="s">
        <v>860</v>
      </c>
      <c r="B85" s="109"/>
      <c r="C85" s="109"/>
      <c r="D85" s="120" t="s">
        <v>766</v>
      </c>
      <c r="E85" s="109"/>
      <c r="F85" s="109"/>
      <c r="G85" s="109"/>
      <c r="H85" s="120" t="s">
        <v>766</v>
      </c>
      <c r="I85" s="132" t="s">
        <v>769</v>
      </c>
      <c r="J85" s="122"/>
      <c r="K85" s="121"/>
    </row>
    <row r="86" spans="1:11">
      <c r="A86" s="132" t="s">
        <v>861</v>
      </c>
      <c r="B86" s="109"/>
      <c r="C86" s="109"/>
      <c r="D86" s="109"/>
      <c r="E86" s="120" t="s">
        <v>766</v>
      </c>
      <c r="F86" s="109"/>
      <c r="G86" s="109"/>
      <c r="H86" s="109"/>
      <c r="I86" s="132" t="s">
        <v>769</v>
      </c>
      <c r="J86" s="122"/>
      <c r="K86" s="121"/>
    </row>
    <row r="87" spans="1:11">
      <c r="A87" s="132" t="s">
        <v>862</v>
      </c>
      <c r="B87" s="109"/>
      <c r="C87" s="109"/>
      <c r="D87" s="109"/>
      <c r="E87" s="109"/>
      <c r="F87" s="120" t="s">
        <v>766</v>
      </c>
      <c r="G87" s="109"/>
      <c r="H87" s="109"/>
      <c r="I87" s="132" t="s">
        <v>769</v>
      </c>
      <c r="J87" s="109" t="s">
        <v>863</v>
      </c>
      <c r="K87" s="121"/>
    </row>
    <row r="88" spans="1:11">
      <c r="A88" s="132" t="s">
        <v>864</v>
      </c>
      <c r="B88" s="109"/>
      <c r="C88" s="109"/>
      <c r="D88" s="109"/>
      <c r="E88" s="120" t="s">
        <v>766</v>
      </c>
      <c r="F88" s="121"/>
      <c r="G88" s="121"/>
      <c r="H88" s="121"/>
      <c r="I88" s="121"/>
      <c r="J88" s="122"/>
      <c r="K88" s="121"/>
    </row>
    <row r="89" spans="1:11">
      <c r="A89" s="132" t="s">
        <v>865</v>
      </c>
      <c r="B89" s="109"/>
      <c r="C89" s="109"/>
      <c r="D89" s="109"/>
      <c r="E89" s="109"/>
      <c r="F89" s="120" t="s">
        <v>766</v>
      </c>
      <c r="G89" s="120" t="s">
        <v>766</v>
      </c>
      <c r="H89" s="109"/>
      <c r="I89" s="132" t="s">
        <v>767</v>
      </c>
      <c r="J89" s="122"/>
      <c r="K89" s="121"/>
    </row>
    <row r="90" spans="1:11">
      <c r="A90" s="132" t="s">
        <v>866</v>
      </c>
      <c r="B90" s="109"/>
      <c r="C90" s="109"/>
      <c r="D90" s="109"/>
      <c r="E90" s="120" t="s">
        <v>766</v>
      </c>
      <c r="F90" s="109"/>
      <c r="G90" s="109"/>
      <c r="H90" s="109"/>
      <c r="I90" s="132" t="s">
        <v>769</v>
      </c>
      <c r="J90" s="122"/>
      <c r="K90" s="121"/>
    </row>
    <row r="91" spans="1:11" ht="29.25">
      <c r="A91" s="132" t="s">
        <v>867</v>
      </c>
      <c r="B91" s="109"/>
      <c r="C91" s="109"/>
      <c r="D91" s="109"/>
      <c r="E91" s="120" t="s">
        <v>766</v>
      </c>
      <c r="F91" s="109"/>
      <c r="G91" s="109"/>
      <c r="H91" s="109"/>
      <c r="I91" s="132" t="s">
        <v>770</v>
      </c>
      <c r="J91" s="122"/>
      <c r="K91" s="121"/>
    </row>
    <row r="92" spans="1:11">
      <c r="A92" s="132" t="s">
        <v>868</v>
      </c>
      <c r="B92" s="109"/>
      <c r="C92" s="109"/>
      <c r="D92" s="109"/>
      <c r="E92" s="120" t="s">
        <v>766</v>
      </c>
      <c r="F92" s="109"/>
      <c r="G92" s="109"/>
      <c r="H92" s="109"/>
      <c r="I92" s="132" t="s">
        <v>770</v>
      </c>
      <c r="J92" s="122"/>
      <c r="K92" s="121"/>
    </row>
    <row r="93" spans="1:11">
      <c r="A93" s="132" t="s">
        <v>869</v>
      </c>
      <c r="B93" s="109"/>
      <c r="C93" s="109"/>
      <c r="D93" s="109"/>
      <c r="E93" s="120" t="s">
        <v>766</v>
      </c>
      <c r="F93" s="109"/>
      <c r="G93" s="109"/>
      <c r="H93" s="109"/>
      <c r="I93" s="132" t="s">
        <v>770</v>
      </c>
      <c r="J93" s="122"/>
      <c r="K93" s="121"/>
    </row>
    <row r="94" spans="1:11">
      <c r="A94" s="132" t="s">
        <v>870</v>
      </c>
      <c r="B94" s="109"/>
      <c r="C94" s="109"/>
      <c r="D94" s="109"/>
      <c r="E94" s="109"/>
      <c r="F94" s="120" t="s">
        <v>766</v>
      </c>
      <c r="G94" s="109"/>
      <c r="H94" s="109"/>
      <c r="I94" s="132" t="s">
        <v>769</v>
      </c>
      <c r="J94" s="122"/>
      <c r="K94" s="121"/>
    </row>
    <row r="95" spans="1:11">
      <c r="A95" s="132" t="s">
        <v>871</v>
      </c>
      <c r="B95" s="109"/>
      <c r="C95" s="109"/>
      <c r="D95" s="120" t="s">
        <v>766</v>
      </c>
      <c r="E95" s="109"/>
      <c r="F95" s="109"/>
      <c r="G95" s="109"/>
      <c r="H95" s="109"/>
      <c r="I95" s="132" t="s">
        <v>767</v>
      </c>
      <c r="J95" s="122"/>
      <c r="K95" s="121"/>
    </row>
    <row r="96" spans="1:11">
      <c r="A96" s="132" t="s">
        <v>872</v>
      </c>
      <c r="B96" s="109"/>
      <c r="C96" s="109"/>
      <c r="D96" s="120" t="s">
        <v>766</v>
      </c>
      <c r="E96" s="109"/>
      <c r="F96" s="109"/>
      <c r="G96" s="109"/>
      <c r="H96" s="109"/>
      <c r="I96" s="132" t="s">
        <v>767</v>
      </c>
      <c r="J96" s="122"/>
      <c r="K96" s="121"/>
    </row>
    <row r="97" spans="1:11">
      <c r="A97" s="132" t="s">
        <v>873</v>
      </c>
      <c r="B97" s="109"/>
      <c r="C97" s="109"/>
      <c r="D97" s="109"/>
      <c r="E97" s="120" t="s">
        <v>766</v>
      </c>
      <c r="F97" s="109"/>
      <c r="G97" s="109"/>
      <c r="H97" s="109"/>
      <c r="I97" s="132" t="s">
        <v>767</v>
      </c>
      <c r="J97" s="122"/>
      <c r="K97" s="121"/>
    </row>
    <row r="98" spans="1:11">
      <c r="A98" s="109" t="s">
        <v>874</v>
      </c>
      <c r="B98" s="109"/>
      <c r="C98" s="109"/>
      <c r="D98" s="109"/>
      <c r="E98" s="120" t="s">
        <v>766</v>
      </c>
      <c r="F98" s="109"/>
      <c r="G98" s="109"/>
      <c r="H98" s="109"/>
      <c r="I98" s="109"/>
      <c r="J98" s="122"/>
      <c r="K98" s="121"/>
    </row>
    <row r="99" spans="1:11">
      <c r="A99" s="109" t="s">
        <v>875</v>
      </c>
      <c r="B99" s="109"/>
      <c r="C99" s="109"/>
      <c r="D99" s="109"/>
      <c r="E99" s="120" t="s">
        <v>766</v>
      </c>
      <c r="F99" s="120" t="s">
        <v>766</v>
      </c>
      <c r="G99" s="109"/>
      <c r="H99" s="109"/>
      <c r="I99" s="109" t="s">
        <v>770</v>
      </c>
      <c r="J99" s="122"/>
      <c r="K99" s="121"/>
    </row>
    <row r="100" spans="1:11">
      <c r="A100" s="109" t="s">
        <v>876</v>
      </c>
      <c r="B100" s="109"/>
      <c r="C100" s="109"/>
      <c r="D100" s="109"/>
      <c r="E100" s="120" t="s">
        <v>766</v>
      </c>
      <c r="F100" s="120" t="s">
        <v>766</v>
      </c>
      <c r="G100" s="109"/>
      <c r="H100" s="109"/>
      <c r="I100" s="109" t="s">
        <v>770</v>
      </c>
      <c r="J100" s="122"/>
      <c r="K100" s="121"/>
    </row>
    <row r="101" spans="1:11">
      <c r="A101" s="109" t="s">
        <v>877</v>
      </c>
      <c r="B101" s="109"/>
      <c r="C101" s="109"/>
      <c r="D101" s="109"/>
      <c r="E101" s="120" t="s">
        <v>766</v>
      </c>
      <c r="F101" s="109"/>
      <c r="G101" s="109"/>
      <c r="H101" s="109"/>
      <c r="I101" s="109" t="s">
        <v>770</v>
      </c>
      <c r="J101" s="122"/>
      <c r="K101" s="121"/>
    </row>
    <row r="102" spans="1:11">
      <c r="A102" s="109" t="s">
        <v>878</v>
      </c>
      <c r="B102" s="109"/>
      <c r="C102" s="109"/>
      <c r="D102" s="109"/>
      <c r="E102" s="120" t="s">
        <v>766</v>
      </c>
      <c r="F102" s="109"/>
      <c r="G102" s="109"/>
      <c r="H102" s="109"/>
      <c r="I102" s="109" t="s">
        <v>770</v>
      </c>
      <c r="J102" s="122"/>
      <c r="K102" s="121"/>
    </row>
    <row r="103" spans="1:11">
      <c r="A103" s="109" t="s">
        <v>879</v>
      </c>
      <c r="B103" s="106" t="s">
        <v>880</v>
      </c>
      <c r="C103" s="109"/>
      <c r="D103" s="109"/>
      <c r="E103" s="120" t="s">
        <v>766</v>
      </c>
      <c r="F103" s="109"/>
      <c r="G103" s="109"/>
      <c r="H103" s="109"/>
      <c r="I103" s="109" t="s">
        <v>770</v>
      </c>
      <c r="J103" s="122"/>
      <c r="K103" s="121"/>
    </row>
    <row r="104" spans="1:11">
      <c r="A104" s="109" t="s">
        <v>881</v>
      </c>
      <c r="B104" s="109"/>
      <c r="C104" s="109"/>
      <c r="D104" s="109"/>
      <c r="E104" s="120" t="s">
        <v>766</v>
      </c>
      <c r="F104" s="109"/>
      <c r="G104" s="109"/>
      <c r="H104" s="109"/>
      <c r="I104" s="109" t="s">
        <v>770</v>
      </c>
      <c r="J104" s="122"/>
      <c r="K104" s="121"/>
    </row>
    <row r="105" spans="1:11">
      <c r="A105" s="109" t="s">
        <v>882</v>
      </c>
      <c r="B105" s="109"/>
      <c r="C105" s="109"/>
      <c r="D105" s="109"/>
      <c r="E105" s="109"/>
      <c r="F105" s="120" t="s">
        <v>766</v>
      </c>
      <c r="G105" s="109"/>
      <c r="H105" s="109"/>
      <c r="I105" s="109" t="s">
        <v>770</v>
      </c>
      <c r="J105" s="122"/>
      <c r="K105" s="121"/>
    </row>
    <row r="110" spans="1:11">
      <c r="A110" s="106"/>
    </row>
    <row r="112" spans="1:11">
      <c r="A112" s="106"/>
    </row>
  </sheetData>
  <hyperlinks>
    <hyperlink ref="B3" r:id="rId1" display="https://tracking.idph.iowa.gov/People-Community/Reproduction-and-Birth/Low-Birthweight"/>
    <hyperlink ref="B4" r:id="rId2" display="https://tracking.idph.iowa.gov/Health/Immunization/Childhood-Immunizations/Childhood-Immunization-Data"/>
    <hyperlink ref="B5" r:id="rId3" display="https://idph.iowa.gov/ohds/oral-health-center/reports"/>
    <hyperlink ref="B6" r:id="rId4" display="https://earlychildhood.iowa.gov/document/kindergarten-assessment-tables"/>
    <hyperlink ref="B7" r:id="rId5" display="https://idph.iowa.gov/ohds/oral-health-center/reports"/>
    <hyperlink ref="B8" r:id="rId6" display="https://factfinder.census.gov/faces/nav/jsf/pages/index.xhtml"/>
    <hyperlink ref="B9" r:id="rId7" display="http://www.dps.state.ia.us/commis/ucr/2016/iacrime_2016.shtml"/>
    <hyperlink ref="B10" r:id="rId8" display="http://www.dps.state.ia.us/commis/ucr/2016/iacrime_2016.shtml"/>
    <hyperlink ref="B11" r:id="rId9" display="https://www.iowalmi.gov/local-area-unemployment-statistics"/>
    <hyperlink ref="B12" r:id="rId10" display="https://factfinder.census.gov/faces/nav/jsf/pages/index.xhtml"/>
    <hyperlink ref="B13" r:id="rId11" display="https://factfinder.census.gov/faces/nav/jsf/pages/index.xhtml"/>
    <hyperlink ref="B14" r:id="rId12" display="https://dhs.iowa.gov/reports/child-abuse-statistics"/>
    <hyperlink ref="B16" r:id="rId13" display="http://www.dps.state.ia.us/commis/ucr/2016/iacrime_2016.shtml"/>
    <hyperlink ref="B17" r:id="rId14" display="https://idph.iowa.gov/health-statistics/data"/>
    <hyperlink ref="B22" r:id="rId15" display="https://factfinder.census.gov/faces/nav/jsf/pages/index.xhtml"/>
    <hyperlink ref="B23" r:id="rId16" display="https://tracking.idph.iowa.gov/People-Community/Reproduction-and-Birth/Infant-Mortality/Infant-Mortality-Data"/>
    <hyperlink ref="B24" r:id="rId17" display="https://tracking.idph.iowa.gov/People-Community/Reproduction-and-Birth/Prematurity/Premature-Births"/>
    <hyperlink ref="B25" r:id="rId18" location="/" display="https://www.census.gov/data-tools/demo/sahie/ - /"/>
    <hyperlink ref="B26" r:id="rId19" display="https://educateiowa.gov/documents/proficiency-district/2018/10/2017-2018-reading-assessment-data-district-and-grade"/>
    <hyperlink ref="B27" r:id="rId20" display="https://idph.iowa.gov/ohds/oral-health-center/reports"/>
    <hyperlink ref="B28" r:id="rId21" display="https://idph.iowa.gov/ohds/oral-health-center/reports"/>
    <hyperlink ref="B29" r:id="rId22" display="https://educateiowa.gov/graduation-rates-and-dropout-rates"/>
    <hyperlink ref="B30" r:id="rId23" display="https://www.educateiowa.gov/education-statistics"/>
    <hyperlink ref="B31" r:id="rId24" display="https://educateiowa.gov/documents/district-el/2018/08/2017-2018-iowa-public-school-k-12-limited-english-proficient-students"/>
    <hyperlink ref="B32" r:id="rId25" display="https://educateiowa.gov/documents/district-frl/2018/08/2017-18-iowa-public-school-k-12-students-eligible-free-and-reduced"/>
    <hyperlink ref="B33" r:id="rId26" display="https://factfinder.census.gov/faces/nav/jsf/pages/index.xhtml"/>
    <hyperlink ref="B34" r:id="rId27" display="https://factfinder.census.gov/faces/nav/jsf/pages/index.xhtml"/>
    <hyperlink ref="B35" r:id="rId28" display="https://www.countyhealthrankings.org/app/iowa/2019/downloads"/>
    <hyperlink ref="B36" r:id="rId29" display="https://factfinder.census.gov/faces/nav/jsf/pages/index.xhtml"/>
    <hyperlink ref="B37" r:id="rId30" display="http://www.dps.state.ia.us/commis/ucr/2016/iacrime_2016.shtml"/>
    <hyperlink ref="B38" r:id="rId31" display="http://www.dps.state.ia.us/commis/ucr/2016/iacrime_2016.shtml"/>
    <hyperlink ref="B39" r:id="rId32" display="https://factfinder.census.gov/faces/nav/jsf/pages/index.xhtml"/>
    <hyperlink ref="B40" r:id="rId33" display="https://factfinder.census.gov/faces/nav/jsf/pages/index.xhtml"/>
    <hyperlink ref="B41" r:id="rId34" display="https://factfinder.census.gov/faces/nav/jsf/pages/index.xhtml"/>
    <hyperlink ref="B42" r:id="rId35" display="https://tracking.idph.iowa.gov/people-community/Reproduction-and-Birth/Out-of-Wedlock-Births"/>
    <hyperlink ref="B43" r:id="rId36" display="https://factfinder.census.gov/faces/nav/jsf/pages/index.xhtml"/>
    <hyperlink ref="B44" r:id="rId37" display="https://factfinder.census.gov/faces/nav/jsf/pages/index.xhtml"/>
    <hyperlink ref="B52" r:id="rId38" display="https://idph.iowa.gov/Portals/1/Publishing/Files/11/7019f404-1102-407a-a3b3-a605c5458d9d.pdf"/>
    <hyperlink ref="B62" r:id="rId39" display="https://idph.iowa.gov/Portals/1/Publishing/Files/11/7019f404-1102-407a-a3b3-a605c5458d9d.pdf"/>
    <hyperlink ref="B65" r:id="rId40" display="https://idph.iowa.gov/Portals/1/Publishing/Files/11/7019f404-1102-407a-a3b3-a605c5458d9d.pdf"/>
    <hyperlink ref="B84" r:id="rId41" display="https://www.iowadatacenter.org/data/dhs/foster-care"/>
    <hyperlink ref="B103" r:id="rId42" display="https://factfinder.census.gov/faces/nav/jsf/pages/index.xhtml"/>
  </hyperlinks>
  <pageMargins left="0.7" right="0.7" top="0.75" bottom="0.75" header="0.3" footer="0.3"/>
  <pageSetup orientation="portrait" horizontalDpi="1200" verticalDpi="1200" r:id="rId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3"/>
  <sheetViews>
    <sheetView workbookViewId="0">
      <selection activeCell="G31" sqref="G31"/>
    </sheetView>
  </sheetViews>
  <sheetFormatPr defaultRowHeight="15"/>
  <cols>
    <col min="1" max="1" width="77.85546875" customWidth="1"/>
    <col min="2" max="2" width="25.5703125" customWidth="1"/>
    <col min="3" max="3" width="65.5703125" bestFit="1" customWidth="1"/>
    <col min="4" max="4" width="8.28515625" bestFit="1" customWidth="1"/>
    <col min="5" max="5" width="12.85546875" customWidth="1"/>
    <col min="6" max="6" width="14.85546875" style="129" customWidth="1"/>
    <col min="7" max="7" width="14.28515625" style="190" customWidth="1"/>
  </cols>
  <sheetData>
    <row r="1" spans="1:7" ht="15.75">
      <c r="A1" s="104" t="s">
        <v>702</v>
      </c>
      <c r="B1" s="104" t="s">
        <v>890</v>
      </c>
      <c r="C1" s="104" t="s">
        <v>703</v>
      </c>
      <c r="D1" s="105" t="s">
        <v>704</v>
      </c>
      <c r="E1" s="105"/>
      <c r="F1" s="153"/>
    </row>
    <row r="2" spans="1:7" ht="15.75" hidden="1">
      <c r="A2" s="154" t="s">
        <v>744</v>
      </c>
      <c r="B2" t="s">
        <v>895</v>
      </c>
      <c r="C2" s="175" t="s">
        <v>745</v>
      </c>
      <c r="D2" s="176" t="s">
        <v>726</v>
      </c>
      <c r="E2" s="105"/>
      <c r="F2" s="111"/>
      <c r="G2"/>
    </row>
    <row r="3" spans="1:7" ht="15.75" hidden="1">
      <c r="A3" s="154" t="s">
        <v>715</v>
      </c>
      <c r="B3" t="s">
        <v>892</v>
      </c>
      <c r="C3" s="175" t="s">
        <v>716</v>
      </c>
      <c r="D3" s="176" t="s">
        <v>711</v>
      </c>
      <c r="E3" s="107"/>
      <c r="F3" s="111"/>
      <c r="G3"/>
    </row>
    <row r="4" spans="1:7" ht="15.75" hidden="1">
      <c r="A4" s="154" t="s">
        <v>727</v>
      </c>
      <c r="B4" t="s">
        <v>892</v>
      </c>
      <c r="C4" s="175" t="s">
        <v>728</v>
      </c>
      <c r="D4" s="176" t="s">
        <v>711</v>
      </c>
      <c r="E4" s="105"/>
      <c r="F4" s="111"/>
      <c r="G4"/>
    </row>
    <row r="5" spans="1:7" ht="15.75" hidden="1">
      <c r="A5" s="154" t="s">
        <v>729</v>
      </c>
      <c r="B5" t="s">
        <v>892</v>
      </c>
      <c r="C5" s="175" t="s">
        <v>730</v>
      </c>
      <c r="D5" s="176" t="s">
        <v>711</v>
      </c>
      <c r="E5" s="107"/>
      <c r="F5" s="111"/>
      <c r="G5"/>
    </row>
    <row r="6" spans="1:7" ht="15.75" hidden="1">
      <c r="A6" s="154" t="s">
        <v>731</v>
      </c>
      <c r="B6" t="s">
        <v>732</v>
      </c>
      <c r="C6" s="175" t="s">
        <v>732</v>
      </c>
      <c r="D6" s="176" t="s">
        <v>726</v>
      </c>
      <c r="E6" s="107"/>
      <c r="F6" s="111"/>
      <c r="G6"/>
    </row>
    <row r="7" spans="1:7" ht="15.75" hidden="1">
      <c r="A7" s="185" t="s">
        <v>742</v>
      </c>
      <c r="B7" t="s">
        <v>732</v>
      </c>
      <c r="C7" s="175" t="s">
        <v>743</v>
      </c>
      <c r="D7" s="176" t="s">
        <v>726</v>
      </c>
      <c r="E7" s="105" t="s">
        <v>888</v>
      </c>
      <c r="F7" s="111"/>
      <c r="G7"/>
    </row>
    <row r="8" spans="1:7" ht="15.75" hidden="1">
      <c r="A8" s="187" t="s">
        <v>717</v>
      </c>
      <c r="B8" t="s">
        <v>891</v>
      </c>
      <c r="C8" s="175" t="s">
        <v>718</v>
      </c>
      <c r="D8" s="176" t="s">
        <v>707</v>
      </c>
      <c r="E8" s="106" t="s">
        <v>719</v>
      </c>
      <c r="F8" s="112" t="s">
        <v>720</v>
      </c>
      <c r="G8"/>
    </row>
    <row r="9" spans="1:7" ht="15.75" hidden="1">
      <c r="A9" s="172" t="s">
        <v>736</v>
      </c>
      <c r="B9" t="s">
        <v>891</v>
      </c>
      <c r="C9" s="175" t="s">
        <v>737</v>
      </c>
      <c r="D9" s="176" t="s">
        <v>707</v>
      </c>
      <c r="E9" s="106" t="s">
        <v>738</v>
      </c>
      <c r="F9" s="111"/>
      <c r="G9"/>
    </row>
    <row r="10" spans="1:7" ht="15.75" hidden="1">
      <c r="A10" s="187" t="s">
        <v>721</v>
      </c>
      <c r="B10" t="s">
        <v>891</v>
      </c>
      <c r="C10" s="175" t="s">
        <v>722</v>
      </c>
      <c r="D10" s="176" t="s">
        <v>707</v>
      </c>
      <c r="E10" s="106" t="s">
        <v>723</v>
      </c>
      <c r="F10" s="113"/>
      <c r="G10"/>
    </row>
    <row r="11" spans="1:7" ht="15.75" hidden="1">
      <c r="A11" s="154" t="s">
        <v>712</v>
      </c>
      <c r="B11" t="s">
        <v>894</v>
      </c>
      <c r="C11" s="175" t="s">
        <v>713</v>
      </c>
      <c r="D11" s="176" t="s">
        <v>735</v>
      </c>
      <c r="E11" s="107"/>
      <c r="F11" s="111"/>
      <c r="G11"/>
    </row>
    <row r="12" spans="1:7" ht="15.75">
      <c r="A12" s="172" t="s">
        <v>714</v>
      </c>
      <c r="B12" s="189" t="s">
        <v>706</v>
      </c>
      <c r="C12" s="175" t="s">
        <v>897</v>
      </c>
      <c r="D12" s="176" t="s">
        <v>711</v>
      </c>
      <c r="E12" s="105" t="s">
        <v>898</v>
      </c>
      <c r="F12" s="153" t="s">
        <v>906</v>
      </c>
    </row>
    <row r="13" spans="1:7" ht="15.75">
      <c r="A13" s="154" t="s">
        <v>710</v>
      </c>
      <c r="B13" s="189" t="s">
        <v>706</v>
      </c>
      <c r="C13" s="106" t="s">
        <v>889</v>
      </c>
      <c r="D13" s="176" t="s">
        <v>711</v>
      </c>
      <c r="F13" s="153" t="s">
        <v>903</v>
      </c>
    </row>
    <row r="14" spans="1:7" ht="15.75">
      <c r="A14" s="186" t="s">
        <v>705</v>
      </c>
      <c r="B14" s="189" t="s">
        <v>706</v>
      </c>
      <c r="C14" s="173" t="s">
        <v>899</v>
      </c>
      <c r="D14" s="177" t="s">
        <v>707</v>
      </c>
      <c r="E14" s="107"/>
      <c r="F14" s="153"/>
      <c r="G14" s="190" t="s">
        <v>902</v>
      </c>
    </row>
    <row r="15" spans="1:7" ht="15.75">
      <c r="A15" s="186" t="s">
        <v>739</v>
      </c>
      <c r="B15" s="189" t="s">
        <v>706</v>
      </c>
      <c r="C15" s="173" t="s">
        <v>900</v>
      </c>
      <c r="D15" s="176" t="s">
        <v>707</v>
      </c>
      <c r="E15" s="106" t="s">
        <v>740</v>
      </c>
      <c r="F15" s="153" t="s">
        <v>904</v>
      </c>
      <c r="G15" s="190" t="s">
        <v>904</v>
      </c>
    </row>
    <row r="16" spans="1:7" ht="15.75">
      <c r="A16" s="154" t="s">
        <v>708</v>
      </c>
      <c r="B16" s="189" t="s">
        <v>706</v>
      </c>
      <c r="C16" s="173" t="s">
        <v>901</v>
      </c>
      <c r="D16" s="176" t="s">
        <v>707</v>
      </c>
      <c r="E16" t="s">
        <v>709</v>
      </c>
      <c r="F16" s="153" t="s">
        <v>905</v>
      </c>
      <c r="G16" s="190">
        <v>2020</v>
      </c>
    </row>
    <row r="17" spans="1:7" ht="15.75">
      <c r="A17" s="184" t="s">
        <v>749</v>
      </c>
      <c r="B17" s="189" t="s">
        <v>706</v>
      </c>
      <c r="C17" s="176" t="s">
        <v>893</v>
      </c>
      <c r="D17" s="176" t="s">
        <v>735</v>
      </c>
      <c r="E17" s="107"/>
      <c r="F17" s="153"/>
    </row>
    <row r="18" spans="1:7" ht="15.75">
      <c r="A18" s="184" t="s">
        <v>748</v>
      </c>
      <c r="B18" s="189" t="s">
        <v>706</v>
      </c>
      <c r="C18" s="176" t="s">
        <v>893</v>
      </c>
      <c r="D18" s="176" t="s">
        <v>735</v>
      </c>
      <c r="E18" s="107"/>
      <c r="F18" s="153"/>
    </row>
    <row r="19" spans="1:7" ht="15.75" hidden="1">
      <c r="A19" s="154" t="s">
        <v>724</v>
      </c>
      <c r="B19" t="s">
        <v>896</v>
      </c>
      <c r="C19" s="175" t="s">
        <v>725</v>
      </c>
      <c r="D19" s="176" t="s">
        <v>726</v>
      </c>
      <c r="E19" s="107"/>
      <c r="F19" s="111"/>
      <c r="G19"/>
    </row>
    <row r="20" spans="1:7" ht="15.75" hidden="1">
      <c r="A20" s="174" t="s">
        <v>741</v>
      </c>
      <c r="C20" s="178"/>
      <c r="D20" s="176" t="s">
        <v>726</v>
      </c>
      <c r="E20" t="s">
        <v>752</v>
      </c>
      <c r="F20" t="s">
        <v>753</v>
      </c>
      <c r="G20"/>
    </row>
    <row r="21" spans="1:7" ht="15.75" hidden="1">
      <c r="A21" s="188" t="s">
        <v>746</v>
      </c>
      <c r="C21" s="178"/>
      <c r="D21" s="176" t="s">
        <v>726</v>
      </c>
      <c r="E21" s="105" t="s">
        <v>747</v>
      </c>
      <c r="F21" s="111"/>
      <c r="G21"/>
    </row>
    <row r="22" spans="1:7" ht="15.75" hidden="1">
      <c r="A22" s="172" t="s">
        <v>733</v>
      </c>
      <c r="C22" s="178" t="s">
        <v>734</v>
      </c>
      <c r="D22" s="176" t="s">
        <v>735</v>
      </c>
      <c r="E22" s="107"/>
      <c r="F22" s="111"/>
      <c r="G22"/>
    </row>
    <row r="23" spans="1:7" ht="15.75" hidden="1">
      <c r="A23" s="172" t="s">
        <v>750</v>
      </c>
      <c r="C23" s="176"/>
      <c r="D23" s="176" t="s">
        <v>735</v>
      </c>
      <c r="E23" s="105"/>
      <c r="F23" s="111"/>
      <c r="G23"/>
    </row>
  </sheetData>
  <autoFilter ref="A1:F23">
    <filterColumn colId="1">
      <filters>
        <filter val="IDPH"/>
      </filters>
    </filterColumn>
    <sortState ref="A2:F23">
      <sortCondition ref="B1:B23"/>
    </sortState>
  </autoFilter>
  <hyperlinks>
    <hyperlink ref="C11" r:id="rId1" display="https://earlychildhood.iowa.gov/document/kindergarten-assessment-tables"/>
    <hyperlink ref="C3" r:id="rId2" display="https://factfinder.census.gov/faces/nav/jsf/pages/index.xhtml"/>
    <hyperlink ref="C8" r:id="rId3" display="http://www.dps.state.ia.us/commis/ucr/2016/iacrime_2016.shtml"/>
    <hyperlink ref="E8" r:id="rId4"/>
    <hyperlink ref="F8" r:id="rId5"/>
    <hyperlink ref="C10" r:id="rId6" display="http://www.dps.state.ia.us/commis/ucr/2016/iacrime_2016.shtml"/>
    <hyperlink ref="E10" r:id="rId7"/>
    <hyperlink ref="C19" r:id="rId8" display="https://www.iowalmi.gov/local-area-unemployment-statistics"/>
    <hyperlink ref="C4" r:id="rId9" display="https://factfinder.census.gov/faces/nav/jsf/pages/index.xhtml"/>
    <hyperlink ref="C5" r:id="rId10" display="https://factfinder.census.gov/faces/nav/jsf/pages/index.xhtml"/>
    <hyperlink ref="C6" r:id="rId11" display="https://dhs.iowa.gov/reports/child-abuse-statistics"/>
    <hyperlink ref="C9" r:id="rId12" display="http://www.dps.state.ia.us/commis/ucr/2016/iacrime_2016.shtml"/>
    <hyperlink ref="E9" r:id="rId13"/>
    <hyperlink ref="E15" r:id="rId14"/>
    <hyperlink ref="C7" r:id="rId15"/>
    <hyperlink ref="C2" r:id="rId16"/>
    <hyperlink ref="C13" r:id="rId17"/>
  </hyperlinks>
  <pageMargins left="0.7" right="0.7" top="0.75" bottom="0.75" header="0.3" footer="0.3"/>
  <pageSetup orientation="portrait" horizontalDpi="1200" verticalDpi="1200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23" sqref="C23"/>
    </sheetView>
  </sheetViews>
  <sheetFormatPr defaultRowHeight="15"/>
  <cols>
    <col min="1" max="1" width="8.140625" bestFit="1" customWidth="1"/>
    <col min="2" max="2" width="119.85546875" customWidth="1"/>
    <col min="3" max="3" width="65.5703125" bestFit="1" customWidth="1"/>
    <col min="4" max="4" width="18.5703125" customWidth="1"/>
  </cols>
  <sheetData>
    <row r="1" spans="1:5" ht="19.5">
      <c r="A1" s="166" t="s">
        <v>886</v>
      </c>
      <c r="B1" s="164" t="s">
        <v>702</v>
      </c>
      <c r="C1" s="164" t="s">
        <v>703</v>
      </c>
      <c r="D1" s="165" t="s">
        <v>885</v>
      </c>
    </row>
    <row r="2" spans="1:5" ht="36" hidden="1">
      <c r="A2" s="167">
        <v>2</v>
      </c>
      <c r="B2" s="156" t="s">
        <v>727</v>
      </c>
      <c r="C2" s="161" t="s">
        <v>728</v>
      </c>
      <c r="D2" s="157" t="s">
        <v>711</v>
      </c>
    </row>
    <row r="3" spans="1:5" ht="18" hidden="1">
      <c r="A3" s="167">
        <v>3</v>
      </c>
      <c r="B3" s="156" t="s">
        <v>729</v>
      </c>
      <c r="C3" s="161" t="s">
        <v>730</v>
      </c>
      <c r="D3" s="157" t="s">
        <v>711</v>
      </c>
    </row>
    <row r="4" spans="1:5" ht="18" hidden="1">
      <c r="A4" s="167">
        <v>18</v>
      </c>
      <c r="B4" s="160" t="s">
        <v>712</v>
      </c>
      <c r="C4" s="161" t="s">
        <v>713</v>
      </c>
      <c r="D4" s="159" t="s">
        <v>735</v>
      </c>
    </row>
    <row r="5" spans="1:5" ht="18" hidden="1">
      <c r="A5" s="167">
        <v>4</v>
      </c>
      <c r="B5" s="170" t="s">
        <v>714</v>
      </c>
      <c r="C5" s="161" t="s">
        <v>706</v>
      </c>
      <c r="D5" s="155" t="s">
        <v>711</v>
      </c>
    </row>
    <row r="6" spans="1:5" ht="36">
      <c r="A6" s="167">
        <v>14</v>
      </c>
      <c r="B6" s="171" t="s">
        <v>744</v>
      </c>
      <c r="C6" s="161" t="s">
        <v>745</v>
      </c>
      <c r="D6" s="155" t="s">
        <v>726</v>
      </c>
    </row>
    <row r="7" spans="1:5" ht="18" hidden="1">
      <c r="A7" s="167">
        <v>20</v>
      </c>
      <c r="B7" s="169" t="s">
        <v>749</v>
      </c>
      <c r="C7" s="162"/>
      <c r="D7" s="159" t="s">
        <v>735</v>
      </c>
    </row>
    <row r="8" spans="1:5" ht="18" hidden="1">
      <c r="A8" s="167">
        <v>21</v>
      </c>
      <c r="B8" s="169" t="s">
        <v>748</v>
      </c>
      <c r="C8" s="162"/>
      <c r="D8" s="155" t="s">
        <v>735</v>
      </c>
    </row>
    <row r="9" spans="1:5" ht="36" hidden="1">
      <c r="A9" s="167">
        <v>19</v>
      </c>
      <c r="B9" s="160" t="s">
        <v>733</v>
      </c>
      <c r="C9" s="162" t="s">
        <v>734</v>
      </c>
      <c r="D9" s="155" t="s">
        <v>735</v>
      </c>
    </row>
    <row r="10" spans="1:5" ht="18" hidden="1">
      <c r="A10" s="167">
        <v>5</v>
      </c>
      <c r="B10" s="170" t="s">
        <v>710</v>
      </c>
      <c r="C10" s="161" t="s">
        <v>706</v>
      </c>
      <c r="D10" s="155" t="s">
        <v>711</v>
      </c>
      <c r="E10" s="106" t="s">
        <v>889</v>
      </c>
    </row>
    <row r="11" spans="1:5" ht="18" hidden="1">
      <c r="A11" s="167">
        <v>7</v>
      </c>
      <c r="B11" s="170" t="s">
        <v>736</v>
      </c>
      <c r="C11" s="161" t="s">
        <v>737</v>
      </c>
      <c r="D11" s="155" t="s">
        <v>707</v>
      </c>
    </row>
    <row r="12" spans="1:5" ht="18" hidden="1">
      <c r="A12" s="167">
        <v>1</v>
      </c>
      <c r="B12" s="168" t="s">
        <v>715</v>
      </c>
      <c r="C12" s="161" t="s">
        <v>716</v>
      </c>
      <c r="D12" s="157" t="s">
        <v>711</v>
      </c>
    </row>
    <row r="13" spans="1:5" ht="18">
      <c r="A13" s="167">
        <v>12</v>
      </c>
      <c r="B13" s="169" t="s">
        <v>731</v>
      </c>
      <c r="C13" s="161" t="s">
        <v>732</v>
      </c>
      <c r="D13" s="163" t="s">
        <v>726</v>
      </c>
    </row>
    <row r="14" spans="1:5" ht="18" hidden="1">
      <c r="A14" s="167">
        <v>22</v>
      </c>
      <c r="B14" s="170" t="s">
        <v>750</v>
      </c>
      <c r="C14" s="162"/>
      <c r="D14" s="155" t="s">
        <v>735</v>
      </c>
      <c r="E14" t="s">
        <v>887</v>
      </c>
    </row>
    <row r="15" spans="1:5" ht="18" hidden="1">
      <c r="A15" s="167">
        <v>11</v>
      </c>
      <c r="B15" s="169" t="s">
        <v>721</v>
      </c>
      <c r="C15" s="161" t="s">
        <v>722</v>
      </c>
      <c r="D15" s="155" t="s">
        <v>707</v>
      </c>
    </row>
    <row r="16" spans="1:5" ht="18" hidden="1">
      <c r="A16" s="167">
        <v>8</v>
      </c>
      <c r="B16" s="169" t="s">
        <v>705</v>
      </c>
      <c r="C16" s="161" t="s">
        <v>706</v>
      </c>
      <c r="D16" s="158" t="s">
        <v>707</v>
      </c>
    </row>
    <row r="17" spans="1:4" ht="18">
      <c r="A17" s="167">
        <v>16</v>
      </c>
      <c r="B17" s="160" t="s">
        <v>741</v>
      </c>
      <c r="C17" s="162"/>
      <c r="D17" s="155" t="s">
        <v>726</v>
      </c>
    </row>
    <row r="18" spans="1:4" ht="18" hidden="1">
      <c r="A18" s="167">
        <v>10</v>
      </c>
      <c r="B18" s="160" t="s">
        <v>708</v>
      </c>
      <c r="C18" s="161" t="s">
        <v>709</v>
      </c>
      <c r="D18" s="155" t="s">
        <v>707</v>
      </c>
    </row>
    <row r="19" spans="1:4" ht="18">
      <c r="A19" s="167">
        <v>17</v>
      </c>
      <c r="B19" s="160" t="s">
        <v>746</v>
      </c>
      <c r="C19" s="162"/>
      <c r="D19" s="155" t="s">
        <v>726</v>
      </c>
    </row>
    <row r="20" spans="1:4" ht="18">
      <c r="A20" s="167">
        <v>13</v>
      </c>
      <c r="B20" s="169" t="s">
        <v>742</v>
      </c>
      <c r="C20" s="161" t="s">
        <v>743</v>
      </c>
      <c r="D20" s="155" t="s">
        <v>726</v>
      </c>
    </row>
    <row r="21" spans="1:4" ht="18" hidden="1">
      <c r="A21" s="167">
        <v>6</v>
      </c>
      <c r="B21" s="169" t="s">
        <v>717</v>
      </c>
      <c r="C21" s="161" t="s">
        <v>718</v>
      </c>
      <c r="D21" s="155" t="s">
        <v>707</v>
      </c>
    </row>
    <row r="22" spans="1:4" ht="18" hidden="1">
      <c r="A22" s="167">
        <v>9</v>
      </c>
      <c r="B22" s="169" t="s">
        <v>739</v>
      </c>
      <c r="C22" s="161" t="s">
        <v>706</v>
      </c>
      <c r="D22" s="155" t="s">
        <v>707</v>
      </c>
    </row>
    <row r="23" spans="1:4" ht="18">
      <c r="A23" s="167">
        <v>15</v>
      </c>
      <c r="B23" s="169" t="s">
        <v>724</v>
      </c>
      <c r="C23" s="161" t="s">
        <v>725</v>
      </c>
      <c r="D23" s="155" t="s">
        <v>726</v>
      </c>
    </row>
  </sheetData>
  <hyperlinks>
    <hyperlink ref="C16" r:id="rId1" display="https://tracking.idph.iowa.gov/People-Community/Reproduction-and-Birth/Low-Birthweight"/>
    <hyperlink ref="C18" r:id="rId2" display="https://tracking.idph.iowa.gov/Health/Immunization/Childhood-Immunizations/Childhood-Immunization-Data"/>
    <hyperlink ref="C10" r:id="rId3" display="https://idph.iowa.gov/ohds/oral-health-center/reports"/>
    <hyperlink ref="C4" r:id="rId4" display="https://earlychildhood.iowa.gov/document/kindergarten-assessment-tables"/>
    <hyperlink ref="C5" r:id="rId5" display="https://idph.iowa.gov/ohds/oral-health-center/reports"/>
    <hyperlink ref="C12" r:id="rId6" display="https://factfinder.census.gov/faces/nav/jsf/pages/index.xhtml"/>
    <hyperlink ref="C21" r:id="rId7" display="http://www.dps.state.ia.us/commis/ucr/2016/iacrime_2016.shtml"/>
    <hyperlink ref="C15" r:id="rId8" display="http://www.dps.state.ia.us/commis/ucr/2016/iacrime_2016.shtml"/>
    <hyperlink ref="C23" r:id="rId9" display="https://www.iowalmi.gov/local-area-unemployment-statistics"/>
    <hyperlink ref="C2" r:id="rId10" display="https://factfinder.census.gov/faces/nav/jsf/pages/index.xhtml"/>
    <hyperlink ref="C3" r:id="rId11" display="https://factfinder.census.gov/faces/nav/jsf/pages/index.xhtml"/>
    <hyperlink ref="C13" r:id="rId12" display="https://dhs.iowa.gov/reports/child-abuse-statistics"/>
    <hyperlink ref="C11" r:id="rId13" display="http://www.dps.state.ia.us/commis/ucr/2016/iacrime_2016.shtml"/>
    <hyperlink ref="C22" r:id="rId14" display="https://idph.iowa.gov/health-statistics/data"/>
    <hyperlink ref="C20" r:id="rId15"/>
    <hyperlink ref="C6" r:id="rId16"/>
    <hyperlink ref="E10" r:id="rId17"/>
  </hyperlinks>
  <pageMargins left="0.7" right="0.7" top="0.75" bottom="0.75" header="0.3" footer="0.3"/>
  <pageSetup orientation="portrait" horizontalDpi="1200" verticalDpi="1200"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For DSPG Students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Hanson, Bailey A [COMXT]</dc:creator>
  <cp:keywords/>
  <dc:description/>
  <cp:lastModifiedBy>Chighladze, Giorgi [A&amp;BE]</cp:lastModifiedBy>
  <cp:revision/>
  <dcterms:created xsi:type="dcterms:W3CDTF">2019-07-31T16:08:03Z</dcterms:created>
  <dcterms:modified xsi:type="dcterms:W3CDTF">2021-08-03T14:11:40Z</dcterms:modified>
  <cp:category/>
  <cp:contentStatus/>
</cp:coreProperties>
</file>