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codeName="ЭтаКнига" defaultThemeVersion="124226"/>
  <xr:revisionPtr revIDLastSave="0" documentId="13_ncr:1_{594DB7E5-3683-416B-83ED-06AD32BF92DC}" xr6:coauthVersionLast="47" xr6:coauthVersionMax="47" xr10:uidLastSave="{00000000-0000-0000-0000-000000000000}"/>
  <bookViews>
    <workbookView xWindow="-18855" yWindow="-3405" windowWidth="15435" windowHeight="8235" xr2:uid="{00000000-000D-0000-FFFF-FFFF00000000}"/>
  </bookViews>
  <sheets>
    <sheet name="ЗГН" sheetId="1" r:id="rId1"/>
  </sheets>
  <calcPr calcId="191029"/>
</workbook>
</file>

<file path=xl/calcChain.xml><?xml version="1.0" encoding="utf-8"?>
<calcChain xmlns="http://schemas.openxmlformats.org/spreadsheetml/2006/main">
  <c r="D33" i="1" l="1"/>
  <c r="E5" i="1"/>
  <c r="B8" i="1" l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<sst xmlns="http://schemas.openxmlformats.org/spreadsheetml/2006/main" count="36" uniqueCount="36">
  <si>
    <t>Заявленный график нагрузки Объекта с почасовой разбивкой</t>
  </si>
  <si>
    <t>Потребитель:</t>
  </si>
  <si>
    <t>Дата формирования</t>
  </si>
  <si>
    <t>Заявляемый день:</t>
  </si>
  <si>
    <t>Дата</t>
  </si>
  <si>
    <t xml:space="preserve">Время </t>
  </si>
  <si>
    <t>Потребление</t>
  </si>
  <si>
    <t>(московское)</t>
  </si>
  <si>
    <t>кВт.ч.</t>
  </si>
  <si>
    <t>0:00 - 1:00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</si>
  <si>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</si>
  <si>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</si>
  <si>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</si>
  <si>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</si>
  <si>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</si>
  <si>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</si>
  <si>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</si>
  <si>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</si>
  <si>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</si>
  <si>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</si>
  <si>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</si>
  <si>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</si>
  <si>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</si>
  <si>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</si>
  <si>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</si>
  <si>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</si>
  <si>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</si>
  <si>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</si>
  <si>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</si>
  <si>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</si>
  <si>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</si>
  <si>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</si>
  <si>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</si>
  <si>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Итого:</t>
  </si>
  <si>
    <t>Обязательно заполнить</t>
  </si>
  <si>
    <t>Тулачермет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</si>
</sst>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[$-FC19]dd\ mmmm\ yyyy\ \г\.;@"/>
    <numFmt numFmtId="166" formatCode="dd/mm/yy;@"/>
  </numFmts>
  <fonts count="10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Helv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 Cyr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  <xf numFmtId="0" fontId="2" fillId="0" borderId="0"/>
    <xf numFmtId="0" fontId="9" fillId="0" borderId="0"/>
  </cellStyleXfs>
  <cellXfs count="35">
    <xf numFmtId="0" fontId="0" fillId="0" borderId="0" xfId="0"/>
    <xf numFmtId="0" fontId="1" fillId="0" borderId="0" xfId="1"/>
    <xf numFmtId="0" fontId="6" fillId="0" borderId="0" xfId="1" applyFont="1" applyAlignment="1">
      <alignment vertical="center"/>
    </xf>
    <xf numFmtId="0" fontId="7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6" fillId="0" borderId="0" xfId="3" applyFont="1" applyAlignment="1">
      <alignment vertical="center"/>
    </xf>
    <xf numFmtId="0" fontId="4" fillId="0" borderId="0" xfId="1" applyFont="1"/>
    <xf numFmtId="0" fontId="7" fillId="0" borderId="0" xfId="6" applyFont="1" applyAlignment="1">
      <alignment horizontal="center" vertical="center"/>
    </xf>
    <xf numFmtId="14" fontId="6" fillId="0" borderId="0" xfId="1" applyNumberFormat="1" applyFont="1" applyAlignment="1">
      <alignment vertical="center"/>
    </xf>
    <xf numFmtId="0" fontId="6" fillId="0" borderId="5" xfId="6" applyFont="1" applyBorder="1" applyAlignment="1">
      <alignment horizontal="center" vertical="center"/>
    </xf>
    <xf numFmtId="0" fontId="6" fillId="0" borderId="6" xfId="6" applyFont="1" applyBorder="1" applyAlignment="1">
      <alignment horizontal="center" vertical="center"/>
    </xf>
    <xf numFmtId="0" fontId="6" fillId="0" borderId="8" xfId="6" applyFont="1" applyBorder="1" applyAlignment="1">
      <alignment horizontal="center" vertical="center"/>
    </xf>
    <xf numFmtId="166" fontId="6" fillId="0" borderId="7" xfId="6" applyNumberFormat="1" applyFont="1" applyBorder="1" applyAlignment="1">
      <alignment horizontal="center" vertical="center"/>
    </xf>
    <xf numFmtId="1" fontId="6" fillId="0" borderId="9" xfId="4" applyNumberFormat="1" applyFont="1" applyBorder="1" applyAlignment="1">
      <alignment vertical="center"/>
    </xf>
    <xf numFmtId="0" fontId="6" fillId="0" borderId="11" xfId="6" applyFont="1" applyBorder="1" applyAlignment="1">
      <alignment horizontal="center" vertical="center"/>
    </xf>
    <xf numFmtId="14" fontId="6" fillId="0" borderId="13" xfId="6" applyNumberFormat="1" applyFont="1" applyBorder="1" applyAlignment="1">
      <alignment horizontal="left" vertical="center"/>
    </xf>
    <xf numFmtId="0" fontId="6" fillId="0" borderId="14" xfId="6" applyFont="1" applyBorder="1" applyAlignment="1">
      <alignment horizontal="center" vertical="center"/>
    </xf>
    <xf numFmtId="1" fontId="6" fillId="0" borderId="15" xfId="4" applyNumberFormat="1" applyFont="1" applyBorder="1" applyAlignment="1">
      <alignment vertical="center"/>
    </xf>
    <xf numFmtId="166" fontId="6" fillId="0" borderId="16" xfId="6" applyNumberFormat="1" applyFont="1" applyBorder="1" applyAlignment="1">
      <alignment horizontal="center" vertical="center"/>
    </xf>
    <xf numFmtId="0" fontId="6" fillId="0" borderId="17" xfId="6" applyFont="1" applyBorder="1" applyAlignment="1">
      <alignment horizontal="center" vertical="center"/>
    </xf>
    <xf numFmtId="0" fontId="6" fillId="0" borderId="12" xfId="6" applyFont="1" applyBorder="1" applyAlignment="1">
      <alignment horizontal="center" vertical="center"/>
    </xf>
    <xf numFmtId="0" fontId="7" fillId="0" borderId="2" xfId="6" applyFont="1" applyBorder="1" applyAlignment="1">
      <alignment vertical="center"/>
    </xf>
    <xf numFmtId="0" fontId="7" fillId="0" borderId="1" xfId="6" applyFont="1" applyBorder="1" applyAlignment="1">
      <alignment vertical="center"/>
    </xf>
    <xf numFmtId="0" fontId="7" fillId="0" borderId="3" xfId="6" applyFont="1" applyBorder="1" applyAlignment="1">
      <alignment vertical="center"/>
    </xf>
    <xf numFmtId="165" fontId="6" fillId="2" borderId="21" xfId="1" applyNumberFormat="1" applyFont="1" applyFill="1" applyBorder="1" applyAlignment="1">
      <alignment horizontal="center" vertical="center"/>
    </xf>
    <xf numFmtId="0" fontId="6" fillId="2" borderId="18" xfId="1" applyFont="1" applyFill="1" applyBorder="1" applyAlignment="1">
      <alignment vertical="center"/>
    </xf>
    <xf numFmtId="0" fontId="6" fillId="2" borderId="9" xfId="1" applyFont="1" applyFill="1" applyBorder="1" applyAlignment="1">
      <alignment vertical="center"/>
    </xf>
    <xf numFmtId="0" fontId="6" fillId="0" borderId="19" xfId="6" applyFont="1" applyBorder="1" applyAlignment="1">
      <alignment horizontal="center" vertical="center"/>
    </xf>
    <xf numFmtId="0" fontId="7" fillId="2" borderId="0" xfId="1" applyFont="1" applyFill="1" applyAlignment="1">
      <alignment vertical="center"/>
    </xf>
    <xf numFmtId="0" fontId="6" fillId="3" borderId="8" xfId="6" applyFont="1" applyFill="1" applyBorder="1" applyAlignment="1">
      <alignment horizontal="center" vertical="center"/>
    </xf>
    <xf numFmtId="0" fontId="6" fillId="4" borderId="0" xfId="1" applyFont="1" applyFill="1" applyAlignment="1">
      <alignment vertical="center"/>
    </xf>
    <xf numFmtId="165" fontId="6" fillId="0" borderId="20" xfId="1" applyNumberFormat="1" applyFont="1" applyBorder="1" applyAlignment="1">
      <alignment horizontal="center" vertical="center"/>
    </xf>
    <xf numFmtId="0" fontId="5" fillId="0" borderId="0" xfId="5" applyFont="1" applyAlignment="1">
      <alignment horizontal="center" vertical="center"/>
    </xf>
    <xf numFmtId="0" fontId="6" fillId="0" borderId="4" xfId="6" applyFont="1" applyBorder="1" applyAlignment="1">
      <alignment horizontal="center" vertical="center"/>
    </xf>
    <xf numFmtId="0" fontId="6" fillId="0" borderId="10" xfId="6" applyFont="1" applyBorder="1" applyAlignment="1">
      <alignment horizontal="center" vertical="center"/>
    </xf>
  </cellXfs>
  <cellStyles count="11">
    <cellStyle name="Normal 2" xfId="10" xr:uid="{00000000-0005-0000-0000-000000000000}"/>
    <cellStyle name="Обычный" xfId="0" builtinId="0"/>
    <cellStyle name="Обычный 2" xfId="2" xr:uid="{00000000-0005-0000-0000-000002000000}"/>
    <cellStyle name="Обычный 3" xfId="1" xr:uid="{00000000-0005-0000-0000-000003000000}"/>
    <cellStyle name="Обычный 3 2" xfId="9" xr:uid="{00000000-0005-0000-0000-000004000000}"/>
    <cellStyle name="Обычный_Изменение заявки на 27.11.04" xfId="3" xr:uid="{00000000-0005-0000-0000-000005000000}"/>
    <cellStyle name="Обычный_Лист2" xfId="4" xr:uid="{00000000-0005-0000-0000-000006000000}"/>
    <cellStyle name="Обычный_Лист3" xfId="5" xr:uid="{00000000-0005-0000-0000-000007000000}"/>
    <cellStyle name="Обычный_Лист4" xfId="6" xr:uid="{00000000-0005-0000-0000-000008000000}"/>
    <cellStyle name="Стиль 1" xfId="7" xr:uid="{00000000-0005-0000-0000-00000B000000}"/>
    <cellStyle name="Финансовый 2" xfId="8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I34"/>
  <sheetViews>
    <sheetView tabSelected="1" view="pageBreakPreview" zoomScale="85" zoomScaleNormal="100" zoomScaleSheetLayoutView="85" workbookViewId="0">
      <selection activeCell="C4" sqref="C4"/>
    </sheetView>
  </sheetViews>
  <sheetFormatPr defaultRowHeight="15" x14ac:dyDescent="0.25"/>
  <cols>
    <col min="1" max="1" width="20.140625" customWidth="1"/>
    <col min="2" max="2" width="23.140625" customWidth="1"/>
    <col min="3" max="3" width="19.5703125" customWidth="1"/>
    <col min="4" max="4" width="13.28515625" customWidth="1"/>
    <col min="5" max="5" width="27.28515625" customWidth="1"/>
  </cols>
  <sheetData>
    <row r="1" spans="1:9" ht="16.5" thickBot="1" x14ac:dyDescent="0.3">
      <c r="A1" s="32" t="s">
        <v>0</v>
      </c>
      <c r="B1" s="32"/>
      <c r="C1" s="32"/>
      <c r="D1" s="32"/>
      <c r="E1" s="32"/>
    </row>
    <row r="2" spans="1:9" x14ac:dyDescent="0.25">
      <c r="A2" s="2"/>
      <c r="B2" s="21" t="s">
        <v>1</v>
      </c>
      <c r="C2" s="27" t="s">
        <v>35</v>
      </c>
      <c r="D2" s="4"/>
      <c r="F2" s="2"/>
      <c r="G2" s="2"/>
      <c r="H2" s="2"/>
      <c r="I2" s="2"/>
    </row>
    <row r="3" spans="1:9" x14ac:dyDescent="0.25">
      <c r="A3" s="2"/>
      <c r="B3" s="22" t="s">
        <v>2</v>
      </c>
      <c r="C3" s="31">
        <v>45280</v>
      </c>
      <c r="D3" s="4"/>
      <c r="E3" s="28" t="s">
        <v>34</v>
      </c>
      <c r="F3" s="2"/>
      <c r="G3" s="2"/>
      <c r="H3" s="2"/>
      <c r="I3" s="2"/>
    </row>
    <row r="4" spans="1:9" ht="15.75" thickBot="1" x14ac:dyDescent="0.3">
      <c r="A4" s="2"/>
      <c r="B4" s="23" t="s">
        <v>3</v>
      </c>
      <c r="C4" s="24">
        <v>45289</v>
      </c>
      <c r="D4" s="5"/>
      <c r="E4" s="30">
        <v>10000</v>
      </c>
      <c r="F4" s="2"/>
      <c r="G4" s="2"/>
      <c r="H4" s="2"/>
      <c r="I4" s="2"/>
    </row>
    <row r="5" spans="1:9" ht="15.75" thickBot="1" x14ac:dyDescent="0.3">
      <c r="A5" s="2"/>
      <c r="B5" s="3"/>
      <c r="C5" s="7"/>
      <c r="D5" s="4"/>
      <c r="E5" s="2">
        <f>E4*0.2</f>
        <v>2000</v>
      </c>
      <c r="F5" s="2"/>
      <c r="G5" s="2"/>
      <c r="H5" s="2"/>
      <c r="I5" s="2"/>
    </row>
    <row r="6" spans="1:9" x14ac:dyDescent="0.25">
      <c r="A6" s="2"/>
      <c r="B6" s="33" t="s">
        <v>4</v>
      </c>
      <c r="C6" s="9" t="s">
        <v>5</v>
      </c>
      <c r="D6" s="10" t="s">
        <v>6</v>
      </c>
      <c r="E6" s="2"/>
      <c r="F6" s="2"/>
      <c r="G6" s="2"/>
      <c r="H6" s="2"/>
      <c r="I6" s="2"/>
    </row>
    <row r="7" spans="1:9" ht="15.75" thickBot="1" x14ac:dyDescent="0.3">
      <c r="A7" s="2"/>
      <c r="B7" s="34"/>
      <c r="C7" s="14" t="s">
        <v>7</v>
      </c>
      <c r="D7" s="20" t="s">
        <v>8</v>
      </c>
      <c r="E7" s="2"/>
      <c r="F7" s="2"/>
      <c r="G7" s="2"/>
      <c r="H7" s="2"/>
      <c r="I7" s="2"/>
    </row>
    <row r="8" spans="1:9" x14ac:dyDescent="0.25">
      <c r="A8" s="8"/>
      <c r="B8" s="18">
        <f>C4</f>
        <v>45289</v>
      </c>
      <c r="C8" s="19" t="s">
        <v>9</v>
      </c>
      <c r="D8" s="25">
        <v>40700</v>
      </c>
      <c r="E8" s="2"/>
      <c r="F8" s="2"/>
      <c r="G8" s="2"/>
      <c r="H8" s="2"/>
      <c r="I8" s="2"/>
    </row>
    <row r="9" spans="1:9" x14ac:dyDescent="0.25">
      <c r="A9" s="8"/>
      <c r="B9" s="12">
        <f>B8</f>
        <v>45289</v>
      </c>
      <c r="C9" s="11" t="s">
        <v>10</v>
      </c>
      <c r="D9" s="26">
        <v>41228</v>
      </c>
      <c r="E9" s="2"/>
      <c r="F9" s="2"/>
      <c r="G9" s="2"/>
      <c r="H9" s="2"/>
      <c r="I9" s="2"/>
    </row>
    <row r="10" spans="1:9" x14ac:dyDescent="0.25">
      <c r="A10" s="2"/>
      <c r="B10" s="12">
        <f t="shared" ref="B10:B31" si="0">B9</f>
        <v>45289</v>
      </c>
      <c r="C10" s="11" t="s">
        <v>11</v>
      </c>
      <c r="D10" s="26">
        <v>41140</v>
      </c>
      <c r="E10" s="2"/>
      <c r="F10" s="2"/>
      <c r="G10" s="2"/>
      <c r="H10" s="2"/>
      <c r="I10" s="8"/>
    </row>
    <row r="11" spans="1:9" x14ac:dyDescent="0.25">
      <c r="A11" s="2"/>
      <c r="B11" s="12">
        <f t="shared" si="0"/>
        <v>45289</v>
      </c>
      <c r="C11" s="11" t="s">
        <v>12</v>
      </c>
      <c r="D11" s="26">
        <v>41316</v>
      </c>
      <c r="E11" s="2"/>
      <c r="F11" s="2"/>
      <c r="G11" s="2"/>
      <c r="H11" s="2"/>
      <c r="I11" s="8"/>
    </row>
    <row r="12" spans="1:9" x14ac:dyDescent="0.25">
      <c r="A12" s="2"/>
      <c r="B12" s="12">
        <f t="shared" si="0"/>
        <v>45289</v>
      </c>
      <c r="C12" s="11" t="s">
        <v>13</v>
      </c>
      <c r="D12" s="26">
        <v>39688</v>
      </c>
      <c r="E12" s="2"/>
      <c r="F12" s="2"/>
      <c r="G12" s="2"/>
      <c r="H12" s="2"/>
      <c r="I12" s="2"/>
    </row>
    <row r="13" spans="1:9" x14ac:dyDescent="0.25">
      <c r="A13" s="2"/>
      <c r="B13" s="12">
        <f t="shared" si="0"/>
        <v>45289</v>
      </c>
      <c r="C13" s="11" t="s">
        <v>14</v>
      </c>
      <c r="D13" s="26">
        <v>43472</v>
      </c>
      <c r="E13" s="2"/>
      <c r="F13" s="2"/>
      <c r="G13" s="2"/>
      <c r="H13" s="2"/>
      <c r="I13" s="2"/>
    </row>
    <row r="14" spans="1:9" x14ac:dyDescent="0.25">
      <c r="A14" s="2"/>
      <c r="B14" s="12">
        <f t="shared" si="0"/>
        <v>45289</v>
      </c>
      <c r="C14" s="11" t="s">
        <v>15</v>
      </c>
      <c r="D14" s="26">
        <v>38456</v>
      </c>
      <c r="E14" s="2"/>
      <c r="F14" s="2"/>
      <c r="G14" s="2"/>
      <c r="H14" s="2"/>
      <c r="I14" s="2"/>
    </row>
    <row r="15" spans="1:9" x14ac:dyDescent="0.25">
      <c r="A15" s="2"/>
      <c r="B15" s="12">
        <f t="shared" si="0"/>
        <v>45289</v>
      </c>
      <c r="C15" s="29" t="s">
        <v>16</v>
      </c>
      <c r="D15" s="26">
        <v>38544</v>
      </c>
      <c r="E15" s="2"/>
      <c r="F15" s="2"/>
      <c r="G15" s="2"/>
      <c r="H15" s="2"/>
      <c r="I15" s="2"/>
    </row>
    <row r="16" spans="1:9" x14ac:dyDescent="0.25">
      <c r="A16" s="2"/>
      <c r="B16" s="12">
        <f t="shared" si="0"/>
        <v>45289</v>
      </c>
      <c r="C16" s="29" t="s">
        <v>17</v>
      </c>
      <c r="D16" s="26">
        <v>40348</v>
      </c>
      <c r="E16" s="2"/>
      <c r="F16" s="2"/>
      <c r="G16" s="2"/>
      <c r="H16" s="2"/>
      <c r="I16" s="2"/>
    </row>
    <row r="17" spans="1:9" x14ac:dyDescent="0.25">
      <c r="A17" s="2"/>
      <c r="B17" s="12">
        <f t="shared" si="0"/>
        <v>45289</v>
      </c>
      <c r="C17" s="29" t="s">
        <v>18</v>
      </c>
      <c r="D17" s="26">
        <v>38632</v>
      </c>
      <c r="E17" s="2"/>
      <c r="F17" s="2"/>
      <c r="G17" s="2"/>
      <c r="H17" s="2"/>
      <c r="I17" s="2"/>
    </row>
    <row r="18" spans="1:9" x14ac:dyDescent="0.25">
      <c r="B18" s="12">
        <f t="shared" si="0"/>
        <v>45289</v>
      </c>
      <c r="C18" s="29" t="s">
        <v>19</v>
      </c>
      <c r="D18" s="26">
        <v>42020</v>
      </c>
      <c r="E18" s="2"/>
    </row>
    <row r="19" spans="1:9" x14ac:dyDescent="0.25">
      <c r="B19" s="12">
        <f t="shared" si="0"/>
        <v>45289</v>
      </c>
      <c r="C19" s="29" t="s">
        <v>20</v>
      </c>
      <c r="D19" s="26">
        <v>38720</v>
      </c>
      <c r="E19" s="2"/>
    </row>
    <row r="20" spans="1:9" x14ac:dyDescent="0.25">
      <c r="B20" s="12">
        <f t="shared" si="0"/>
        <v>45289</v>
      </c>
      <c r="C20" s="29" t="s">
        <v>21</v>
      </c>
      <c r="D20" s="26">
        <v>39820</v>
      </c>
      <c r="E20" s="2"/>
    </row>
    <row r="21" spans="1:9" x14ac:dyDescent="0.25">
      <c r="B21" s="12">
        <f t="shared" si="0"/>
        <v>45289</v>
      </c>
      <c r="C21" s="29" t="s">
        <v>22</v>
      </c>
      <c r="D21" s="26">
        <v>38456</v>
      </c>
      <c r="E21" s="2"/>
    </row>
    <row r="22" spans="1:9" x14ac:dyDescent="0.25">
      <c r="B22" s="12">
        <f t="shared" si="0"/>
        <v>45289</v>
      </c>
      <c r="C22" s="29" t="s">
        <v>23</v>
      </c>
      <c r="D22" s="26">
        <v>38280</v>
      </c>
      <c r="E22" s="2"/>
    </row>
    <row r="23" spans="1:9" x14ac:dyDescent="0.25">
      <c r="B23" s="12">
        <f t="shared" si="0"/>
        <v>45289</v>
      </c>
      <c r="C23" s="29" t="s">
        <v>24</v>
      </c>
      <c r="D23" s="26">
        <v>39996</v>
      </c>
      <c r="E23" s="2"/>
    </row>
    <row r="24" spans="1:9" x14ac:dyDescent="0.25">
      <c r="B24" s="12">
        <f t="shared" si="0"/>
        <v>45289</v>
      </c>
      <c r="C24" s="29" t="s">
        <v>25</v>
      </c>
      <c r="D24" s="26">
        <v>38720</v>
      </c>
      <c r="E24" s="2"/>
    </row>
    <row r="25" spans="1:9" x14ac:dyDescent="0.25">
      <c r="B25" s="12">
        <f t="shared" si="0"/>
        <v>45289</v>
      </c>
      <c r="C25" s="29" t="s">
        <v>26</v>
      </c>
      <c r="D25" s="26">
        <v>39160</v>
      </c>
      <c r="E25" s="2"/>
    </row>
    <row r="26" spans="1:9" x14ac:dyDescent="0.25">
      <c r="B26" s="12">
        <f t="shared" si="0"/>
        <v>45289</v>
      </c>
      <c r="C26" s="29" t="s">
        <v>27</v>
      </c>
      <c r="D26" s="26">
        <v>36652</v>
      </c>
      <c r="E26" s="2"/>
    </row>
    <row r="27" spans="1:9" x14ac:dyDescent="0.25">
      <c r="B27" s="12">
        <f t="shared" si="0"/>
        <v>45289</v>
      </c>
      <c r="C27" s="29" t="s">
        <v>28</v>
      </c>
      <c r="D27" s="26">
        <v>44748</v>
      </c>
      <c r="E27" s="2"/>
    </row>
    <row r="28" spans="1:9" x14ac:dyDescent="0.25">
      <c r="B28" s="12">
        <f t="shared" si="0"/>
        <v>45289</v>
      </c>
      <c r="C28" s="29" t="s">
        <v>29</v>
      </c>
      <c r="D28" s="26">
        <v>41184</v>
      </c>
      <c r="E28" s="2"/>
    </row>
    <row r="29" spans="1:9" x14ac:dyDescent="0.25">
      <c r="B29" s="12">
        <f t="shared" si="0"/>
        <v>45289</v>
      </c>
      <c r="C29" s="11" t="s">
        <v>30</v>
      </c>
      <c r="D29" s="26">
        <v>40304</v>
      </c>
      <c r="E29" s="2"/>
    </row>
    <row r="30" spans="1:9" x14ac:dyDescent="0.25">
      <c r="B30" s="12">
        <f t="shared" si="0"/>
        <v>45289</v>
      </c>
      <c r="C30" s="11" t="s">
        <v>31</v>
      </c>
      <c r="D30" s="26">
        <v>41712</v>
      </c>
      <c r="E30" s="2"/>
    </row>
    <row r="31" spans="1:9" x14ac:dyDescent="0.25">
      <c r="B31" s="12">
        <f t="shared" si="0"/>
        <v>45289</v>
      </c>
      <c r="C31" s="11" t="s">
        <v>32</v>
      </c>
      <c r="D31" s="26">
        <v>40568</v>
      </c>
      <c r="E31" s="2"/>
    </row>
    <row r="32" spans="1:9" ht="15.75" thickBot="1" x14ac:dyDescent="0.3">
      <c r="B32" s="12"/>
      <c r="C32" s="11"/>
      <c r="D32" s="13"/>
    </row>
    <row r="33" spans="1:5" ht="15.75" thickBot="1" x14ac:dyDescent="0.3">
      <c r="A33" s="2"/>
      <c r="B33" s="15" t="s">
        <v>33</v>
      </c>
      <c r="C33" s="16"/>
      <c r="D33" s="17">
        <f>SUM(D8:D31)</f>
        <v>963864</v>
      </c>
      <c r="E33" s="2"/>
    </row>
    <row r="34" spans="1:5" x14ac:dyDescent="0.25">
      <c r="A34" s="6"/>
      <c r="B34" s="1"/>
      <c r="C34" s="1"/>
      <c r="D34" s="1"/>
      <c r="E34" s="6"/>
    </row>
  </sheetData>
  <mergeCells count="2">
    <mergeCell ref="A1:E1"/>
    <mergeCell ref="B6:B7"/>
  </mergeCell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ЗГН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2020-11-11T08:27:33Z</dcterms:created>
  <dcterms:modified xsi:type="dcterms:W3CDTF">2023-12-21T06:19:01Z</dcterms:modified>
  <cp:category/>
  <cp:contentStatus/>
</cp:coreProperties>
</file>