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Diseño" sheetId="1" state="visible" r:id="rId2"/>
    <sheet name="Tarjetas" sheetId="2" state="visible" r:id="rId3"/>
    <sheet name="Ajuste" sheetId="3" state="visible" r:id="rId4"/>
    <sheet name="Simulador" sheetId="4" state="visible" r:id="rId5"/>
  </sheets>
  <definedNames>
    <definedName function="false" hidden="true" localSheetId="1" name="_xlnm._FilterDatabase" vbProcedure="false">Tarjetas!$C$3:$H$37</definedName>
    <definedName function="false" hidden="false" localSheetId="1" name="_xlnm._FilterDatabase" vbProcedure="false">Tarjetas!$C$3:$H$37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<sst xmlns="http://schemas.openxmlformats.org/spreadsheetml/2006/main" count="45" uniqueCount="23">
  <si>
    <t xml:space="preserve">ATRIBUTOS Y NIVELES</t>
  </si>
  <si>
    <t xml:space="preserve">PRIMER LINEA</t>
  </si>
  <si>
    <t xml:space="preserve">PISCINA</t>
  </si>
  <si>
    <t xml:space="preserve">ESTRELLAS</t>
  </si>
  <si>
    <t xml:space="preserve">PRECIO</t>
  </si>
  <si>
    <t xml:space="preserve">PRIMERA</t>
  </si>
  <si>
    <t xml:space="preserve">VALORACION</t>
  </si>
  <si>
    <t xml:space="preserve">Regresión Lineal</t>
  </si>
  <si>
    <t xml:space="preserve">Utilidad</t>
  </si>
  <si>
    <t xml:space="preserve">TIPO A</t>
  </si>
  <si>
    <t xml:space="preserve">Oferta 1</t>
  </si>
  <si>
    <t xml:space="preserve">TIPO B</t>
  </si>
  <si>
    <t xml:space="preserve">Oferta 2</t>
  </si>
  <si>
    <t xml:space="preserve">TIPO C</t>
  </si>
  <si>
    <t xml:space="preserve">Oferta 3</t>
  </si>
  <si>
    <t xml:space="preserve">TIPO D</t>
  </si>
  <si>
    <t xml:space="preserve">Oferta 4</t>
  </si>
  <si>
    <t xml:space="preserve">Umbrales</t>
  </si>
  <si>
    <t xml:space="preserve">Minimo:</t>
  </si>
  <si>
    <t xml:space="preserve">K</t>
  </si>
  <si>
    <t xml:space="preserve">Exp</t>
  </si>
  <si>
    <t xml:space="preserve">Share</t>
  </si>
  <si>
    <t xml:space="preserve">Ninguna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</si>
</sst>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F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5"/>
  <cols>
    <col collapsed="false" hidden="false" max="2" min="1" style="1" width="11.4615384615385"/>
    <col collapsed="false" hidden="false" max="3" min="3" style="1" width="13.3886639676113"/>
    <col collapsed="false" hidden="false" max="1025" min="4" style="1" width="11.4615384615385"/>
  </cols>
  <sheetData>
    <row r="1" customFormat="false" ht="15.75" hidden="false" customHeight="false" outlineLevel="0" collapsed="false">
      <c r="C1" s="0"/>
      <c r="D1" s="0"/>
      <c r="E1" s="0"/>
      <c r="F1" s="0"/>
    </row>
    <row r="2" customFormat="false" ht="15.75" hidden="false" customHeight="false" outlineLevel="0" collapsed="false">
      <c r="C2" s="2" t="s">
        <v>0</v>
      </c>
      <c r="D2" s="2"/>
      <c r="E2" s="2"/>
      <c r="F2" s="0"/>
    </row>
    <row r="3" customFormat="false" ht="15.75" hidden="false" customHeight="false" outlineLevel="0" collapsed="false">
      <c r="C3" s="0"/>
      <c r="D3" s="0"/>
      <c r="E3" s="0"/>
      <c r="F3" s="0"/>
    </row>
    <row r="4" customFormat="false" ht="13.8" hidden="false" customHeight="false" outlineLevel="0" collapsed="false">
      <c r="C4" s="3" t="s">
        <v>1</v>
      </c>
      <c r="D4" s="3" t="s">
        <v>2</v>
      </c>
      <c r="E4" s="3" t="s">
        <v>3</v>
      </c>
      <c r="F4" s="3" t="s">
        <v>4</v>
      </c>
    </row>
    <row r="5" customFormat="false" ht="13.8" hidden="false" customHeight="false" outlineLevel="0" collapsed="false">
      <c r="C5" s="4" t="n">
        <v>1</v>
      </c>
      <c r="D5" s="4" t="n">
        <v>1</v>
      </c>
      <c r="E5" s="4" t="n">
        <v>2</v>
      </c>
      <c r="F5" s="4" t="n">
        <v>50</v>
      </c>
    </row>
    <row r="6" customFormat="false" ht="13.8" hidden="false" customHeight="false" outlineLevel="0" collapsed="false">
      <c r="C6" s="5" t="n">
        <v>0</v>
      </c>
      <c r="D6" s="5" t="n">
        <v>0</v>
      </c>
      <c r="E6" s="4" t="n">
        <v>3</v>
      </c>
      <c r="F6" s="4" t="n">
        <v>100</v>
      </c>
    </row>
    <row r="7" customFormat="false" ht="13.8" hidden="false" customHeight="false" outlineLevel="0" collapsed="false">
      <c r="C7" s="6"/>
      <c r="D7" s="6"/>
      <c r="E7" s="4" t="n">
        <v>4</v>
      </c>
      <c r="F7" s="4" t="n">
        <v>150</v>
      </c>
    </row>
    <row r="8" customFormat="false" ht="13.8" hidden="false" customHeight="false" outlineLevel="0" collapsed="false">
      <c r="C8" s="7"/>
      <c r="D8" s="7"/>
      <c r="E8" s="5" t="n">
        <v>5</v>
      </c>
      <c r="F8" s="5" t="n">
        <v>200</v>
      </c>
    </row>
  </sheetData>
  <mergeCells count="1">
    <mergeCell ref="C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H6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8" width="11.4615384615385"/>
    <col collapsed="false" hidden="false" max="3" min="3" style="8" width="16.497975708502"/>
    <col collapsed="false" hidden="false" max="4" min="4" style="8" width="16.0688259109312"/>
    <col collapsed="false" hidden="false" max="5" min="5" style="8" width="15.7449392712551"/>
    <col collapsed="false" hidden="false" max="6" min="6" style="8" width="16.1740890688259"/>
    <col collapsed="false" hidden="false" max="7" min="7" style="8" width="17.0323886639676"/>
    <col collapsed="false" hidden="false" max="8" min="8" style="8" width="17.5668016194332"/>
    <col collapsed="false" hidden="false" max="1025" min="9" style="8" width="11.4615384615385"/>
  </cols>
  <sheetData>
    <row r="1" customFormat="false" ht="15" hidden="false" customHeight="false" outlineLevel="0" collapsed="false">
      <c r="C1" s="0"/>
      <c r="D1" s="0"/>
      <c r="E1" s="0"/>
      <c r="F1" s="0"/>
      <c r="G1" s="0"/>
      <c r="H1" s="0"/>
    </row>
    <row r="2" customFormat="false" ht="15.75" hidden="false" customHeight="false" outlineLevel="0" collapsed="false"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C3" s="9" t="s">
        <v>3</v>
      </c>
      <c r="D3" s="10" t="s">
        <v>2</v>
      </c>
      <c r="E3" s="10" t="s">
        <v>5</v>
      </c>
      <c r="F3" s="10" t="s">
        <v>4</v>
      </c>
      <c r="G3" s="11" t="s">
        <v>6</v>
      </c>
      <c r="H3" s="12" t="s">
        <v>3</v>
      </c>
    </row>
    <row r="4" customFormat="false" ht="13.8" hidden="false" customHeight="false" outlineLevel="0" collapsed="false">
      <c r="C4" s="13" t="n">
        <v>2</v>
      </c>
      <c r="D4" s="14" t="n">
        <v>0</v>
      </c>
      <c r="E4" s="14" t="n">
        <v>0</v>
      </c>
      <c r="F4" s="14" t="n">
        <v>50</v>
      </c>
      <c r="G4" s="15" t="n">
        <v>10</v>
      </c>
      <c r="H4" s="16" t="n">
        <v>2</v>
      </c>
    </row>
    <row r="5" customFormat="false" ht="13.8" hidden="false" customHeight="false" outlineLevel="0" collapsed="false">
      <c r="C5" s="17" t="n">
        <v>2</v>
      </c>
      <c r="D5" s="6" t="n">
        <v>0</v>
      </c>
      <c r="E5" s="6" t="n">
        <v>1</v>
      </c>
      <c r="F5" s="6" t="n">
        <v>50</v>
      </c>
      <c r="G5" s="18" t="n">
        <v>15</v>
      </c>
      <c r="H5" s="4" t="n">
        <v>2</v>
      </c>
    </row>
    <row r="6" customFormat="false" ht="13.8" hidden="false" customHeight="false" outlineLevel="0" collapsed="false">
      <c r="C6" s="17" t="n">
        <v>2</v>
      </c>
      <c r="D6" s="6" t="n">
        <v>1</v>
      </c>
      <c r="E6" s="6" t="n">
        <v>0</v>
      </c>
      <c r="F6" s="6" t="n">
        <v>50</v>
      </c>
      <c r="G6" s="18" t="n">
        <v>15</v>
      </c>
      <c r="H6" s="4" t="n">
        <v>2</v>
      </c>
    </row>
    <row r="7" customFormat="false" ht="13.8" hidden="false" customHeight="false" outlineLevel="0" collapsed="false">
      <c r="C7" s="17" t="n">
        <v>2</v>
      </c>
      <c r="D7" s="6" t="n">
        <v>1</v>
      </c>
      <c r="E7" s="6" t="n">
        <v>1</v>
      </c>
      <c r="F7" s="6" t="n">
        <v>50</v>
      </c>
      <c r="G7" s="18" t="n">
        <v>30</v>
      </c>
      <c r="H7" s="4" t="n">
        <v>2</v>
      </c>
    </row>
    <row r="8" customFormat="false" ht="13.8" hidden="false" customHeight="false" outlineLevel="0" collapsed="false">
      <c r="C8" s="17" t="n">
        <v>2</v>
      </c>
      <c r="D8" s="6" t="n">
        <v>0</v>
      </c>
      <c r="E8" s="6" t="n">
        <v>0</v>
      </c>
      <c r="F8" s="6" t="n">
        <v>100</v>
      </c>
      <c r="G8" s="18" t="n">
        <v>5</v>
      </c>
      <c r="H8" s="4" t="n">
        <v>2</v>
      </c>
    </row>
    <row r="9" customFormat="false" ht="13.8" hidden="false" customHeight="false" outlineLevel="0" collapsed="false">
      <c r="C9" s="17" t="n">
        <v>2</v>
      </c>
      <c r="D9" s="6" t="n">
        <v>0</v>
      </c>
      <c r="E9" s="6" t="n">
        <v>1</v>
      </c>
      <c r="F9" s="6" t="n">
        <v>100</v>
      </c>
      <c r="G9" s="18" t="n">
        <v>10</v>
      </c>
      <c r="H9" s="4" t="n">
        <v>2</v>
      </c>
    </row>
    <row r="10" customFormat="false" ht="13.8" hidden="false" customHeight="false" outlineLevel="0" collapsed="false">
      <c r="C10" s="17" t="n">
        <v>2</v>
      </c>
      <c r="D10" s="6" t="n">
        <v>1</v>
      </c>
      <c r="E10" s="6" t="n">
        <v>0</v>
      </c>
      <c r="F10" s="6" t="n">
        <v>100</v>
      </c>
      <c r="G10" s="18" t="n">
        <v>10</v>
      </c>
      <c r="H10" s="4" t="n">
        <v>2</v>
      </c>
    </row>
    <row r="11" customFormat="false" ht="13.8" hidden="false" customHeight="false" outlineLevel="0" collapsed="false">
      <c r="C11" s="17" t="n">
        <v>2</v>
      </c>
      <c r="D11" s="6" t="n">
        <v>1</v>
      </c>
      <c r="E11" s="6" t="n">
        <v>1</v>
      </c>
      <c r="F11" s="6" t="n">
        <v>100</v>
      </c>
      <c r="G11" s="18" t="n">
        <v>20</v>
      </c>
      <c r="H11" s="4" t="n">
        <v>2</v>
      </c>
    </row>
    <row r="12" customFormat="false" ht="13.8" hidden="false" customHeight="false" outlineLevel="0" collapsed="false">
      <c r="C12" s="17" t="n">
        <v>2</v>
      </c>
      <c r="D12" s="6" t="n">
        <v>0</v>
      </c>
      <c r="E12" s="6" t="n">
        <v>0</v>
      </c>
      <c r="F12" s="6" t="n">
        <v>150</v>
      </c>
      <c r="G12" s="18" t="n">
        <v>0</v>
      </c>
      <c r="H12" s="4" t="n">
        <v>2</v>
      </c>
    </row>
    <row r="13" customFormat="false" ht="13.8" hidden="false" customHeight="false" outlineLevel="0" collapsed="false">
      <c r="C13" s="17" t="n">
        <v>2</v>
      </c>
      <c r="D13" s="6" t="n">
        <v>0</v>
      </c>
      <c r="E13" s="6" t="n">
        <v>1</v>
      </c>
      <c r="F13" s="6" t="n">
        <v>150</v>
      </c>
      <c r="G13" s="18" t="n">
        <v>5</v>
      </c>
      <c r="H13" s="4" t="n">
        <v>2</v>
      </c>
    </row>
    <row r="14" customFormat="false" ht="13.8" hidden="false" customHeight="false" outlineLevel="0" collapsed="false">
      <c r="C14" s="17" t="n">
        <v>2</v>
      </c>
      <c r="D14" s="6" t="n">
        <v>1</v>
      </c>
      <c r="E14" s="6" t="n">
        <v>0</v>
      </c>
      <c r="F14" s="6" t="n">
        <v>150</v>
      </c>
      <c r="G14" s="18" t="n">
        <v>5</v>
      </c>
      <c r="H14" s="4" t="n">
        <v>2</v>
      </c>
    </row>
    <row r="15" customFormat="false" ht="13.8" hidden="false" customHeight="false" outlineLevel="0" collapsed="false">
      <c r="C15" s="17" t="n">
        <v>2</v>
      </c>
      <c r="D15" s="6" t="n">
        <v>1</v>
      </c>
      <c r="E15" s="6" t="n">
        <v>1</v>
      </c>
      <c r="F15" s="6" t="n">
        <v>150</v>
      </c>
      <c r="G15" s="18" t="n">
        <v>10</v>
      </c>
      <c r="H15" s="4" t="n">
        <v>2</v>
      </c>
    </row>
    <row r="16" customFormat="false" ht="13.8" hidden="false" customHeight="false" outlineLevel="0" collapsed="false">
      <c r="C16" s="17" t="n">
        <v>2</v>
      </c>
      <c r="D16" s="6" t="n">
        <v>0</v>
      </c>
      <c r="E16" s="6" t="n">
        <v>0</v>
      </c>
      <c r="F16" s="6" t="n">
        <v>200</v>
      </c>
      <c r="G16" s="18" t="n">
        <v>0</v>
      </c>
      <c r="H16" s="4" t="n">
        <v>2</v>
      </c>
    </row>
    <row r="17" customFormat="false" ht="13.8" hidden="false" customHeight="false" outlineLevel="0" collapsed="false">
      <c r="C17" s="17" t="n">
        <v>2</v>
      </c>
      <c r="D17" s="6" t="n">
        <v>0</v>
      </c>
      <c r="E17" s="6" t="n">
        <v>1</v>
      </c>
      <c r="F17" s="6" t="n">
        <v>200</v>
      </c>
      <c r="G17" s="18" t="n">
        <v>0</v>
      </c>
      <c r="H17" s="4" t="n">
        <v>2</v>
      </c>
    </row>
    <row r="18" customFormat="false" ht="13.8" hidden="false" customHeight="false" outlineLevel="0" collapsed="false">
      <c r="C18" s="17" t="n">
        <v>2</v>
      </c>
      <c r="D18" s="6" t="n">
        <v>1</v>
      </c>
      <c r="E18" s="6" t="n">
        <v>0</v>
      </c>
      <c r="F18" s="6" t="n">
        <v>200</v>
      </c>
      <c r="G18" s="18" t="n">
        <v>0</v>
      </c>
      <c r="H18" s="4" t="n">
        <v>2</v>
      </c>
    </row>
    <row r="19" customFormat="false" ht="13.8" hidden="false" customHeight="false" outlineLevel="0" collapsed="false">
      <c r="C19" s="19" t="n">
        <v>2</v>
      </c>
      <c r="D19" s="20" t="n">
        <v>1</v>
      </c>
      <c r="E19" s="20" t="n">
        <v>1</v>
      </c>
      <c r="F19" s="20" t="n">
        <v>200</v>
      </c>
      <c r="G19" s="21" t="n">
        <v>0</v>
      </c>
      <c r="H19" s="5" t="n">
        <v>2</v>
      </c>
    </row>
    <row r="20" customFormat="false" ht="13.8" hidden="false" customHeight="false" outlineLevel="0" collapsed="false">
      <c r="C20" s="13" t="n">
        <v>3</v>
      </c>
      <c r="D20" s="14" t="n">
        <v>0</v>
      </c>
      <c r="E20" s="14" t="n">
        <v>0</v>
      </c>
      <c r="F20" s="14" t="n">
        <v>50</v>
      </c>
      <c r="G20" s="15" t="n">
        <v>20</v>
      </c>
      <c r="H20" s="16" t="n">
        <v>3</v>
      </c>
    </row>
    <row r="21" customFormat="false" ht="13.8" hidden="false" customHeight="false" outlineLevel="0" collapsed="false">
      <c r="C21" s="17" t="n">
        <v>3</v>
      </c>
      <c r="D21" s="6" t="n">
        <v>0</v>
      </c>
      <c r="E21" s="6" t="n">
        <v>1</v>
      </c>
      <c r="F21" s="6" t="n">
        <v>50</v>
      </c>
      <c r="G21" s="18" t="n">
        <v>30</v>
      </c>
      <c r="H21" s="4" t="n">
        <v>3</v>
      </c>
    </row>
    <row r="22" customFormat="false" ht="13.8" hidden="false" customHeight="false" outlineLevel="0" collapsed="false">
      <c r="C22" s="17" t="n">
        <v>3</v>
      </c>
      <c r="D22" s="6" t="n">
        <v>1</v>
      </c>
      <c r="E22" s="6" t="n">
        <v>0</v>
      </c>
      <c r="F22" s="6" t="n">
        <v>50</v>
      </c>
      <c r="G22" s="18" t="n">
        <v>30</v>
      </c>
      <c r="H22" s="4" t="n">
        <v>3</v>
      </c>
    </row>
    <row r="23" customFormat="false" ht="13.8" hidden="false" customHeight="false" outlineLevel="0" collapsed="false">
      <c r="C23" s="17" t="n">
        <v>3</v>
      </c>
      <c r="D23" s="6" t="n">
        <v>1</v>
      </c>
      <c r="E23" s="6" t="n">
        <v>1</v>
      </c>
      <c r="F23" s="6" t="n">
        <v>50</v>
      </c>
      <c r="G23" s="18" t="n">
        <v>60</v>
      </c>
      <c r="H23" s="4" t="n">
        <v>3</v>
      </c>
    </row>
    <row r="24" customFormat="false" ht="13.8" hidden="false" customHeight="false" outlineLevel="0" collapsed="false">
      <c r="C24" s="17" t="n">
        <v>3</v>
      </c>
      <c r="D24" s="6" t="n">
        <v>0</v>
      </c>
      <c r="E24" s="6" t="n">
        <v>0</v>
      </c>
      <c r="F24" s="6" t="n">
        <v>100</v>
      </c>
      <c r="G24" s="18" t="n">
        <v>10</v>
      </c>
      <c r="H24" s="4" t="n">
        <v>3</v>
      </c>
    </row>
    <row r="25" customFormat="false" ht="13.8" hidden="false" customHeight="false" outlineLevel="0" collapsed="false">
      <c r="C25" s="17" t="n">
        <v>3</v>
      </c>
      <c r="D25" s="6" t="n">
        <v>0</v>
      </c>
      <c r="E25" s="6" t="n">
        <v>1</v>
      </c>
      <c r="F25" s="6" t="n">
        <v>100</v>
      </c>
      <c r="G25" s="18" t="n">
        <v>20</v>
      </c>
      <c r="H25" s="4" t="n">
        <v>3</v>
      </c>
    </row>
    <row r="26" customFormat="false" ht="13.8" hidden="false" customHeight="false" outlineLevel="0" collapsed="false">
      <c r="C26" s="17" t="n">
        <v>3</v>
      </c>
      <c r="D26" s="6" t="n">
        <v>1</v>
      </c>
      <c r="E26" s="6" t="n">
        <v>0</v>
      </c>
      <c r="F26" s="6" t="n">
        <v>100</v>
      </c>
      <c r="G26" s="18" t="n">
        <v>20</v>
      </c>
      <c r="H26" s="4" t="n">
        <v>3</v>
      </c>
    </row>
    <row r="27" customFormat="false" ht="13.8" hidden="false" customHeight="false" outlineLevel="0" collapsed="false">
      <c r="C27" s="17" t="n">
        <v>3</v>
      </c>
      <c r="D27" s="6" t="n">
        <v>1</v>
      </c>
      <c r="E27" s="6" t="n">
        <v>1</v>
      </c>
      <c r="F27" s="6" t="n">
        <v>100</v>
      </c>
      <c r="G27" s="18" t="n">
        <v>40</v>
      </c>
      <c r="H27" s="4" t="n">
        <v>3</v>
      </c>
    </row>
    <row r="28" customFormat="false" ht="13.8" hidden="false" customHeight="false" outlineLevel="0" collapsed="false">
      <c r="C28" s="17" t="n">
        <v>3</v>
      </c>
      <c r="D28" s="6" t="n">
        <v>0</v>
      </c>
      <c r="E28" s="6" t="n">
        <v>0</v>
      </c>
      <c r="F28" s="6" t="n">
        <v>150</v>
      </c>
      <c r="G28" s="18" t="n">
        <v>0</v>
      </c>
      <c r="H28" s="4" t="n">
        <v>3</v>
      </c>
    </row>
    <row r="29" customFormat="false" ht="13.8" hidden="false" customHeight="false" outlineLevel="0" collapsed="false">
      <c r="C29" s="17" t="n">
        <v>3</v>
      </c>
      <c r="D29" s="6" t="n">
        <v>0</v>
      </c>
      <c r="E29" s="6" t="n">
        <v>1</v>
      </c>
      <c r="F29" s="6" t="n">
        <v>150</v>
      </c>
      <c r="G29" s="18" t="n">
        <v>10</v>
      </c>
      <c r="H29" s="4" t="n">
        <v>3</v>
      </c>
    </row>
    <row r="30" customFormat="false" ht="13.8" hidden="false" customHeight="false" outlineLevel="0" collapsed="false">
      <c r="C30" s="17" t="n">
        <v>3</v>
      </c>
      <c r="D30" s="6" t="n">
        <v>1</v>
      </c>
      <c r="E30" s="6" t="n">
        <v>0</v>
      </c>
      <c r="F30" s="6" t="n">
        <v>150</v>
      </c>
      <c r="G30" s="18" t="n">
        <v>10</v>
      </c>
      <c r="H30" s="4" t="n">
        <v>3</v>
      </c>
    </row>
    <row r="31" customFormat="false" ht="13.8" hidden="false" customHeight="false" outlineLevel="0" collapsed="false">
      <c r="C31" s="17" t="n">
        <v>3</v>
      </c>
      <c r="D31" s="6" t="n">
        <v>1</v>
      </c>
      <c r="E31" s="6" t="n">
        <v>1</v>
      </c>
      <c r="F31" s="6" t="n">
        <v>150</v>
      </c>
      <c r="G31" s="18" t="n">
        <v>20</v>
      </c>
      <c r="H31" s="4" t="n">
        <v>3</v>
      </c>
    </row>
    <row r="32" customFormat="false" ht="13.8" hidden="false" customHeight="false" outlineLevel="0" collapsed="false">
      <c r="C32" s="17" t="n">
        <v>3</v>
      </c>
      <c r="D32" s="6" t="n">
        <v>0</v>
      </c>
      <c r="E32" s="6" t="n">
        <v>0</v>
      </c>
      <c r="F32" s="6" t="n">
        <v>200</v>
      </c>
      <c r="G32" s="18" t="n">
        <v>0</v>
      </c>
      <c r="H32" s="4" t="n">
        <v>3</v>
      </c>
    </row>
    <row r="33" customFormat="false" ht="13.8" hidden="false" customHeight="false" outlineLevel="0" collapsed="false">
      <c r="C33" s="17" t="n">
        <v>3</v>
      </c>
      <c r="D33" s="6" t="n">
        <v>0</v>
      </c>
      <c r="E33" s="6" t="n">
        <v>1</v>
      </c>
      <c r="F33" s="6" t="n">
        <v>200</v>
      </c>
      <c r="G33" s="18" t="n">
        <v>5</v>
      </c>
      <c r="H33" s="4" t="n">
        <v>3</v>
      </c>
    </row>
    <row r="34" customFormat="false" ht="13.8" hidden="false" customHeight="false" outlineLevel="0" collapsed="false">
      <c r="C34" s="17" t="n">
        <v>3</v>
      </c>
      <c r="D34" s="6" t="n">
        <v>1</v>
      </c>
      <c r="E34" s="6" t="n">
        <v>0</v>
      </c>
      <c r="F34" s="6" t="n">
        <v>200</v>
      </c>
      <c r="G34" s="18" t="n">
        <v>5</v>
      </c>
      <c r="H34" s="4" t="n">
        <v>3</v>
      </c>
    </row>
    <row r="35" customFormat="false" ht="13.8" hidden="false" customHeight="false" outlineLevel="0" collapsed="false">
      <c r="C35" s="19" t="n">
        <v>3</v>
      </c>
      <c r="D35" s="20" t="n">
        <v>1</v>
      </c>
      <c r="E35" s="20" t="n">
        <v>1</v>
      </c>
      <c r="F35" s="20" t="n">
        <v>200</v>
      </c>
      <c r="G35" s="21" t="n">
        <v>5</v>
      </c>
      <c r="H35" s="5" t="n">
        <v>3</v>
      </c>
    </row>
    <row r="36" customFormat="false" ht="13.8" hidden="false" customHeight="false" outlineLevel="0" collapsed="false">
      <c r="C36" s="13" t="n">
        <v>4</v>
      </c>
      <c r="D36" s="14" t="n">
        <v>0</v>
      </c>
      <c r="E36" s="14" t="n">
        <v>0</v>
      </c>
      <c r="F36" s="14" t="n">
        <v>50</v>
      </c>
      <c r="G36" s="15" t="n">
        <v>40</v>
      </c>
      <c r="H36" s="16" t="n">
        <v>4</v>
      </c>
    </row>
    <row r="37" customFormat="false" ht="13.8" hidden="false" customHeight="false" outlineLevel="0" collapsed="false">
      <c r="C37" s="17" t="n">
        <v>4</v>
      </c>
      <c r="D37" s="6" t="n">
        <v>0</v>
      </c>
      <c r="E37" s="6" t="n">
        <v>1</v>
      </c>
      <c r="F37" s="6" t="n">
        <v>50</v>
      </c>
      <c r="G37" s="18" t="n">
        <v>60</v>
      </c>
      <c r="H37" s="4" t="n">
        <v>4</v>
      </c>
    </row>
    <row r="38" customFormat="false" ht="13.8" hidden="false" customHeight="false" outlineLevel="0" collapsed="false">
      <c r="C38" s="17" t="n">
        <v>4</v>
      </c>
      <c r="D38" s="6" t="n">
        <v>1</v>
      </c>
      <c r="E38" s="6" t="n">
        <v>0</v>
      </c>
      <c r="F38" s="6" t="n">
        <v>50</v>
      </c>
      <c r="G38" s="18" t="n">
        <v>60</v>
      </c>
      <c r="H38" s="4" t="n">
        <v>4</v>
      </c>
    </row>
    <row r="39" customFormat="false" ht="13.8" hidden="false" customHeight="false" outlineLevel="0" collapsed="false">
      <c r="C39" s="17" t="n">
        <v>4</v>
      </c>
      <c r="D39" s="6" t="n">
        <v>1</v>
      </c>
      <c r="E39" s="6" t="n">
        <v>1</v>
      </c>
      <c r="F39" s="6" t="n">
        <v>50</v>
      </c>
      <c r="G39" s="18" t="n">
        <v>120</v>
      </c>
      <c r="H39" s="4" t="n">
        <v>4</v>
      </c>
    </row>
    <row r="40" customFormat="false" ht="13.8" hidden="false" customHeight="false" outlineLevel="0" collapsed="false">
      <c r="C40" s="17" t="n">
        <v>4</v>
      </c>
      <c r="D40" s="6" t="n">
        <v>0</v>
      </c>
      <c r="E40" s="6" t="n">
        <v>0</v>
      </c>
      <c r="F40" s="6" t="n">
        <v>100</v>
      </c>
      <c r="G40" s="18" t="n">
        <v>20</v>
      </c>
      <c r="H40" s="4" t="n">
        <v>4</v>
      </c>
    </row>
    <row r="41" customFormat="false" ht="13.8" hidden="false" customHeight="false" outlineLevel="0" collapsed="false">
      <c r="C41" s="17" t="n">
        <v>4</v>
      </c>
      <c r="D41" s="6" t="n">
        <v>0</v>
      </c>
      <c r="E41" s="6" t="n">
        <v>1</v>
      </c>
      <c r="F41" s="6" t="n">
        <v>100</v>
      </c>
      <c r="G41" s="18" t="n">
        <v>40</v>
      </c>
      <c r="H41" s="4" t="n">
        <v>4</v>
      </c>
    </row>
    <row r="42" customFormat="false" ht="13.8" hidden="false" customHeight="false" outlineLevel="0" collapsed="false">
      <c r="C42" s="17" t="n">
        <v>4</v>
      </c>
      <c r="D42" s="6" t="n">
        <v>1</v>
      </c>
      <c r="E42" s="6" t="n">
        <v>0</v>
      </c>
      <c r="F42" s="6" t="n">
        <v>100</v>
      </c>
      <c r="G42" s="18" t="n">
        <v>40</v>
      </c>
      <c r="H42" s="4" t="n">
        <v>4</v>
      </c>
    </row>
    <row r="43" customFormat="false" ht="13.8" hidden="false" customHeight="false" outlineLevel="0" collapsed="false">
      <c r="C43" s="17" t="n">
        <v>4</v>
      </c>
      <c r="D43" s="6" t="n">
        <v>1</v>
      </c>
      <c r="E43" s="6" t="n">
        <v>1</v>
      </c>
      <c r="F43" s="6" t="n">
        <v>100</v>
      </c>
      <c r="G43" s="18" t="n">
        <v>80</v>
      </c>
      <c r="H43" s="4" t="n">
        <v>4</v>
      </c>
    </row>
    <row r="44" customFormat="false" ht="13.8" hidden="false" customHeight="false" outlineLevel="0" collapsed="false">
      <c r="C44" s="17" t="n">
        <v>4</v>
      </c>
      <c r="D44" s="6" t="n">
        <v>0</v>
      </c>
      <c r="E44" s="6" t="n">
        <v>0</v>
      </c>
      <c r="F44" s="6" t="n">
        <v>150</v>
      </c>
      <c r="G44" s="18" t="n">
        <v>10</v>
      </c>
      <c r="H44" s="4" t="n">
        <v>4</v>
      </c>
    </row>
    <row r="45" customFormat="false" ht="13.8" hidden="false" customHeight="false" outlineLevel="0" collapsed="false">
      <c r="C45" s="17" t="n">
        <v>4</v>
      </c>
      <c r="D45" s="6" t="n">
        <v>0</v>
      </c>
      <c r="E45" s="6" t="n">
        <v>1</v>
      </c>
      <c r="F45" s="6" t="n">
        <v>150</v>
      </c>
      <c r="G45" s="18" t="n">
        <v>20</v>
      </c>
      <c r="H45" s="4" t="n">
        <v>4</v>
      </c>
    </row>
    <row r="46" customFormat="false" ht="13.8" hidden="false" customHeight="false" outlineLevel="0" collapsed="false">
      <c r="C46" s="17" t="n">
        <v>4</v>
      </c>
      <c r="D46" s="6" t="n">
        <v>1</v>
      </c>
      <c r="E46" s="6" t="n">
        <v>0</v>
      </c>
      <c r="F46" s="6" t="n">
        <v>150</v>
      </c>
      <c r="G46" s="18" t="n">
        <v>20</v>
      </c>
      <c r="H46" s="4" t="n">
        <v>4</v>
      </c>
    </row>
    <row r="47" customFormat="false" ht="13.8" hidden="false" customHeight="false" outlineLevel="0" collapsed="false">
      <c r="C47" s="17" t="n">
        <v>4</v>
      </c>
      <c r="D47" s="6" t="n">
        <v>1</v>
      </c>
      <c r="E47" s="6" t="n">
        <v>1</v>
      </c>
      <c r="F47" s="6" t="n">
        <v>150</v>
      </c>
      <c r="G47" s="18" t="n">
        <v>40</v>
      </c>
      <c r="H47" s="4" t="n">
        <v>4</v>
      </c>
    </row>
    <row r="48" customFormat="false" ht="13.8" hidden="false" customHeight="false" outlineLevel="0" collapsed="false">
      <c r="C48" s="17" t="n">
        <v>4</v>
      </c>
      <c r="D48" s="6" t="n">
        <v>0</v>
      </c>
      <c r="E48" s="6" t="n">
        <v>0</v>
      </c>
      <c r="F48" s="6" t="n">
        <v>200</v>
      </c>
      <c r="G48" s="18" t="n">
        <v>5</v>
      </c>
      <c r="H48" s="4" t="n">
        <v>4</v>
      </c>
    </row>
    <row r="49" customFormat="false" ht="13.8" hidden="false" customHeight="false" outlineLevel="0" collapsed="false">
      <c r="C49" s="17" t="n">
        <v>4</v>
      </c>
      <c r="D49" s="6" t="n">
        <v>0</v>
      </c>
      <c r="E49" s="6" t="n">
        <v>1</v>
      </c>
      <c r="F49" s="6" t="n">
        <v>200</v>
      </c>
      <c r="G49" s="18" t="n">
        <v>10</v>
      </c>
      <c r="H49" s="4" t="n">
        <v>4</v>
      </c>
    </row>
    <row r="50" customFormat="false" ht="13.8" hidden="false" customHeight="false" outlineLevel="0" collapsed="false">
      <c r="C50" s="17" t="n">
        <v>4</v>
      </c>
      <c r="D50" s="6" t="n">
        <v>1</v>
      </c>
      <c r="E50" s="6" t="n">
        <v>0</v>
      </c>
      <c r="F50" s="6" t="n">
        <v>200</v>
      </c>
      <c r="G50" s="18" t="n">
        <v>10</v>
      </c>
      <c r="H50" s="4" t="n">
        <v>4</v>
      </c>
    </row>
    <row r="51" customFormat="false" ht="13.8" hidden="false" customHeight="false" outlineLevel="0" collapsed="false">
      <c r="C51" s="19" t="n">
        <v>4</v>
      </c>
      <c r="D51" s="20" t="n">
        <v>1</v>
      </c>
      <c r="E51" s="20" t="n">
        <v>1</v>
      </c>
      <c r="F51" s="20" t="n">
        <v>200</v>
      </c>
      <c r="G51" s="21" t="n">
        <v>10</v>
      </c>
      <c r="H51" s="5" t="n">
        <v>4</v>
      </c>
    </row>
    <row r="52" customFormat="false" ht="13.8" hidden="false" customHeight="false" outlineLevel="0" collapsed="false">
      <c r="C52" s="13" t="n">
        <v>5</v>
      </c>
      <c r="D52" s="14" t="n">
        <v>0</v>
      </c>
      <c r="E52" s="14" t="n">
        <v>0</v>
      </c>
      <c r="F52" s="14" t="n">
        <v>50</v>
      </c>
      <c r="G52" s="15" t="n">
        <v>80</v>
      </c>
      <c r="H52" s="16" t="n">
        <v>5</v>
      </c>
    </row>
    <row r="53" customFormat="false" ht="13.8" hidden="false" customHeight="false" outlineLevel="0" collapsed="false">
      <c r="C53" s="17" t="n">
        <v>5</v>
      </c>
      <c r="D53" s="6" t="n">
        <v>0</v>
      </c>
      <c r="E53" s="6" t="n">
        <v>1</v>
      </c>
      <c r="F53" s="6" t="n">
        <v>50</v>
      </c>
      <c r="G53" s="18" t="n">
        <v>120</v>
      </c>
      <c r="H53" s="4" t="n">
        <v>5</v>
      </c>
    </row>
    <row r="54" customFormat="false" ht="13.8" hidden="false" customHeight="false" outlineLevel="0" collapsed="false">
      <c r="C54" s="17" t="n">
        <v>5</v>
      </c>
      <c r="D54" s="6" t="n">
        <v>1</v>
      </c>
      <c r="E54" s="6" t="n">
        <v>0</v>
      </c>
      <c r="F54" s="6" t="n">
        <v>50</v>
      </c>
      <c r="G54" s="18" t="n">
        <v>120</v>
      </c>
      <c r="H54" s="4" t="n">
        <v>5</v>
      </c>
    </row>
    <row r="55" customFormat="false" ht="13.8" hidden="false" customHeight="false" outlineLevel="0" collapsed="false">
      <c r="C55" s="17" t="n">
        <v>5</v>
      </c>
      <c r="D55" s="6" t="n">
        <v>1</v>
      </c>
      <c r="E55" s="6" t="n">
        <v>1</v>
      </c>
      <c r="F55" s="6" t="n">
        <v>50</v>
      </c>
      <c r="G55" s="18" t="n">
        <v>240</v>
      </c>
      <c r="H55" s="4" t="n">
        <v>5</v>
      </c>
    </row>
    <row r="56" customFormat="false" ht="13.8" hidden="false" customHeight="false" outlineLevel="0" collapsed="false">
      <c r="C56" s="17" t="n">
        <v>5</v>
      </c>
      <c r="D56" s="6" t="n">
        <v>0</v>
      </c>
      <c r="E56" s="6" t="n">
        <v>0</v>
      </c>
      <c r="F56" s="6" t="n">
        <v>100</v>
      </c>
      <c r="G56" s="18" t="n">
        <v>40</v>
      </c>
      <c r="H56" s="4" t="n">
        <v>5</v>
      </c>
    </row>
    <row r="57" customFormat="false" ht="13.8" hidden="false" customHeight="false" outlineLevel="0" collapsed="false">
      <c r="C57" s="17" t="n">
        <v>5</v>
      </c>
      <c r="D57" s="6" t="n">
        <v>0</v>
      </c>
      <c r="E57" s="6" t="n">
        <v>1</v>
      </c>
      <c r="F57" s="6" t="n">
        <v>100</v>
      </c>
      <c r="G57" s="18" t="n">
        <v>80</v>
      </c>
      <c r="H57" s="4" t="n">
        <v>5</v>
      </c>
    </row>
    <row r="58" customFormat="false" ht="13.8" hidden="false" customHeight="false" outlineLevel="0" collapsed="false">
      <c r="C58" s="17" t="n">
        <v>5</v>
      </c>
      <c r="D58" s="6" t="n">
        <v>1</v>
      </c>
      <c r="E58" s="6" t="n">
        <v>0</v>
      </c>
      <c r="F58" s="6" t="n">
        <v>100</v>
      </c>
      <c r="G58" s="18" t="n">
        <v>80</v>
      </c>
      <c r="H58" s="4" t="n">
        <v>5</v>
      </c>
    </row>
    <row r="59" customFormat="false" ht="13.8" hidden="false" customHeight="false" outlineLevel="0" collapsed="false">
      <c r="C59" s="17" t="n">
        <v>5</v>
      </c>
      <c r="D59" s="6" t="n">
        <v>1</v>
      </c>
      <c r="E59" s="6" t="n">
        <v>1</v>
      </c>
      <c r="F59" s="6" t="n">
        <v>100</v>
      </c>
      <c r="G59" s="18" t="n">
        <v>160</v>
      </c>
      <c r="H59" s="4" t="n">
        <v>5</v>
      </c>
    </row>
    <row r="60" customFormat="false" ht="13.8" hidden="false" customHeight="false" outlineLevel="0" collapsed="false">
      <c r="C60" s="17" t="n">
        <v>5</v>
      </c>
      <c r="D60" s="6" t="n">
        <v>0</v>
      </c>
      <c r="E60" s="6" t="n">
        <v>0</v>
      </c>
      <c r="F60" s="6" t="n">
        <v>150</v>
      </c>
      <c r="G60" s="18" t="n">
        <v>20</v>
      </c>
      <c r="H60" s="4" t="n">
        <v>5</v>
      </c>
    </row>
    <row r="61" customFormat="false" ht="13.8" hidden="false" customHeight="false" outlineLevel="0" collapsed="false">
      <c r="C61" s="17" t="n">
        <v>5</v>
      </c>
      <c r="D61" s="6" t="n">
        <v>0</v>
      </c>
      <c r="E61" s="6" t="n">
        <v>1</v>
      </c>
      <c r="F61" s="6" t="n">
        <v>150</v>
      </c>
      <c r="G61" s="18" t="n">
        <v>40</v>
      </c>
      <c r="H61" s="4" t="n">
        <v>5</v>
      </c>
    </row>
    <row r="62" customFormat="false" ht="13.8" hidden="false" customHeight="false" outlineLevel="0" collapsed="false">
      <c r="C62" s="17" t="n">
        <v>5</v>
      </c>
      <c r="D62" s="6" t="n">
        <v>1</v>
      </c>
      <c r="E62" s="6" t="n">
        <v>0</v>
      </c>
      <c r="F62" s="6" t="n">
        <v>150</v>
      </c>
      <c r="G62" s="18" t="n">
        <v>40</v>
      </c>
      <c r="H62" s="4" t="n">
        <v>5</v>
      </c>
    </row>
    <row r="63" customFormat="false" ht="13.8" hidden="false" customHeight="false" outlineLevel="0" collapsed="false">
      <c r="C63" s="17" t="n">
        <v>5</v>
      </c>
      <c r="D63" s="6" t="n">
        <v>1</v>
      </c>
      <c r="E63" s="6" t="n">
        <v>1</v>
      </c>
      <c r="F63" s="6" t="n">
        <v>150</v>
      </c>
      <c r="G63" s="18" t="n">
        <v>80</v>
      </c>
      <c r="H63" s="4" t="n">
        <v>5</v>
      </c>
    </row>
    <row r="64" customFormat="false" ht="13.8" hidden="false" customHeight="false" outlineLevel="0" collapsed="false">
      <c r="C64" s="17" t="n">
        <v>5</v>
      </c>
      <c r="D64" s="6" t="n">
        <v>0</v>
      </c>
      <c r="E64" s="6" t="n">
        <v>0</v>
      </c>
      <c r="F64" s="6" t="n">
        <v>200</v>
      </c>
      <c r="G64" s="18" t="n">
        <v>10</v>
      </c>
      <c r="H64" s="4" t="n">
        <v>5</v>
      </c>
    </row>
    <row r="65" customFormat="false" ht="13.8" hidden="false" customHeight="false" outlineLevel="0" collapsed="false">
      <c r="C65" s="17" t="n">
        <v>5</v>
      </c>
      <c r="D65" s="6" t="n">
        <v>0</v>
      </c>
      <c r="E65" s="6" t="n">
        <v>1</v>
      </c>
      <c r="F65" s="6" t="n">
        <v>200</v>
      </c>
      <c r="G65" s="18" t="n">
        <v>20</v>
      </c>
      <c r="H65" s="4" t="n">
        <v>5</v>
      </c>
    </row>
    <row r="66" customFormat="false" ht="13.8" hidden="false" customHeight="false" outlineLevel="0" collapsed="false">
      <c r="C66" s="17" t="n">
        <v>5</v>
      </c>
      <c r="D66" s="6" t="n">
        <v>1</v>
      </c>
      <c r="E66" s="6" t="n">
        <v>0</v>
      </c>
      <c r="F66" s="6" t="n">
        <v>200</v>
      </c>
      <c r="G66" s="18" t="n">
        <v>20</v>
      </c>
      <c r="H66" s="4" t="n">
        <v>5</v>
      </c>
    </row>
    <row r="67" customFormat="false" ht="13.8" hidden="false" customHeight="false" outlineLevel="0" collapsed="false">
      <c r="C67" s="19" t="n">
        <v>5</v>
      </c>
      <c r="D67" s="20" t="n">
        <v>1</v>
      </c>
      <c r="E67" s="20" t="n">
        <v>1</v>
      </c>
      <c r="F67" s="20" t="n">
        <v>200</v>
      </c>
      <c r="G67" s="21" t="n">
        <v>20</v>
      </c>
      <c r="H67" s="5" t="n">
        <v>5</v>
      </c>
    </row>
  </sheetData>
  <autoFilter ref="C3:H3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M6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3.8"/>
  <cols>
    <col collapsed="false" hidden="false" max="1" min="1" style="22" width="11.4615384615385"/>
    <col collapsed="false" hidden="false" max="2" min="2" style="0" width="11.4615384615385"/>
    <col collapsed="false" hidden="false" max="5" min="3" style="22" width="11.4615384615385"/>
    <col collapsed="false" hidden="false" max="7" min="6" style="22" width="12.9595141700405"/>
    <col collapsed="false" hidden="false" max="8" min="8" style="22" width="11.4615384615385"/>
    <col collapsed="false" hidden="false" max="9" min="9" style="22" width="11.9959514170041"/>
    <col collapsed="false" hidden="false" max="12" min="10" style="22" width="11.4615384615385"/>
    <col collapsed="false" hidden="false" max="13" min="13" style="22" width="12.9595141700405"/>
    <col collapsed="false" hidden="false" max="1022" min="14" style="22" width="11.4615384615385"/>
    <col collapsed="false" hidden="false" max="1025" min="1023" style="0" width="11.4615384615385"/>
  </cols>
  <sheetData>
    <row r="1" customFormat="false" ht="13.8" hidden="false" customHeight="false" outlineLevel="0" collapsed="false">
      <c r="C1" s="0"/>
      <c r="D1" s="0"/>
      <c r="E1" s="0"/>
      <c r="F1" s="0"/>
      <c r="G1" s="0"/>
      <c r="I1" s="23" t="s">
        <v>7</v>
      </c>
      <c r="J1" s="23"/>
      <c r="K1" s="23"/>
      <c r="L1" s="23"/>
      <c r="M1" s="0"/>
    </row>
    <row r="2" customFormat="false" ht="13.8" hidden="false" customHeight="false" outlineLevel="0" collapsed="false">
      <c r="C2" s="0"/>
      <c r="D2" s="0"/>
      <c r="E2" s="0"/>
      <c r="F2" s="0"/>
      <c r="G2" s="0"/>
      <c r="I2" s="0"/>
      <c r="J2" s="0"/>
      <c r="K2" s="0"/>
      <c r="L2" s="0"/>
      <c r="M2" s="0"/>
    </row>
    <row r="3" customFormat="false" ht="13.8" hidden="false" customHeight="false" outlineLevel="0" collapsed="false">
      <c r="C3" s="9" t="s">
        <v>3</v>
      </c>
      <c r="D3" s="10" t="s">
        <v>2</v>
      </c>
      <c r="E3" s="10" t="s">
        <v>5</v>
      </c>
      <c r="F3" s="10" t="s">
        <v>4</v>
      </c>
      <c r="G3" s="11" t="s">
        <v>6</v>
      </c>
      <c r="I3" s="24" t="s">
        <v>3</v>
      </c>
      <c r="J3" s="24" t="s">
        <v>2</v>
      </c>
      <c r="K3" s="24" t="s">
        <v>5</v>
      </c>
      <c r="L3" s="24" t="s">
        <v>4</v>
      </c>
      <c r="M3" s="0"/>
    </row>
    <row r="4" customFormat="false" ht="13.8" hidden="false" customHeight="false" outlineLevel="0" collapsed="false">
      <c r="C4" s="13" t="n">
        <v>2</v>
      </c>
      <c r="D4" s="14" t="n">
        <v>0</v>
      </c>
      <c r="E4" s="14" t="n">
        <v>0</v>
      </c>
      <c r="F4" s="14" t="n">
        <v>50</v>
      </c>
      <c r="G4" s="15" t="n">
        <v>10</v>
      </c>
      <c r="I4" s="25" t="n">
        <f aca="false" t="array" ref="I4:M67">LINEST(G4:G67,C4:F67,1,1)</f>
        <v>-0.391875</v>
      </c>
      <c r="J4" s="25" t="n">
        <v>20.78125</v>
      </c>
      <c r="K4" s="25" t="n">
        <v>20.78125</v>
      </c>
      <c r="L4" s="25" t="n">
        <v>21.28125</v>
      </c>
      <c r="M4" s="22" t="n">
        <v>-12.2968749999999</v>
      </c>
    </row>
    <row r="5" customFormat="false" ht="13.8" hidden="false" customHeight="false" outlineLevel="0" collapsed="false">
      <c r="C5" s="17" t="n">
        <v>2</v>
      </c>
      <c r="D5" s="6" t="n">
        <v>0</v>
      </c>
      <c r="E5" s="6" t="n">
        <v>1</v>
      </c>
      <c r="F5" s="6" t="n">
        <v>50</v>
      </c>
      <c r="G5" s="18" t="n">
        <v>15</v>
      </c>
      <c r="I5" s="25" t="n">
        <v>0.0557270298312548</v>
      </c>
      <c r="J5" s="25" t="n">
        <v>6.23047134434222</v>
      </c>
      <c r="K5" s="25" t="n">
        <v>6.23047134434222</v>
      </c>
      <c r="L5" s="25" t="n">
        <v>2.78635149156274</v>
      </c>
      <c r="M5" s="22" t="n">
        <v>13.1431936993403</v>
      </c>
    </row>
    <row r="6" customFormat="false" ht="13.8" hidden="false" customHeight="false" outlineLevel="0" collapsed="false">
      <c r="C6" s="17" t="n">
        <v>2</v>
      </c>
      <c r="D6" s="6" t="n">
        <v>1</v>
      </c>
      <c r="E6" s="6" t="n">
        <v>0</v>
      </c>
      <c r="F6" s="6" t="n">
        <v>50</v>
      </c>
      <c r="G6" s="18" t="n">
        <v>15</v>
      </c>
      <c r="I6" s="25" t="n">
        <v>0.687886561066251</v>
      </c>
      <c r="J6" s="25" t="n">
        <v>24.9218853773689</v>
      </c>
      <c r="K6" s="25" t="str">
        <v>#N/D</v>
      </c>
      <c r="L6" s="25" t="str">
        <v>#N/D</v>
      </c>
      <c r="M6" s="22" t="str">
        <v>#N/D</v>
      </c>
    </row>
    <row r="7" customFormat="false" ht="13.8" hidden="false" customHeight="false" outlineLevel="0" collapsed="false">
      <c r="C7" s="17" t="n">
        <v>2</v>
      </c>
      <c r="D7" s="6" t="n">
        <v>1</v>
      </c>
      <c r="E7" s="6" t="n">
        <v>1</v>
      </c>
      <c r="F7" s="6" t="n">
        <v>50</v>
      </c>
      <c r="G7" s="18" t="n">
        <v>30</v>
      </c>
      <c r="I7" s="25" t="n">
        <v>32.5084584963383</v>
      </c>
      <c r="J7" s="25" t="n">
        <v>59</v>
      </c>
      <c r="K7" s="25" t="str">
        <v>#N/D</v>
      </c>
      <c r="L7" s="25" t="str">
        <v>#N/D</v>
      </c>
      <c r="M7" s="22" t="str">
        <v>#N/D</v>
      </c>
    </row>
    <row r="8" customFormat="false" ht="13.8" hidden="false" customHeight="false" outlineLevel="0" collapsed="false">
      <c r="C8" s="17" t="n">
        <v>2</v>
      </c>
      <c r="D8" s="6" t="n">
        <v>0</v>
      </c>
      <c r="E8" s="6" t="n">
        <v>0</v>
      </c>
      <c r="F8" s="6" t="n">
        <v>100</v>
      </c>
      <c r="G8" s="18" t="n">
        <v>5</v>
      </c>
      <c r="I8" s="25" t="n">
        <v>80764.0624999998</v>
      </c>
      <c r="J8" s="25" t="n">
        <v>36644.921875</v>
      </c>
      <c r="K8" s="25" t="str">
        <v>#N/D</v>
      </c>
      <c r="L8" s="25" t="str">
        <v>#N/D</v>
      </c>
      <c r="M8" s="22" t="str">
        <v>#N/D</v>
      </c>
    </row>
    <row r="9" customFormat="false" ht="13.8" hidden="false" customHeight="false" outlineLevel="0" collapsed="false">
      <c r="C9" s="17" t="n">
        <v>2</v>
      </c>
      <c r="D9" s="6" t="n">
        <v>0</v>
      </c>
      <c r="E9" s="6" t="n">
        <v>1</v>
      </c>
      <c r="F9" s="6" t="n">
        <v>100</v>
      </c>
      <c r="G9" s="18" t="n">
        <v>10</v>
      </c>
      <c r="I9" s="25" t="e">
        <v>#N/A</v>
      </c>
      <c r="J9" s="25" t="e">
        <v>#N/A</v>
      </c>
      <c r="K9" s="25" t="e">
        <v>#N/A</v>
      </c>
      <c r="L9" s="25" t="e">
        <v>#N/A</v>
      </c>
      <c r="M9" s="22" t="e">
        <v>#N/A</v>
      </c>
    </row>
    <row r="10" customFormat="false" ht="13.8" hidden="false" customHeight="false" outlineLevel="0" collapsed="false">
      <c r="C10" s="17" t="n">
        <v>2</v>
      </c>
      <c r="D10" s="6" t="n">
        <v>1</v>
      </c>
      <c r="E10" s="6" t="n">
        <v>0</v>
      </c>
      <c r="F10" s="6" t="n">
        <v>100</v>
      </c>
      <c r="G10" s="18" t="n">
        <v>10</v>
      </c>
      <c r="I10" s="25" t="e">
        <v>#N/A</v>
      </c>
      <c r="J10" s="25" t="e">
        <v>#N/A</v>
      </c>
      <c r="K10" s="25" t="e">
        <v>#N/A</v>
      </c>
      <c r="L10" s="25" t="e">
        <v>#N/A</v>
      </c>
      <c r="M10" s="22" t="e">
        <v>#N/A</v>
      </c>
    </row>
    <row r="11" customFormat="false" ht="13.8" hidden="false" customHeight="false" outlineLevel="0" collapsed="false">
      <c r="C11" s="17" t="n">
        <v>2</v>
      </c>
      <c r="D11" s="6" t="n">
        <v>1</v>
      </c>
      <c r="E11" s="6" t="n">
        <v>1</v>
      </c>
      <c r="F11" s="6" t="n">
        <v>100</v>
      </c>
      <c r="G11" s="18" t="n">
        <v>20</v>
      </c>
      <c r="I11" s="25" t="e">
        <v>#N/A</v>
      </c>
      <c r="J11" s="25" t="e">
        <v>#N/A</v>
      </c>
      <c r="K11" s="25" t="e">
        <v>#N/A</v>
      </c>
      <c r="L11" s="25" t="e">
        <v>#N/A</v>
      </c>
      <c r="M11" s="22" t="e">
        <v>#N/A</v>
      </c>
    </row>
    <row r="12" customFormat="false" ht="13.8" hidden="false" customHeight="false" outlineLevel="0" collapsed="false">
      <c r="C12" s="17" t="n">
        <v>2</v>
      </c>
      <c r="D12" s="6" t="n">
        <v>0</v>
      </c>
      <c r="E12" s="6" t="n">
        <v>0</v>
      </c>
      <c r="F12" s="6" t="n">
        <v>150</v>
      </c>
      <c r="G12" s="18" t="n">
        <v>0</v>
      </c>
      <c r="I12" s="25" t="e">
        <v>#N/A</v>
      </c>
      <c r="J12" s="25" t="e">
        <v>#N/A</v>
      </c>
      <c r="K12" s="25" t="e">
        <v>#N/A</v>
      </c>
      <c r="L12" s="25" t="e">
        <v>#N/A</v>
      </c>
      <c r="M12" s="22" t="e">
        <v>#N/A</v>
      </c>
    </row>
    <row r="13" customFormat="false" ht="13.8" hidden="false" customHeight="false" outlineLevel="0" collapsed="false">
      <c r="C13" s="17" t="n">
        <v>2</v>
      </c>
      <c r="D13" s="6" t="n">
        <v>0</v>
      </c>
      <c r="E13" s="6" t="n">
        <v>1</v>
      </c>
      <c r="F13" s="6" t="n">
        <v>150</v>
      </c>
      <c r="G13" s="18" t="n">
        <v>5</v>
      </c>
      <c r="I13" s="25" t="e">
        <v>#N/A</v>
      </c>
      <c r="J13" s="25" t="e">
        <v>#N/A</v>
      </c>
      <c r="K13" s="25" t="e">
        <v>#N/A</v>
      </c>
      <c r="L13" s="25" t="e">
        <v>#N/A</v>
      </c>
      <c r="M13" s="22" t="e">
        <v>#N/A</v>
      </c>
    </row>
    <row r="14" customFormat="false" ht="13.8" hidden="false" customHeight="false" outlineLevel="0" collapsed="false">
      <c r="C14" s="17" t="n">
        <v>2</v>
      </c>
      <c r="D14" s="6" t="n">
        <v>1</v>
      </c>
      <c r="E14" s="6" t="n">
        <v>0</v>
      </c>
      <c r="F14" s="6" t="n">
        <v>150</v>
      </c>
      <c r="G14" s="18" t="n">
        <v>5</v>
      </c>
      <c r="I14" s="25" t="e">
        <v>#N/A</v>
      </c>
      <c r="J14" s="25" t="e">
        <v>#N/A</v>
      </c>
      <c r="K14" s="25" t="e">
        <v>#N/A</v>
      </c>
      <c r="L14" s="25" t="e">
        <v>#N/A</v>
      </c>
      <c r="M14" s="22" t="e">
        <v>#N/A</v>
      </c>
    </row>
    <row r="15" customFormat="false" ht="13.8" hidden="false" customHeight="false" outlineLevel="0" collapsed="false">
      <c r="C15" s="17" t="n">
        <v>2</v>
      </c>
      <c r="D15" s="6" t="n">
        <v>1</v>
      </c>
      <c r="E15" s="6" t="n">
        <v>1</v>
      </c>
      <c r="F15" s="6" t="n">
        <v>150</v>
      </c>
      <c r="G15" s="18" t="n">
        <v>10</v>
      </c>
      <c r="I15" s="25" t="e">
        <v>#N/A</v>
      </c>
      <c r="J15" s="25" t="e">
        <v>#N/A</v>
      </c>
      <c r="K15" s="25" t="e">
        <v>#N/A</v>
      </c>
      <c r="L15" s="25" t="e">
        <v>#N/A</v>
      </c>
      <c r="M15" s="22" t="e">
        <v>#N/A</v>
      </c>
    </row>
    <row r="16" customFormat="false" ht="13.8" hidden="false" customHeight="false" outlineLevel="0" collapsed="false">
      <c r="C16" s="17" t="n">
        <v>2</v>
      </c>
      <c r="D16" s="6" t="n">
        <v>0</v>
      </c>
      <c r="E16" s="6" t="n">
        <v>0</v>
      </c>
      <c r="F16" s="6" t="n">
        <v>200</v>
      </c>
      <c r="G16" s="18" t="n">
        <v>0</v>
      </c>
      <c r="I16" s="25" t="e">
        <v>#N/A</v>
      </c>
      <c r="J16" s="25" t="e">
        <v>#N/A</v>
      </c>
      <c r="K16" s="25" t="e">
        <v>#N/A</v>
      </c>
      <c r="L16" s="25" t="e">
        <v>#N/A</v>
      </c>
      <c r="M16" s="22" t="e">
        <v>#N/A</v>
      </c>
    </row>
    <row r="17" customFormat="false" ht="13.8" hidden="false" customHeight="false" outlineLevel="0" collapsed="false">
      <c r="C17" s="17" t="n">
        <v>2</v>
      </c>
      <c r="D17" s="6" t="n">
        <v>0</v>
      </c>
      <c r="E17" s="6" t="n">
        <v>1</v>
      </c>
      <c r="F17" s="6" t="n">
        <v>200</v>
      </c>
      <c r="G17" s="18" t="n">
        <v>0</v>
      </c>
      <c r="I17" s="25" t="e">
        <v>#N/A</v>
      </c>
      <c r="J17" s="25" t="e">
        <v>#N/A</v>
      </c>
      <c r="K17" s="25" t="e">
        <v>#N/A</v>
      </c>
      <c r="L17" s="25" t="e">
        <v>#N/A</v>
      </c>
      <c r="M17" s="22" t="e">
        <v>#N/A</v>
      </c>
    </row>
    <row r="18" customFormat="false" ht="13.8" hidden="false" customHeight="false" outlineLevel="0" collapsed="false">
      <c r="C18" s="17" t="n">
        <v>2</v>
      </c>
      <c r="D18" s="6" t="n">
        <v>1</v>
      </c>
      <c r="E18" s="6" t="n">
        <v>0</v>
      </c>
      <c r="F18" s="6" t="n">
        <v>200</v>
      </c>
      <c r="G18" s="18" t="n">
        <v>0</v>
      </c>
      <c r="I18" s="25" t="e">
        <v>#N/A</v>
      </c>
      <c r="J18" s="25" t="e">
        <v>#N/A</v>
      </c>
      <c r="K18" s="25" t="e">
        <v>#N/A</v>
      </c>
      <c r="L18" s="25" t="e">
        <v>#N/A</v>
      </c>
      <c r="M18" s="22" t="e">
        <v>#N/A</v>
      </c>
    </row>
    <row r="19" customFormat="false" ht="13.8" hidden="false" customHeight="false" outlineLevel="0" collapsed="false">
      <c r="C19" s="19" t="n">
        <v>2</v>
      </c>
      <c r="D19" s="20" t="n">
        <v>1</v>
      </c>
      <c r="E19" s="20" t="n">
        <v>1</v>
      </c>
      <c r="F19" s="20" t="n">
        <v>200</v>
      </c>
      <c r="G19" s="21" t="n">
        <v>0</v>
      </c>
      <c r="I19" s="25" t="e">
        <v>#N/A</v>
      </c>
      <c r="J19" s="25" t="e">
        <v>#N/A</v>
      </c>
      <c r="K19" s="25" t="e">
        <v>#N/A</v>
      </c>
      <c r="L19" s="25" t="e">
        <v>#N/A</v>
      </c>
      <c r="M19" s="22" t="e">
        <v>#N/A</v>
      </c>
    </row>
    <row r="20" customFormat="false" ht="13.8" hidden="false" customHeight="false" outlineLevel="0" collapsed="false">
      <c r="C20" s="13" t="n">
        <v>3</v>
      </c>
      <c r="D20" s="14" t="n">
        <v>0</v>
      </c>
      <c r="E20" s="14" t="n">
        <v>0</v>
      </c>
      <c r="F20" s="14" t="n">
        <v>50</v>
      </c>
      <c r="G20" s="15" t="n">
        <v>20</v>
      </c>
      <c r="I20" s="25" t="e">
        <v>#N/A</v>
      </c>
      <c r="J20" s="25" t="e">
        <v>#N/A</v>
      </c>
      <c r="K20" s="25" t="e">
        <v>#N/A</v>
      </c>
      <c r="L20" s="25" t="e">
        <v>#N/A</v>
      </c>
      <c r="M20" s="22" t="e">
        <v>#N/A</v>
      </c>
    </row>
    <row r="21" customFormat="false" ht="13.8" hidden="false" customHeight="false" outlineLevel="0" collapsed="false">
      <c r="C21" s="17" t="n">
        <v>3</v>
      </c>
      <c r="D21" s="6" t="n">
        <v>0</v>
      </c>
      <c r="E21" s="6" t="n">
        <v>1</v>
      </c>
      <c r="F21" s="6" t="n">
        <v>50</v>
      </c>
      <c r="G21" s="18" t="n">
        <v>30</v>
      </c>
      <c r="I21" s="25" t="e">
        <v>#N/A</v>
      </c>
      <c r="J21" s="25" t="e">
        <v>#N/A</v>
      </c>
      <c r="K21" s="25" t="e">
        <v>#N/A</v>
      </c>
      <c r="L21" s="25" t="e">
        <v>#N/A</v>
      </c>
      <c r="M21" s="22" t="e">
        <v>#N/A</v>
      </c>
    </row>
    <row r="22" customFormat="false" ht="13.8" hidden="false" customHeight="false" outlineLevel="0" collapsed="false">
      <c r="C22" s="17" t="n">
        <v>3</v>
      </c>
      <c r="D22" s="6" t="n">
        <v>1</v>
      </c>
      <c r="E22" s="6" t="n">
        <v>0</v>
      </c>
      <c r="F22" s="6" t="n">
        <v>50</v>
      </c>
      <c r="G22" s="18" t="n">
        <v>30</v>
      </c>
      <c r="I22" s="25" t="e">
        <v>#N/A</v>
      </c>
      <c r="J22" s="25" t="e">
        <v>#N/A</v>
      </c>
      <c r="K22" s="25" t="e">
        <v>#N/A</v>
      </c>
      <c r="L22" s="25" t="e">
        <v>#N/A</v>
      </c>
      <c r="M22" s="22" t="e">
        <v>#N/A</v>
      </c>
    </row>
    <row r="23" customFormat="false" ht="13.8" hidden="false" customHeight="false" outlineLevel="0" collapsed="false">
      <c r="C23" s="17" t="n">
        <v>3</v>
      </c>
      <c r="D23" s="6" t="n">
        <v>1</v>
      </c>
      <c r="E23" s="6" t="n">
        <v>1</v>
      </c>
      <c r="F23" s="6" t="n">
        <v>50</v>
      </c>
      <c r="G23" s="18" t="n">
        <v>60</v>
      </c>
      <c r="I23" s="25" t="e">
        <v>#N/A</v>
      </c>
      <c r="J23" s="25" t="e">
        <v>#N/A</v>
      </c>
      <c r="K23" s="25" t="e">
        <v>#N/A</v>
      </c>
      <c r="L23" s="25" t="e">
        <v>#N/A</v>
      </c>
      <c r="M23" s="22" t="e">
        <v>#N/A</v>
      </c>
    </row>
    <row r="24" customFormat="false" ht="13.8" hidden="false" customHeight="false" outlineLevel="0" collapsed="false">
      <c r="C24" s="17" t="n">
        <v>3</v>
      </c>
      <c r="D24" s="6" t="n">
        <v>0</v>
      </c>
      <c r="E24" s="6" t="n">
        <v>0</v>
      </c>
      <c r="F24" s="6" t="n">
        <v>100</v>
      </c>
      <c r="G24" s="18" t="n">
        <v>10</v>
      </c>
      <c r="I24" s="25" t="e">
        <v>#N/A</v>
      </c>
      <c r="J24" s="25" t="e">
        <v>#N/A</v>
      </c>
      <c r="K24" s="25" t="e">
        <v>#N/A</v>
      </c>
      <c r="L24" s="25" t="e">
        <v>#N/A</v>
      </c>
      <c r="M24" s="22" t="e">
        <v>#N/A</v>
      </c>
    </row>
    <row r="25" customFormat="false" ht="13.8" hidden="false" customHeight="false" outlineLevel="0" collapsed="false">
      <c r="C25" s="17" t="n">
        <v>3</v>
      </c>
      <c r="D25" s="6" t="n">
        <v>0</v>
      </c>
      <c r="E25" s="6" t="n">
        <v>1</v>
      </c>
      <c r="F25" s="6" t="n">
        <v>100</v>
      </c>
      <c r="G25" s="18" t="n">
        <v>20</v>
      </c>
      <c r="I25" s="25" t="e">
        <v>#N/A</v>
      </c>
      <c r="J25" s="25" t="e">
        <v>#N/A</v>
      </c>
      <c r="K25" s="25" t="e">
        <v>#N/A</v>
      </c>
      <c r="L25" s="25" t="e">
        <v>#N/A</v>
      </c>
      <c r="M25" s="22" t="e">
        <v>#N/A</v>
      </c>
    </row>
    <row r="26" customFormat="false" ht="13.8" hidden="false" customHeight="false" outlineLevel="0" collapsed="false">
      <c r="C26" s="17" t="n">
        <v>3</v>
      </c>
      <c r="D26" s="6" t="n">
        <v>1</v>
      </c>
      <c r="E26" s="6" t="n">
        <v>0</v>
      </c>
      <c r="F26" s="6" t="n">
        <v>100</v>
      </c>
      <c r="G26" s="18" t="n">
        <v>20</v>
      </c>
      <c r="I26" s="25" t="e">
        <v>#N/A</v>
      </c>
      <c r="J26" s="25" t="e">
        <v>#N/A</v>
      </c>
      <c r="K26" s="25" t="e">
        <v>#N/A</v>
      </c>
      <c r="L26" s="25" t="e">
        <v>#N/A</v>
      </c>
      <c r="M26" s="22" t="e">
        <v>#N/A</v>
      </c>
    </row>
    <row r="27" customFormat="false" ht="13.8" hidden="false" customHeight="false" outlineLevel="0" collapsed="false">
      <c r="C27" s="17" t="n">
        <v>3</v>
      </c>
      <c r="D27" s="6" t="n">
        <v>1</v>
      </c>
      <c r="E27" s="6" t="n">
        <v>1</v>
      </c>
      <c r="F27" s="6" t="n">
        <v>100</v>
      </c>
      <c r="G27" s="18" t="n">
        <v>40</v>
      </c>
      <c r="I27" s="25" t="e">
        <v>#N/A</v>
      </c>
      <c r="J27" s="25" t="e">
        <v>#N/A</v>
      </c>
      <c r="K27" s="25" t="e">
        <v>#N/A</v>
      </c>
      <c r="L27" s="25" t="e">
        <v>#N/A</v>
      </c>
      <c r="M27" s="22" t="e">
        <v>#N/A</v>
      </c>
    </row>
    <row r="28" customFormat="false" ht="13.8" hidden="false" customHeight="false" outlineLevel="0" collapsed="false">
      <c r="C28" s="17" t="n">
        <v>3</v>
      </c>
      <c r="D28" s="6" t="n">
        <v>0</v>
      </c>
      <c r="E28" s="6" t="n">
        <v>0</v>
      </c>
      <c r="F28" s="6" t="n">
        <v>150</v>
      </c>
      <c r="G28" s="18" t="n">
        <v>0</v>
      </c>
      <c r="I28" s="25" t="e">
        <v>#N/A</v>
      </c>
      <c r="J28" s="25" t="e">
        <v>#N/A</v>
      </c>
      <c r="K28" s="25" t="e">
        <v>#N/A</v>
      </c>
      <c r="L28" s="25" t="e">
        <v>#N/A</v>
      </c>
      <c r="M28" s="22" t="e">
        <v>#N/A</v>
      </c>
    </row>
    <row r="29" customFormat="false" ht="13.8" hidden="false" customHeight="false" outlineLevel="0" collapsed="false">
      <c r="C29" s="17" t="n">
        <v>3</v>
      </c>
      <c r="D29" s="6" t="n">
        <v>0</v>
      </c>
      <c r="E29" s="6" t="n">
        <v>1</v>
      </c>
      <c r="F29" s="6" t="n">
        <v>150</v>
      </c>
      <c r="G29" s="18" t="n">
        <v>10</v>
      </c>
      <c r="I29" s="25" t="e">
        <v>#N/A</v>
      </c>
      <c r="J29" s="25" t="e">
        <v>#N/A</v>
      </c>
      <c r="K29" s="25" t="e">
        <v>#N/A</v>
      </c>
      <c r="L29" s="25" t="e">
        <v>#N/A</v>
      </c>
      <c r="M29" s="22" t="e">
        <v>#N/A</v>
      </c>
    </row>
    <row r="30" customFormat="false" ht="13.8" hidden="false" customHeight="false" outlineLevel="0" collapsed="false">
      <c r="C30" s="17" t="n">
        <v>3</v>
      </c>
      <c r="D30" s="6" t="n">
        <v>1</v>
      </c>
      <c r="E30" s="6" t="n">
        <v>0</v>
      </c>
      <c r="F30" s="6" t="n">
        <v>150</v>
      </c>
      <c r="G30" s="18" t="n">
        <v>10</v>
      </c>
      <c r="I30" s="25" t="e">
        <v>#N/A</v>
      </c>
      <c r="J30" s="25" t="e">
        <v>#N/A</v>
      </c>
      <c r="K30" s="25" t="e">
        <v>#N/A</v>
      </c>
      <c r="L30" s="25" t="e">
        <v>#N/A</v>
      </c>
      <c r="M30" s="22" t="e">
        <v>#N/A</v>
      </c>
    </row>
    <row r="31" customFormat="false" ht="13.8" hidden="false" customHeight="false" outlineLevel="0" collapsed="false">
      <c r="C31" s="17" t="n">
        <v>3</v>
      </c>
      <c r="D31" s="6" t="n">
        <v>1</v>
      </c>
      <c r="E31" s="6" t="n">
        <v>1</v>
      </c>
      <c r="F31" s="6" t="n">
        <v>150</v>
      </c>
      <c r="G31" s="18" t="n">
        <v>20</v>
      </c>
      <c r="I31" s="25" t="e">
        <v>#N/A</v>
      </c>
      <c r="J31" s="25" t="e">
        <v>#N/A</v>
      </c>
      <c r="K31" s="25" t="e">
        <v>#N/A</v>
      </c>
      <c r="L31" s="25" t="e">
        <v>#N/A</v>
      </c>
      <c r="M31" s="22" t="e">
        <v>#N/A</v>
      </c>
    </row>
    <row r="32" customFormat="false" ht="13.8" hidden="false" customHeight="false" outlineLevel="0" collapsed="false">
      <c r="C32" s="17" t="n">
        <v>3</v>
      </c>
      <c r="D32" s="6" t="n">
        <v>0</v>
      </c>
      <c r="E32" s="6" t="n">
        <v>0</v>
      </c>
      <c r="F32" s="6" t="n">
        <v>200</v>
      </c>
      <c r="G32" s="18" t="n">
        <v>0</v>
      </c>
      <c r="I32" s="25" t="e">
        <v>#N/A</v>
      </c>
      <c r="J32" s="25" t="e">
        <v>#N/A</v>
      </c>
      <c r="K32" s="25" t="e">
        <v>#N/A</v>
      </c>
      <c r="L32" s="25" t="e">
        <v>#N/A</v>
      </c>
      <c r="M32" s="22" t="e">
        <v>#N/A</v>
      </c>
    </row>
    <row r="33" customFormat="false" ht="13.8" hidden="false" customHeight="false" outlineLevel="0" collapsed="false">
      <c r="C33" s="17" t="n">
        <v>3</v>
      </c>
      <c r="D33" s="6" t="n">
        <v>0</v>
      </c>
      <c r="E33" s="6" t="n">
        <v>1</v>
      </c>
      <c r="F33" s="6" t="n">
        <v>200</v>
      </c>
      <c r="G33" s="18" t="n">
        <v>5</v>
      </c>
      <c r="I33" s="25" t="e">
        <v>#N/A</v>
      </c>
      <c r="J33" s="25" t="e">
        <v>#N/A</v>
      </c>
      <c r="K33" s="25" t="e">
        <v>#N/A</v>
      </c>
      <c r="L33" s="25" t="e">
        <v>#N/A</v>
      </c>
      <c r="M33" s="22" t="e">
        <v>#N/A</v>
      </c>
    </row>
    <row r="34" customFormat="false" ht="13.8" hidden="false" customHeight="false" outlineLevel="0" collapsed="false">
      <c r="C34" s="17" t="n">
        <v>3</v>
      </c>
      <c r="D34" s="6" t="n">
        <v>1</v>
      </c>
      <c r="E34" s="6" t="n">
        <v>0</v>
      </c>
      <c r="F34" s="6" t="n">
        <v>200</v>
      </c>
      <c r="G34" s="18" t="n">
        <v>5</v>
      </c>
      <c r="I34" s="25" t="e">
        <v>#N/A</v>
      </c>
      <c r="J34" s="25" t="e">
        <v>#N/A</v>
      </c>
      <c r="K34" s="25" t="e">
        <v>#N/A</v>
      </c>
      <c r="L34" s="25" t="e">
        <v>#N/A</v>
      </c>
      <c r="M34" s="22" t="e">
        <v>#N/A</v>
      </c>
    </row>
    <row r="35" customFormat="false" ht="13.8" hidden="false" customHeight="false" outlineLevel="0" collapsed="false">
      <c r="C35" s="19" t="n">
        <v>3</v>
      </c>
      <c r="D35" s="20" t="n">
        <v>1</v>
      </c>
      <c r="E35" s="20" t="n">
        <v>1</v>
      </c>
      <c r="F35" s="20" t="n">
        <v>200</v>
      </c>
      <c r="G35" s="21" t="n">
        <v>5</v>
      </c>
      <c r="I35" s="25" t="e">
        <v>#N/A</v>
      </c>
      <c r="J35" s="25" t="e">
        <v>#N/A</v>
      </c>
      <c r="K35" s="25" t="e">
        <v>#N/A</v>
      </c>
      <c r="L35" s="25" t="e">
        <v>#N/A</v>
      </c>
      <c r="M35" s="22" t="e">
        <v>#N/A</v>
      </c>
    </row>
    <row r="36" customFormat="false" ht="13.8" hidden="false" customHeight="false" outlineLevel="0" collapsed="false">
      <c r="C36" s="13" t="n">
        <v>4</v>
      </c>
      <c r="D36" s="14" t="n">
        <v>0</v>
      </c>
      <c r="E36" s="14" t="n">
        <v>0</v>
      </c>
      <c r="F36" s="14" t="n">
        <v>50</v>
      </c>
      <c r="G36" s="15" t="n">
        <v>40</v>
      </c>
      <c r="I36" s="22" t="e">
        <v>#N/A</v>
      </c>
      <c r="J36" s="22" t="e">
        <v>#N/A</v>
      </c>
      <c r="K36" s="22" t="e">
        <v>#N/A</v>
      </c>
      <c r="L36" s="22" t="e">
        <v>#N/A</v>
      </c>
      <c r="M36" s="22" t="e">
        <v>#N/A</v>
      </c>
    </row>
    <row r="37" customFormat="false" ht="13.8" hidden="false" customHeight="false" outlineLevel="0" collapsed="false">
      <c r="C37" s="17" t="n">
        <v>4</v>
      </c>
      <c r="D37" s="6" t="n">
        <v>0</v>
      </c>
      <c r="E37" s="6" t="n">
        <v>1</v>
      </c>
      <c r="F37" s="6" t="n">
        <v>50</v>
      </c>
      <c r="G37" s="18" t="n">
        <v>60</v>
      </c>
      <c r="I37" s="22" t="e">
        <v>#N/A</v>
      </c>
      <c r="J37" s="22" t="e">
        <v>#N/A</v>
      </c>
      <c r="K37" s="22" t="e">
        <v>#N/A</v>
      </c>
      <c r="L37" s="22" t="e">
        <v>#N/A</v>
      </c>
      <c r="M37" s="22" t="e">
        <v>#N/A</v>
      </c>
    </row>
    <row r="38" customFormat="false" ht="13.8" hidden="false" customHeight="false" outlineLevel="0" collapsed="false">
      <c r="C38" s="17" t="n">
        <v>4</v>
      </c>
      <c r="D38" s="6" t="n">
        <v>1</v>
      </c>
      <c r="E38" s="6" t="n">
        <v>0</v>
      </c>
      <c r="F38" s="6" t="n">
        <v>50</v>
      </c>
      <c r="G38" s="18" t="n">
        <v>60</v>
      </c>
      <c r="I38" s="22" t="e">
        <v>#N/A</v>
      </c>
      <c r="J38" s="22" t="e">
        <v>#N/A</v>
      </c>
      <c r="K38" s="22" t="e">
        <v>#N/A</v>
      </c>
      <c r="L38" s="22" t="e">
        <v>#N/A</v>
      </c>
      <c r="M38" s="22" t="e">
        <v>#N/A</v>
      </c>
    </row>
    <row r="39" customFormat="false" ht="13.8" hidden="false" customHeight="false" outlineLevel="0" collapsed="false">
      <c r="C39" s="17" t="n">
        <v>4</v>
      </c>
      <c r="D39" s="6" t="n">
        <v>1</v>
      </c>
      <c r="E39" s="6" t="n">
        <v>1</v>
      </c>
      <c r="F39" s="6" t="n">
        <v>50</v>
      </c>
      <c r="G39" s="18" t="n">
        <v>120</v>
      </c>
      <c r="I39" s="22" t="e">
        <v>#N/A</v>
      </c>
      <c r="J39" s="22" t="e">
        <v>#N/A</v>
      </c>
      <c r="K39" s="22" t="e">
        <v>#N/A</v>
      </c>
      <c r="L39" s="22" t="e">
        <v>#N/A</v>
      </c>
      <c r="M39" s="22" t="e">
        <v>#N/A</v>
      </c>
    </row>
    <row r="40" customFormat="false" ht="13.8" hidden="false" customHeight="false" outlineLevel="0" collapsed="false">
      <c r="C40" s="17" t="n">
        <v>4</v>
      </c>
      <c r="D40" s="6" t="n">
        <v>0</v>
      </c>
      <c r="E40" s="6" t="n">
        <v>0</v>
      </c>
      <c r="F40" s="6" t="n">
        <v>100</v>
      </c>
      <c r="G40" s="18" t="n">
        <v>20</v>
      </c>
      <c r="I40" s="22" t="e">
        <v>#N/A</v>
      </c>
      <c r="J40" s="22" t="e">
        <v>#N/A</v>
      </c>
      <c r="K40" s="22" t="e">
        <v>#N/A</v>
      </c>
      <c r="L40" s="22" t="e">
        <v>#N/A</v>
      </c>
      <c r="M40" s="22" t="e">
        <v>#N/A</v>
      </c>
    </row>
    <row r="41" customFormat="false" ht="13.8" hidden="false" customHeight="false" outlineLevel="0" collapsed="false">
      <c r="C41" s="17" t="n">
        <v>4</v>
      </c>
      <c r="D41" s="6" t="n">
        <v>0</v>
      </c>
      <c r="E41" s="6" t="n">
        <v>1</v>
      </c>
      <c r="F41" s="6" t="n">
        <v>100</v>
      </c>
      <c r="G41" s="18" t="n">
        <v>40</v>
      </c>
      <c r="I41" s="22" t="e">
        <v>#N/A</v>
      </c>
      <c r="J41" s="22" t="e">
        <v>#N/A</v>
      </c>
      <c r="K41" s="22" t="e">
        <v>#N/A</v>
      </c>
      <c r="L41" s="22" t="e">
        <v>#N/A</v>
      </c>
      <c r="M41" s="22" t="e">
        <v>#N/A</v>
      </c>
    </row>
    <row r="42" customFormat="false" ht="13.8" hidden="false" customHeight="false" outlineLevel="0" collapsed="false">
      <c r="C42" s="17" t="n">
        <v>4</v>
      </c>
      <c r="D42" s="6" t="n">
        <v>1</v>
      </c>
      <c r="E42" s="6" t="n">
        <v>0</v>
      </c>
      <c r="F42" s="6" t="n">
        <v>100</v>
      </c>
      <c r="G42" s="18" t="n">
        <v>40</v>
      </c>
      <c r="I42" s="22" t="e">
        <v>#N/A</v>
      </c>
      <c r="J42" s="22" t="e">
        <v>#N/A</v>
      </c>
      <c r="K42" s="22" t="e">
        <v>#N/A</v>
      </c>
      <c r="L42" s="22" t="e">
        <v>#N/A</v>
      </c>
      <c r="M42" s="22" t="e">
        <v>#N/A</v>
      </c>
    </row>
    <row r="43" customFormat="false" ht="13.8" hidden="false" customHeight="false" outlineLevel="0" collapsed="false">
      <c r="C43" s="17" t="n">
        <v>4</v>
      </c>
      <c r="D43" s="6" t="n">
        <v>1</v>
      </c>
      <c r="E43" s="6" t="n">
        <v>1</v>
      </c>
      <c r="F43" s="6" t="n">
        <v>100</v>
      </c>
      <c r="G43" s="18" t="n">
        <v>80</v>
      </c>
      <c r="I43" s="22" t="e">
        <v>#N/A</v>
      </c>
      <c r="J43" s="22" t="e">
        <v>#N/A</v>
      </c>
      <c r="K43" s="22" t="e">
        <v>#N/A</v>
      </c>
      <c r="L43" s="22" t="e">
        <v>#N/A</v>
      </c>
      <c r="M43" s="22" t="e">
        <v>#N/A</v>
      </c>
    </row>
    <row r="44" customFormat="false" ht="13.8" hidden="false" customHeight="false" outlineLevel="0" collapsed="false">
      <c r="C44" s="17" t="n">
        <v>4</v>
      </c>
      <c r="D44" s="6" t="n">
        <v>0</v>
      </c>
      <c r="E44" s="6" t="n">
        <v>0</v>
      </c>
      <c r="F44" s="6" t="n">
        <v>150</v>
      </c>
      <c r="G44" s="18" t="n">
        <v>10</v>
      </c>
      <c r="I44" s="22" t="e">
        <v>#N/A</v>
      </c>
      <c r="J44" s="22" t="e">
        <v>#N/A</v>
      </c>
      <c r="K44" s="22" t="e">
        <v>#N/A</v>
      </c>
      <c r="L44" s="22" t="e">
        <v>#N/A</v>
      </c>
      <c r="M44" s="22" t="e">
        <v>#N/A</v>
      </c>
    </row>
    <row r="45" customFormat="false" ht="13.8" hidden="false" customHeight="false" outlineLevel="0" collapsed="false">
      <c r="C45" s="17" t="n">
        <v>4</v>
      </c>
      <c r="D45" s="6" t="n">
        <v>0</v>
      </c>
      <c r="E45" s="6" t="n">
        <v>1</v>
      </c>
      <c r="F45" s="6" t="n">
        <v>150</v>
      </c>
      <c r="G45" s="18" t="n">
        <v>20</v>
      </c>
      <c r="I45" s="22" t="e">
        <v>#N/A</v>
      </c>
      <c r="J45" s="22" t="e">
        <v>#N/A</v>
      </c>
      <c r="K45" s="22" t="e">
        <v>#N/A</v>
      </c>
      <c r="L45" s="22" t="e">
        <v>#N/A</v>
      </c>
      <c r="M45" s="22" t="e">
        <v>#N/A</v>
      </c>
    </row>
    <row r="46" customFormat="false" ht="13.8" hidden="false" customHeight="false" outlineLevel="0" collapsed="false">
      <c r="C46" s="17" t="n">
        <v>4</v>
      </c>
      <c r="D46" s="6" t="n">
        <v>1</v>
      </c>
      <c r="E46" s="6" t="n">
        <v>0</v>
      </c>
      <c r="F46" s="6" t="n">
        <v>150</v>
      </c>
      <c r="G46" s="18" t="n">
        <v>20</v>
      </c>
      <c r="I46" s="22" t="e">
        <v>#N/A</v>
      </c>
      <c r="J46" s="22" t="e">
        <v>#N/A</v>
      </c>
      <c r="K46" s="22" t="e">
        <v>#N/A</v>
      </c>
      <c r="L46" s="22" t="e">
        <v>#N/A</v>
      </c>
      <c r="M46" s="22" t="e">
        <v>#N/A</v>
      </c>
    </row>
    <row r="47" customFormat="false" ht="13.8" hidden="false" customHeight="false" outlineLevel="0" collapsed="false">
      <c r="C47" s="17" t="n">
        <v>4</v>
      </c>
      <c r="D47" s="6" t="n">
        <v>1</v>
      </c>
      <c r="E47" s="6" t="n">
        <v>1</v>
      </c>
      <c r="F47" s="6" t="n">
        <v>150</v>
      </c>
      <c r="G47" s="18" t="n">
        <v>40</v>
      </c>
      <c r="I47" s="22" t="e">
        <v>#N/A</v>
      </c>
      <c r="J47" s="22" t="e">
        <v>#N/A</v>
      </c>
      <c r="K47" s="22" t="e">
        <v>#N/A</v>
      </c>
      <c r="L47" s="22" t="e">
        <v>#N/A</v>
      </c>
      <c r="M47" s="22" t="e">
        <v>#N/A</v>
      </c>
    </row>
    <row r="48" customFormat="false" ht="13.8" hidden="false" customHeight="false" outlineLevel="0" collapsed="false">
      <c r="C48" s="17" t="n">
        <v>4</v>
      </c>
      <c r="D48" s="6" t="n">
        <v>0</v>
      </c>
      <c r="E48" s="6" t="n">
        <v>0</v>
      </c>
      <c r="F48" s="6" t="n">
        <v>200</v>
      </c>
      <c r="G48" s="18" t="n">
        <v>5</v>
      </c>
      <c r="I48" s="22" t="e">
        <v>#N/A</v>
      </c>
      <c r="J48" s="22" t="e">
        <v>#N/A</v>
      </c>
      <c r="K48" s="22" t="e">
        <v>#N/A</v>
      </c>
      <c r="L48" s="22" t="e">
        <v>#N/A</v>
      </c>
      <c r="M48" s="22" t="e">
        <v>#N/A</v>
      </c>
    </row>
    <row r="49" customFormat="false" ht="13.8" hidden="false" customHeight="false" outlineLevel="0" collapsed="false">
      <c r="C49" s="17" t="n">
        <v>4</v>
      </c>
      <c r="D49" s="6" t="n">
        <v>0</v>
      </c>
      <c r="E49" s="6" t="n">
        <v>1</v>
      </c>
      <c r="F49" s="6" t="n">
        <v>200</v>
      </c>
      <c r="G49" s="18" t="n">
        <v>10</v>
      </c>
      <c r="I49" s="22" t="e">
        <v>#N/A</v>
      </c>
      <c r="J49" s="22" t="e">
        <v>#N/A</v>
      </c>
      <c r="K49" s="22" t="e">
        <v>#N/A</v>
      </c>
      <c r="L49" s="22" t="e">
        <v>#N/A</v>
      </c>
      <c r="M49" s="22" t="e">
        <v>#N/A</v>
      </c>
    </row>
    <row r="50" customFormat="false" ht="13.8" hidden="false" customHeight="false" outlineLevel="0" collapsed="false">
      <c r="C50" s="17" t="n">
        <v>4</v>
      </c>
      <c r="D50" s="6" t="n">
        <v>1</v>
      </c>
      <c r="E50" s="6" t="n">
        <v>0</v>
      </c>
      <c r="F50" s="6" t="n">
        <v>200</v>
      </c>
      <c r="G50" s="18" t="n">
        <v>10</v>
      </c>
      <c r="I50" s="22" t="e">
        <v>#N/A</v>
      </c>
      <c r="J50" s="22" t="e">
        <v>#N/A</v>
      </c>
      <c r="K50" s="22" t="e">
        <v>#N/A</v>
      </c>
      <c r="L50" s="22" t="e">
        <v>#N/A</v>
      </c>
      <c r="M50" s="22" t="e">
        <v>#N/A</v>
      </c>
    </row>
    <row r="51" customFormat="false" ht="13.8" hidden="false" customHeight="false" outlineLevel="0" collapsed="false">
      <c r="C51" s="19" t="n">
        <v>4</v>
      </c>
      <c r="D51" s="20" t="n">
        <v>1</v>
      </c>
      <c r="E51" s="20" t="n">
        <v>1</v>
      </c>
      <c r="F51" s="20" t="n">
        <v>200</v>
      </c>
      <c r="G51" s="21" t="n">
        <v>10</v>
      </c>
      <c r="I51" s="22" t="e">
        <v>#N/A</v>
      </c>
      <c r="J51" s="22" t="e">
        <v>#N/A</v>
      </c>
      <c r="K51" s="22" t="e">
        <v>#N/A</v>
      </c>
      <c r="L51" s="22" t="e">
        <v>#N/A</v>
      </c>
      <c r="M51" s="22" t="e">
        <v>#N/A</v>
      </c>
    </row>
    <row r="52" customFormat="false" ht="13.8" hidden="false" customHeight="false" outlineLevel="0" collapsed="false">
      <c r="C52" s="13" t="n">
        <v>5</v>
      </c>
      <c r="D52" s="14" t="n">
        <v>0</v>
      </c>
      <c r="E52" s="14" t="n">
        <v>0</v>
      </c>
      <c r="F52" s="14" t="n">
        <v>50</v>
      </c>
      <c r="G52" s="15" t="n">
        <v>80</v>
      </c>
      <c r="I52" s="22" t="e">
        <v>#N/A</v>
      </c>
      <c r="J52" s="22" t="e">
        <v>#N/A</v>
      </c>
      <c r="K52" s="22" t="e">
        <v>#N/A</v>
      </c>
      <c r="L52" s="22" t="e">
        <v>#N/A</v>
      </c>
      <c r="M52" s="22" t="e">
        <v>#N/A</v>
      </c>
    </row>
    <row r="53" customFormat="false" ht="13.8" hidden="false" customHeight="false" outlineLevel="0" collapsed="false">
      <c r="C53" s="17" t="n">
        <v>5</v>
      </c>
      <c r="D53" s="6" t="n">
        <v>0</v>
      </c>
      <c r="E53" s="6" t="n">
        <v>1</v>
      </c>
      <c r="F53" s="6" t="n">
        <v>50</v>
      </c>
      <c r="G53" s="18" t="n">
        <v>120</v>
      </c>
      <c r="I53" s="22" t="e">
        <v>#N/A</v>
      </c>
      <c r="J53" s="22" t="e">
        <v>#N/A</v>
      </c>
      <c r="K53" s="22" t="e">
        <v>#N/A</v>
      </c>
      <c r="L53" s="22" t="e">
        <v>#N/A</v>
      </c>
      <c r="M53" s="22" t="e">
        <v>#N/A</v>
      </c>
    </row>
    <row r="54" customFormat="false" ht="13.8" hidden="false" customHeight="false" outlineLevel="0" collapsed="false">
      <c r="C54" s="17" t="n">
        <v>5</v>
      </c>
      <c r="D54" s="6" t="n">
        <v>1</v>
      </c>
      <c r="E54" s="6" t="n">
        <v>0</v>
      </c>
      <c r="F54" s="6" t="n">
        <v>50</v>
      </c>
      <c r="G54" s="18" t="n">
        <v>120</v>
      </c>
      <c r="I54" s="22" t="e">
        <v>#N/A</v>
      </c>
      <c r="J54" s="22" t="e">
        <v>#N/A</v>
      </c>
      <c r="K54" s="22" t="e">
        <v>#N/A</v>
      </c>
      <c r="L54" s="22" t="e">
        <v>#N/A</v>
      </c>
      <c r="M54" s="22" t="e">
        <v>#N/A</v>
      </c>
    </row>
    <row r="55" customFormat="false" ht="13.8" hidden="false" customHeight="false" outlineLevel="0" collapsed="false">
      <c r="C55" s="17" t="n">
        <v>5</v>
      </c>
      <c r="D55" s="6" t="n">
        <v>1</v>
      </c>
      <c r="E55" s="6" t="n">
        <v>1</v>
      </c>
      <c r="F55" s="6" t="n">
        <v>50</v>
      </c>
      <c r="G55" s="18" t="n">
        <v>240</v>
      </c>
      <c r="I55" s="22" t="e">
        <v>#N/A</v>
      </c>
      <c r="J55" s="22" t="e">
        <v>#N/A</v>
      </c>
      <c r="K55" s="22" t="e">
        <v>#N/A</v>
      </c>
      <c r="L55" s="22" t="e">
        <v>#N/A</v>
      </c>
      <c r="M55" s="22" t="e">
        <v>#N/A</v>
      </c>
    </row>
    <row r="56" customFormat="false" ht="13.8" hidden="false" customHeight="false" outlineLevel="0" collapsed="false">
      <c r="C56" s="17" t="n">
        <v>5</v>
      </c>
      <c r="D56" s="6" t="n">
        <v>0</v>
      </c>
      <c r="E56" s="6" t="n">
        <v>0</v>
      </c>
      <c r="F56" s="6" t="n">
        <v>100</v>
      </c>
      <c r="G56" s="18" t="n">
        <v>40</v>
      </c>
      <c r="I56" s="22" t="e">
        <v>#N/A</v>
      </c>
      <c r="J56" s="22" t="e">
        <v>#N/A</v>
      </c>
      <c r="K56" s="22" t="e">
        <v>#N/A</v>
      </c>
      <c r="L56" s="22" t="e">
        <v>#N/A</v>
      </c>
      <c r="M56" s="22" t="e">
        <v>#N/A</v>
      </c>
    </row>
    <row r="57" customFormat="false" ht="13.8" hidden="false" customHeight="false" outlineLevel="0" collapsed="false">
      <c r="C57" s="17" t="n">
        <v>5</v>
      </c>
      <c r="D57" s="6" t="n">
        <v>0</v>
      </c>
      <c r="E57" s="6" t="n">
        <v>1</v>
      </c>
      <c r="F57" s="6" t="n">
        <v>100</v>
      </c>
      <c r="G57" s="18" t="n">
        <v>80</v>
      </c>
      <c r="I57" s="22" t="e">
        <v>#N/A</v>
      </c>
      <c r="J57" s="22" t="e">
        <v>#N/A</v>
      </c>
      <c r="K57" s="22" t="e">
        <v>#N/A</v>
      </c>
      <c r="L57" s="22" t="e">
        <v>#N/A</v>
      </c>
      <c r="M57" s="22" t="e">
        <v>#N/A</v>
      </c>
    </row>
    <row r="58" customFormat="false" ht="13.8" hidden="false" customHeight="false" outlineLevel="0" collapsed="false">
      <c r="C58" s="17" t="n">
        <v>5</v>
      </c>
      <c r="D58" s="6" t="n">
        <v>1</v>
      </c>
      <c r="E58" s="6" t="n">
        <v>0</v>
      </c>
      <c r="F58" s="6" t="n">
        <v>100</v>
      </c>
      <c r="G58" s="18" t="n">
        <v>80</v>
      </c>
      <c r="I58" s="22" t="e">
        <v>#N/A</v>
      </c>
      <c r="J58" s="22" t="e">
        <v>#N/A</v>
      </c>
      <c r="K58" s="22" t="e">
        <v>#N/A</v>
      </c>
      <c r="L58" s="22" t="e">
        <v>#N/A</v>
      </c>
      <c r="M58" s="22" t="e">
        <v>#N/A</v>
      </c>
    </row>
    <row r="59" customFormat="false" ht="13.8" hidden="false" customHeight="false" outlineLevel="0" collapsed="false">
      <c r="C59" s="17" t="n">
        <v>5</v>
      </c>
      <c r="D59" s="6" t="n">
        <v>1</v>
      </c>
      <c r="E59" s="6" t="n">
        <v>1</v>
      </c>
      <c r="F59" s="6" t="n">
        <v>100</v>
      </c>
      <c r="G59" s="18" t="n">
        <v>160</v>
      </c>
      <c r="I59" s="22" t="e">
        <v>#N/A</v>
      </c>
      <c r="J59" s="22" t="e">
        <v>#N/A</v>
      </c>
      <c r="K59" s="22" t="e">
        <v>#N/A</v>
      </c>
      <c r="L59" s="22" t="e">
        <v>#N/A</v>
      </c>
      <c r="M59" s="22" t="e">
        <v>#N/A</v>
      </c>
    </row>
    <row r="60" customFormat="false" ht="13.8" hidden="false" customHeight="false" outlineLevel="0" collapsed="false">
      <c r="C60" s="17" t="n">
        <v>5</v>
      </c>
      <c r="D60" s="6" t="n">
        <v>0</v>
      </c>
      <c r="E60" s="6" t="n">
        <v>0</v>
      </c>
      <c r="F60" s="6" t="n">
        <v>150</v>
      </c>
      <c r="G60" s="18" t="n">
        <v>20</v>
      </c>
      <c r="I60" s="22" t="e">
        <v>#N/A</v>
      </c>
      <c r="J60" s="22" t="e">
        <v>#N/A</v>
      </c>
      <c r="K60" s="22" t="e">
        <v>#N/A</v>
      </c>
      <c r="L60" s="22" t="e">
        <v>#N/A</v>
      </c>
      <c r="M60" s="22" t="e">
        <v>#N/A</v>
      </c>
    </row>
    <row r="61" customFormat="false" ht="13.8" hidden="false" customHeight="false" outlineLevel="0" collapsed="false">
      <c r="C61" s="17" t="n">
        <v>5</v>
      </c>
      <c r="D61" s="6" t="n">
        <v>0</v>
      </c>
      <c r="E61" s="6" t="n">
        <v>1</v>
      </c>
      <c r="F61" s="6" t="n">
        <v>150</v>
      </c>
      <c r="G61" s="18" t="n">
        <v>40</v>
      </c>
      <c r="I61" s="22" t="e">
        <v>#N/A</v>
      </c>
      <c r="J61" s="22" t="e">
        <v>#N/A</v>
      </c>
      <c r="K61" s="22" t="e">
        <v>#N/A</v>
      </c>
      <c r="L61" s="22" t="e">
        <v>#N/A</v>
      </c>
      <c r="M61" s="22" t="e">
        <v>#N/A</v>
      </c>
    </row>
    <row r="62" customFormat="false" ht="13.8" hidden="false" customHeight="false" outlineLevel="0" collapsed="false">
      <c r="C62" s="17" t="n">
        <v>5</v>
      </c>
      <c r="D62" s="6" t="n">
        <v>1</v>
      </c>
      <c r="E62" s="6" t="n">
        <v>0</v>
      </c>
      <c r="F62" s="6" t="n">
        <v>150</v>
      </c>
      <c r="G62" s="18" t="n">
        <v>40</v>
      </c>
      <c r="I62" s="22" t="e">
        <v>#N/A</v>
      </c>
      <c r="J62" s="22" t="e">
        <v>#N/A</v>
      </c>
      <c r="K62" s="22" t="e">
        <v>#N/A</v>
      </c>
      <c r="L62" s="22" t="e">
        <v>#N/A</v>
      </c>
      <c r="M62" s="22" t="e">
        <v>#N/A</v>
      </c>
    </row>
    <row r="63" customFormat="false" ht="13.8" hidden="false" customHeight="false" outlineLevel="0" collapsed="false">
      <c r="C63" s="17" t="n">
        <v>5</v>
      </c>
      <c r="D63" s="6" t="n">
        <v>1</v>
      </c>
      <c r="E63" s="6" t="n">
        <v>1</v>
      </c>
      <c r="F63" s="6" t="n">
        <v>150</v>
      </c>
      <c r="G63" s="18" t="n">
        <v>80</v>
      </c>
      <c r="I63" s="22" t="e">
        <v>#N/A</v>
      </c>
      <c r="J63" s="22" t="e">
        <v>#N/A</v>
      </c>
      <c r="K63" s="22" t="e">
        <v>#N/A</v>
      </c>
      <c r="L63" s="22" t="e">
        <v>#N/A</v>
      </c>
      <c r="M63" s="22" t="e">
        <v>#N/A</v>
      </c>
    </row>
    <row r="64" customFormat="false" ht="13.8" hidden="false" customHeight="false" outlineLevel="0" collapsed="false">
      <c r="C64" s="17" t="n">
        <v>5</v>
      </c>
      <c r="D64" s="6" t="n">
        <v>0</v>
      </c>
      <c r="E64" s="6" t="n">
        <v>0</v>
      </c>
      <c r="F64" s="6" t="n">
        <v>200</v>
      </c>
      <c r="G64" s="18" t="n">
        <v>10</v>
      </c>
      <c r="I64" s="22" t="e">
        <v>#N/A</v>
      </c>
      <c r="J64" s="22" t="e">
        <v>#N/A</v>
      </c>
      <c r="K64" s="22" t="e">
        <v>#N/A</v>
      </c>
      <c r="L64" s="22" t="e">
        <v>#N/A</v>
      </c>
      <c r="M64" s="22" t="e">
        <v>#N/A</v>
      </c>
    </row>
    <row r="65" customFormat="false" ht="13.8" hidden="false" customHeight="false" outlineLevel="0" collapsed="false">
      <c r="C65" s="17" t="n">
        <v>5</v>
      </c>
      <c r="D65" s="6" t="n">
        <v>0</v>
      </c>
      <c r="E65" s="6" t="n">
        <v>1</v>
      </c>
      <c r="F65" s="6" t="n">
        <v>200</v>
      </c>
      <c r="G65" s="18" t="n">
        <v>20</v>
      </c>
      <c r="I65" s="22" t="e">
        <v>#N/A</v>
      </c>
      <c r="J65" s="22" t="e">
        <v>#N/A</v>
      </c>
      <c r="K65" s="22" t="e">
        <v>#N/A</v>
      </c>
      <c r="L65" s="22" t="e">
        <v>#N/A</v>
      </c>
      <c r="M65" s="22" t="e">
        <v>#N/A</v>
      </c>
    </row>
    <row r="66" customFormat="false" ht="13.8" hidden="false" customHeight="false" outlineLevel="0" collapsed="false">
      <c r="C66" s="17" t="n">
        <v>5</v>
      </c>
      <c r="D66" s="6" t="n">
        <v>1</v>
      </c>
      <c r="E66" s="6" t="n">
        <v>0</v>
      </c>
      <c r="F66" s="6" t="n">
        <v>200</v>
      </c>
      <c r="G66" s="18" t="n">
        <v>20</v>
      </c>
      <c r="I66" s="22" t="e">
        <v>#N/A</v>
      </c>
      <c r="J66" s="22" t="e">
        <v>#N/A</v>
      </c>
      <c r="K66" s="22" t="e">
        <v>#N/A</v>
      </c>
      <c r="L66" s="22" t="e">
        <v>#N/A</v>
      </c>
      <c r="M66" s="22" t="e">
        <v>#N/A</v>
      </c>
    </row>
    <row r="67" customFormat="false" ht="13.8" hidden="false" customHeight="false" outlineLevel="0" collapsed="false">
      <c r="C67" s="19" t="n">
        <v>5</v>
      </c>
      <c r="D67" s="20" t="n">
        <v>1</v>
      </c>
      <c r="E67" s="20" t="n">
        <v>1</v>
      </c>
      <c r="F67" s="20" t="n">
        <v>200</v>
      </c>
      <c r="G67" s="21" t="n">
        <v>20</v>
      </c>
      <c r="I67" s="22" t="e">
        <v>#N/A</v>
      </c>
      <c r="J67" s="22" t="e">
        <v>#N/A</v>
      </c>
      <c r="K67" s="22" t="e">
        <v>#N/A</v>
      </c>
      <c r="L67" s="22" t="e">
        <v>#N/A</v>
      </c>
      <c r="M67" s="22" t="e">
        <v>#N/A</v>
      </c>
    </row>
  </sheetData>
  <mergeCells count="1">
    <mergeCell ref="I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1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5"/>
  <cols>
    <col collapsed="false" hidden="false" max="1" min="1" style="0" width="10.6032388663968"/>
    <col collapsed="false" hidden="false" max="5" min="2" style="26" width="11.4615384615385"/>
    <col collapsed="false" hidden="false" max="7" min="6" style="0" width="10.6032388663968"/>
    <col collapsed="false" hidden="false" max="8" min="8" style="26" width="11.4615384615385"/>
    <col collapsed="false" hidden="false" max="11" min="9" style="0" width="10.6032388663968"/>
    <col collapsed="false" hidden="false" max="15" min="12" style="26" width="11.4615384615385"/>
    <col collapsed="false" hidden="false" max="1025" min="16" style="0" width="10.6032388663968"/>
  </cols>
  <sheetData>
    <row r="1" customFormat="false" ht="15.75" hidden="false" customHeight="false" outlineLevel="0" collapsed="false">
      <c r="B1" s="0"/>
      <c r="C1" s="0"/>
      <c r="D1" s="0"/>
      <c r="E1" s="0"/>
      <c r="H1" s="0"/>
      <c r="M1" s="0"/>
      <c r="N1" s="0"/>
      <c r="O1" s="0"/>
    </row>
    <row r="2" customFormat="false" ht="13.8" hidden="false" customHeight="false" outlineLevel="0" collapsed="false">
      <c r="B2" s="0"/>
      <c r="C2" s="9" t="s">
        <v>3</v>
      </c>
      <c r="D2" s="10" t="s">
        <v>2</v>
      </c>
      <c r="E2" s="10" t="s">
        <v>5</v>
      </c>
      <c r="F2" s="11" t="s">
        <v>4</v>
      </c>
      <c r="G2" s="27"/>
      <c r="H2" s="0"/>
      <c r="I2" s="28" t="s">
        <v>8</v>
      </c>
      <c r="M2" s="0"/>
      <c r="N2" s="0"/>
      <c r="O2" s="0"/>
    </row>
    <row r="3" customFormat="false" ht="13.8" hidden="false" customHeight="false" outlineLevel="0" collapsed="false">
      <c r="B3" s="29" t="s">
        <v>9</v>
      </c>
      <c r="C3" s="30" t="n">
        <v>4</v>
      </c>
      <c r="D3" s="31" t="n">
        <v>1</v>
      </c>
      <c r="E3" s="31" t="n">
        <v>1</v>
      </c>
      <c r="F3" s="32" t="n">
        <v>150</v>
      </c>
      <c r="H3" s="29" t="s">
        <v>10</v>
      </c>
      <c r="I3" s="33" t="n">
        <f aca="false">SUMPRODUCT(C3:F3,M3:P3)+L3</f>
        <v>55.609375</v>
      </c>
      <c r="L3" s="34" t="n">
        <f aca="false">Ajuste!$M$4</f>
        <v>-12.2968749999999</v>
      </c>
      <c r="M3" s="35" t="n">
        <f aca="false">Ajuste!$L$4</f>
        <v>21.28125</v>
      </c>
      <c r="N3" s="35" t="n">
        <f aca="false">Ajuste!$K$4</f>
        <v>20.78125</v>
      </c>
      <c r="O3" s="35" t="n">
        <f aca="false">Ajuste!$J$4</f>
        <v>20.78125</v>
      </c>
      <c r="P3" s="36" t="n">
        <f aca="false">Ajuste!$I$4</f>
        <v>-0.391875</v>
      </c>
    </row>
    <row r="4" customFormat="false" ht="13.8" hidden="false" customHeight="false" outlineLevel="0" collapsed="false">
      <c r="B4" s="37" t="s">
        <v>11</v>
      </c>
      <c r="C4" s="38" t="n">
        <v>3</v>
      </c>
      <c r="D4" s="39" t="n">
        <v>1</v>
      </c>
      <c r="E4" s="39" t="n">
        <v>0</v>
      </c>
      <c r="F4" s="40" t="n">
        <v>100</v>
      </c>
      <c r="H4" s="37" t="s">
        <v>12</v>
      </c>
      <c r="I4" s="41" t="n">
        <f aca="false">SUMPRODUCT(C4:F4,M4:P4)+L4</f>
        <v>33.140625</v>
      </c>
      <c r="L4" s="42" t="n">
        <f aca="false">Ajuste!$M$4</f>
        <v>-12.2968749999999</v>
      </c>
      <c r="M4" s="43" t="n">
        <f aca="false">Ajuste!$L$4</f>
        <v>21.28125</v>
      </c>
      <c r="N4" s="43" t="n">
        <f aca="false">Ajuste!$K$4</f>
        <v>20.78125</v>
      </c>
      <c r="O4" s="43" t="n">
        <f aca="false">Ajuste!$J$4</f>
        <v>20.78125</v>
      </c>
      <c r="P4" s="44" t="n">
        <f aca="false">Ajuste!$I$4</f>
        <v>-0.391875</v>
      </c>
    </row>
    <row r="5" customFormat="false" ht="13.8" hidden="false" customHeight="false" outlineLevel="0" collapsed="false">
      <c r="B5" s="37" t="s">
        <v>13</v>
      </c>
      <c r="C5" s="38" t="n">
        <v>2</v>
      </c>
      <c r="D5" s="39" t="n">
        <v>0</v>
      </c>
      <c r="E5" s="39" t="n">
        <v>0</v>
      </c>
      <c r="F5" s="40" t="n">
        <v>50</v>
      </c>
      <c r="H5" s="37" t="s">
        <v>14</v>
      </c>
      <c r="I5" s="41" t="n">
        <f aca="false">SUMPRODUCT(C5:F5,M5:P5)+L5</f>
        <v>10.671875</v>
      </c>
      <c r="L5" s="42" t="n">
        <f aca="false">Ajuste!$M$4</f>
        <v>-12.2968749999999</v>
      </c>
      <c r="M5" s="43" t="n">
        <f aca="false">Ajuste!$L$4</f>
        <v>21.28125</v>
      </c>
      <c r="N5" s="43" t="n">
        <f aca="false">Ajuste!$K$4</f>
        <v>20.78125</v>
      </c>
      <c r="O5" s="43" t="n">
        <f aca="false">Ajuste!$J$4</f>
        <v>20.78125</v>
      </c>
      <c r="P5" s="44" t="n">
        <f aca="false">Ajuste!$I$4</f>
        <v>-0.391875</v>
      </c>
    </row>
    <row r="6" customFormat="false" ht="13.8" hidden="false" customHeight="false" outlineLevel="0" collapsed="false">
      <c r="B6" s="28" t="s">
        <v>15</v>
      </c>
      <c r="C6" s="45" t="n">
        <v>5</v>
      </c>
      <c r="D6" s="46" t="n">
        <v>1</v>
      </c>
      <c r="E6" s="46" t="n">
        <v>1</v>
      </c>
      <c r="F6" s="47" t="n">
        <v>205</v>
      </c>
      <c r="H6" s="28" t="s">
        <v>16</v>
      </c>
      <c r="I6" s="48" t="n">
        <f aca="false">SUMPRODUCT(C6:F6,M6:P6)+L6</f>
        <v>55.3374999999999</v>
      </c>
      <c r="L6" s="49" t="n">
        <f aca="false">Ajuste!$M$4</f>
        <v>-12.2968749999999</v>
      </c>
      <c r="M6" s="50" t="n">
        <f aca="false">Ajuste!$L$4</f>
        <v>21.28125</v>
      </c>
      <c r="N6" s="50" t="n">
        <f aca="false">Ajuste!$K$4</f>
        <v>20.78125</v>
      </c>
      <c r="O6" s="50" t="n">
        <f aca="false">Ajuste!$J$4</f>
        <v>20.78125</v>
      </c>
      <c r="P6" s="51" t="n">
        <f aca="false">Ajuste!$I$4</f>
        <v>-0.391875</v>
      </c>
    </row>
    <row r="7" customFormat="false" ht="13.8" hidden="false" customHeight="false" outlineLevel="0" collapsed="false">
      <c r="H7" s="0"/>
      <c r="L7" s="43"/>
      <c r="M7" s="43"/>
      <c r="N7" s="43"/>
      <c r="O7" s="43"/>
      <c r="P7" s="43"/>
    </row>
    <row r="8" customFormat="false" ht="15" hidden="false" customHeight="false" outlineLevel="0" collapsed="false">
      <c r="H8" s="0"/>
      <c r="M8" s="0"/>
    </row>
    <row r="9" customFormat="false" ht="13.8" hidden="false" customHeight="false" outlineLevel="0" collapsed="false">
      <c r="F9" s="26" t="s">
        <v>17</v>
      </c>
      <c r="G9" s="26" t="s">
        <v>18</v>
      </c>
      <c r="H9" s="26" t="n">
        <v>10.67</v>
      </c>
      <c r="M9" s="0"/>
    </row>
    <row r="10" customFormat="false" ht="15" hidden="false" customHeight="false" outlineLevel="0" collapsed="false">
      <c r="G10" s="26" t="s">
        <v>19</v>
      </c>
      <c r="H10" s="26" t="n">
        <v>0.03</v>
      </c>
      <c r="M10" s="0"/>
    </row>
    <row r="11" customFormat="false" ht="15" hidden="false" customHeight="false" outlineLevel="0" collapsed="false">
      <c r="H11" s="0"/>
      <c r="M11" s="0"/>
    </row>
    <row r="12" customFormat="false" ht="15.75" hidden="false" customHeight="false" outlineLevel="0" collapsed="false">
      <c r="H12" s="0"/>
      <c r="M12" s="0"/>
    </row>
    <row r="13" customFormat="false" ht="13.8" hidden="false" customHeight="false" outlineLevel="0" collapsed="false">
      <c r="H13" s="0"/>
      <c r="I13" s="28" t="s">
        <v>8</v>
      </c>
      <c r="J13" s="28" t="s">
        <v>20</v>
      </c>
      <c r="K13" s="28" t="s">
        <v>21</v>
      </c>
      <c r="M13" s="0"/>
    </row>
    <row r="14" customFormat="false" ht="13.8" hidden="false" customHeight="false" outlineLevel="0" collapsed="false">
      <c r="H14" s="29" t="s">
        <v>10</v>
      </c>
      <c r="I14" s="35" t="n">
        <f aca="false">(I3-H$9)*$H$10</f>
        <v>1.34818125</v>
      </c>
      <c r="J14" s="33" t="n">
        <f aca="false">EXP(I14)</f>
        <v>3.8504162140425</v>
      </c>
      <c r="K14" s="52" t="n">
        <f aca="false">J14/SUM(J$14:J$17)</f>
        <v>0.36215643537785</v>
      </c>
      <c r="M14" s="53"/>
    </row>
    <row r="15" customFormat="false" ht="13.8" hidden="false" customHeight="false" outlineLevel="0" collapsed="false">
      <c r="H15" s="37" t="s">
        <v>12</v>
      </c>
      <c r="I15" s="43" t="n">
        <f aca="false">(I4-H$9)*$H$10</f>
        <v>0.67411875</v>
      </c>
      <c r="J15" s="41" t="n">
        <f aca="false">EXP(I15)</f>
        <v>1.96230293432134</v>
      </c>
      <c r="K15" s="54" t="n">
        <f aca="false">J15/SUM(J$14:J$17)</f>
        <v>0.184567225027135</v>
      </c>
      <c r="M15" s="53"/>
    </row>
    <row r="16" customFormat="false" ht="13.8" hidden="false" customHeight="false" outlineLevel="0" collapsed="false">
      <c r="H16" s="37" t="s">
        <v>14</v>
      </c>
      <c r="I16" s="43" t="n">
        <f aca="false">(I5-H$9)*$H$10</f>
        <v>5.62500000013877E-005</v>
      </c>
      <c r="J16" s="41" t="n">
        <f aca="false">EXP(I16)</f>
        <v>1.00005625158206</v>
      </c>
      <c r="K16" s="54" t="n">
        <f aca="false">J16/SUM(J$14:J$17)</f>
        <v>0.0940617292046073</v>
      </c>
      <c r="M16" s="53"/>
    </row>
    <row r="17" customFormat="false" ht="13.8" hidden="false" customHeight="false" outlineLevel="0" collapsed="false">
      <c r="H17" s="37" t="s">
        <v>16</v>
      </c>
      <c r="I17" s="43" t="n">
        <f aca="false">(I6-H$9)*$H$10</f>
        <v>1.340025</v>
      </c>
      <c r="J17" s="41" t="n">
        <f aca="false">EXP(I17)</f>
        <v>3.81913898264742</v>
      </c>
      <c r="K17" s="54" t="n">
        <f aca="false">J17/SUM(J$14:J$17)</f>
        <v>0.359214610390407</v>
      </c>
    </row>
    <row r="18" customFormat="false" ht="13.8" hidden="false" customHeight="false" outlineLevel="0" collapsed="false">
      <c r="H18" s="28" t="s">
        <v>22</v>
      </c>
      <c r="I18" s="55" t="n">
        <v>0</v>
      </c>
      <c r="J18" s="48" t="n">
        <f aca="false">EXP(I18)</f>
        <v>1</v>
      </c>
      <c r="K18" s="56" t="n">
        <f aca="false">J18/SUM(J$14:J$17)</f>
        <v>0.0940564383811452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  <Company>Telefonica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2017-05-28T21:12:05Z</dcterms:created>
  <dc:creator>Telefonica</dc:creator>
  <dc:description/>
  <dc:language>es-ES</dc:language>
  <cp:lastModifiedBy/>
  <dcterms:modified xsi:type="dcterms:W3CDTF">2017-06-22T18:50:26Z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Telefonica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