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motos" sheetId="2" r:id="rId4"/>
    <sheet name="Hoja1" sheetId="4" r:id="rId5"/>
    <sheet name="Hoja4" sheetId="7" r:id="rId6"/>
  </sheets>
  <definedNames>
    <definedName name="DatosExternos_1" localSheetId="5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1" i="5" l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<sst xmlns="http://schemas.openxmlformats.org/spreadsheetml/2006/main" count="550" uniqueCount="182">
  <si>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</si>
  <si>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</si>
  <si>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</si>
  <si>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</si>
  <si>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</si>
  <si>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</si>
  <si>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</si>
  <si>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</si>
  <si>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</si>
  <si>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</si>
  <si>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</si>
  <si>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</si>
  <si>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</si>
  <si>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</si>
  <si>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</si>
  <si>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</si>
  <si>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</si>
  <si>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</si>
  <si>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</si>
  <si>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</si>
  <si>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</si>
  <si>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</si>
  <si>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</si>
  <si>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</si>
  <si>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</si>
  <si>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</si>
  <si>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</si>
  <si>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</si>
  <si>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</si>
  <si>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</si>
  <si>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</si>
  <si>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</si>
  <si>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</si>
  <si>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</si>
  <si>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</si>
  <si>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</si>
  <si>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</si>
  <si>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</si>
  <si>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</si>
  <si>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</si>
  <si>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</si>
  <si>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</si>
  <si>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</si>
  <si>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</si>
  <si>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</si>
  <si>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</si>
  <si>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</si>
  <si>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</si>
  <si>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</si>
  <si>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</si>
  <si>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</si>
  <si>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</si>
  <si>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</si>
  <si>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</si>
  <si>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</si>
  <si>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</si>
  <si>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</si>
  <si>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</si>
  <si>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</si>
  <si>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</si>
  <si>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</si>
  <si>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</si>
  <si>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</si>
  <si>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</si>
  <si>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</si>
  <si>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</si>
  <si>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</si>
  <si>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</si>
  <si>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</si>
  <si>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</si>
  <si>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</si>
  <si>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</si>
  <si>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</si>
  <si>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</si>
  <si>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</si>
  <si>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</si>
  <si>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</si>
  <si>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</si>
  <si>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</si>
  <si>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</si>
  <si>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</si>
  <si>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</si>
  <si>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</si>
  <si>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</si>
  <si>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</si>
  <si>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</si>
  <si>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</si>
  <si>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</si>
  <si>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</si>
  <si>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</si>
  <si>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</si>
  <si>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</si>
  <si>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</si>
  <si>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</si>
  <si>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</si>
  <si>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</si>
  <si>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</si>
  <si>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</si>
  <si>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</si>
  <si>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</si>
  <si>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</si>
  <si>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</si>
  <si>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</si>
  <si>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</si>
  <si>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</si>
  <si>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</si>
  <si>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</si>
  <si>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</si>
  <si>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</si>
  <si>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</si>
  <si>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</si>
  <si>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</si>
  <si>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</si>
  <si>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</si>
  <si>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</si>
  <si>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</si>
  <si>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</si>
  <si>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</si>
  <si>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</si>
  <si>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</si>
  <si>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</si>
  <si>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</si>
  <si>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</si>
  <si>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</si>
  <si>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</si>
  <si>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</si>
  <si>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</si>
  <si>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</si>
  <si>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</si>
  <si>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</si>
  <si>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</si>
  <si>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</si>
  <si>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</si>
  <si>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</si>
  <si>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</si>
  <si>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</si>
  <si>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</si>
  <si>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</si>
  <si>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</si>
  <si>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</si>
  <si>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</si>
  <si>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</si>
  <si>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</si>
  <si>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</si>
  <si>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</si>
  <si>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</si>
  <si>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</si>
  <si>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</si>
  <si>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</si>
  <si>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</si>
  <si>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</si>
  <si>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</si>
  <si>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</si>
  <si>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</si>
  <si>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</si>
  <si>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</si>
  <si>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</si>
  <si>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</si>
  <si>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</si>
  <si>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</si>
  <si>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</si>
  <si>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</si>
  <si>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</si>
  <si>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</si>
  <si>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</si>
  <si>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</si>
  <si>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</si>
  <si>
    <t xml:space="preserve">30BS ALQUILER 2 DÍAS </t>
  </si>
  <si>
    <t>30 BS ALQUILER 2 DIAS</t>
  </si>
  <si>
    <t>DEBE 450 DE TRES MESES</t>
  </si>
  <si>
    <t xml:space="preserve">NO PAGO </t>
  </si>
  <si>
    <t>GUARDA MOTO DE ALEJANDRO</t>
  </si>
  <si>
    <t>GUINDA</t>
  </si>
  <si>
    <t>2235ICI</t>
  </si>
  <si>
    <t>DELMIRA ORTEGA</t>
  </si>
  <si>
    <t>PAGO ADELANTADO</t>
  </si>
  <si>
    <t>MOTONETA</t>
  </si>
  <si>
    <t>5 de cada mes</t>
  </si>
  <si>
    <t>debe 250</t>
  </si>
  <si>
    <t>mas 150</t>
  </si>
  <si>
    <t>Debe 250 +150 octubre</t>
  </si>
  <si>
    <t>MESES IRREGULARES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</si>
</sst>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5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34" totalsRowShown="0">
  <autoFilter ref="A1:G134">
    <filterColumn colId="0">
      <filters>
        <filter val="1758GXK"/>
      </filters>
    </filterColumn>
  </autoFilter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activeCell="A6" sqref="A6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160</v>
      </c>
      <c r="C1" s="46" t="s">
        <v>161</v>
      </c>
      <c r="D1" s="46" t="s">
        <v>3</v>
      </c>
      <c r="E1" s="46" t="s">
        <v>4</v>
      </c>
      <c r="F1" s="46" t="s">
        <v>93</v>
      </c>
      <c r="G1" s="46" t="s">
        <v>15</v>
      </c>
    </row>
    <row r="2" spans="1:7" x14ac:dyDescent="0.25">
      <c r="A2" s="47" t="s">
        <v>162</v>
      </c>
      <c r="B2" s="47" t="s">
        <v>95</v>
      </c>
      <c r="C2" s="50" t="s">
        <v>97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102</v>
      </c>
      <c r="C3" s="50" t="s">
        <v>105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164</v>
      </c>
      <c r="C4" s="50" t="s">
        <v>155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126</v>
      </c>
      <c r="B5" s="51" t="s">
        <v>157</v>
      </c>
      <c r="C5" s="1" t="s">
        <v>156</v>
      </c>
      <c r="D5" s="52">
        <v>45746</v>
      </c>
      <c r="E5" s="1" t="s">
        <v>159</v>
      </c>
      <c r="F5" t="s">
        <v>158</v>
      </c>
      <c r="G5" s="53">
        <v>150</v>
      </c>
    </row>
    <row r="6" spans="1:7" x14ac:dyDescent="0.25">
      <c r="A6" s="1" t="s">
        <v>173</v>
      </c>
      <c r="B6" s="51" t="s">
        <v>176</v>
      </c>
      <c r="C6" s="60" t="s">
        <v>174</v>
      </c>
      <c r="D6" s="52">
        <v>45935</v>
      </c>
      <c r="E6" s="1" t="s">
        <v>177</v>
      </c>
      <c r="F6" s="1" t="s">
        <v>94</v>
      </c>
      <c r="G6" s="53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activeCell="G134" sqref="G134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132</v>
      </c>
      <c r="C1" s="1" t="s">
        <v>15</v>
      </c>
      <c r="D1" s="1" t="s">
        <v>71</v>
      </c>
      <c r="E1" t="s">
        <v>84</v>
      </c>
      <c r="F1" t="s">
        <v>17</v>
      </c>
      <c r="G1" t="s">
        <v>133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53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52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58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59</v>
      </c>
      <c r="G5">
        <v>2025</v>
      </c>
    </row>
    <row r="6" spans="1:7" hidden="1" x14ac:dyDescent="0.25">
      <c r="A6" t="s">
        <v>162</v>
      </c>
      <c r="B6" s="41">
        <v>45763</v>
      </c>
      <c r="C6" s="1">
        <v>0</v>
      </c>
      <c r="D6">
        <v>0</v>
      </c>
      <c r="E6" t="s">
        <v>59</v>
      </c>
      <c r="F6" t="s">
        <v>98</v>
      </c>
      <c r="G6">
        <v>2025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153</v>
      </c>
      <c r="F7" t="s">
        <v>151</v>
      </c>
      <c r="G7">
        <v>2025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53</v>
      </c>
      <c r="G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52</v>
      </c>
      <c r="G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58</v>
      </c>
      <c r="G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59</v>
      </c>
      <c r="F11" t="s">
        <v>152</v>
      </c>
      <c r="G11">
        <v>2025</v>
      </c>
    </row>
    <row r="12" spans="1:7" hidden="1" x14ac:dyDescent="0.25">
      <c r="A12" t="s">
        <v>126</v>
      </c>
      <c r="B12" s="41">
        <v>45778</v>
      </c>
      <c r="C12" s="1">
        <v>150</v>
      </c>
      <c r="D12">
        <v>0</v>
      </c>
      <c r="E12" t="s">
        <v>59</v>
      </c>
      <c r="F12" t="s">
        <v>154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60</v>
      </c>
      <c r="G13">
        <v>2025</v>
      </c>
    </row>
    <row r="14" spans="1:7" hidden="1" x14ac:dyDescent="0.25">
      <c r="A14" t="s">
        <v>162</v>
      </c>
      <c r="B14" s="41">
        <v>45795</v>
      </c>
      <c r="C14" s="1">
        <v>150</v>
      </c>
      <c r="D14">
        <v>0</v>
      </c>
      <c r="E14" t="s">
        <v>60</v>
      </c>
      <c r="G14">
        <v>2025</v>
      </c>
    </row>
    <row r="15" spans="1:7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60</v>
      </c>
      <c r="G15">
        <v>2025</v>
      </c>
    </row>
    <row r="16" spans="1:7" hidden="1" x14ac:dyDescent="0.25">
      <c r="A16" t="s">
        <v>126</v>
      </c>
      <c r="B16" s="41">
        <v>45810</v>
      </c>
      <c r="C16" s="1">
        <v>150</v>
      </c>
      <c r="D16">
        <v>0</v>
      </c>
      <c r="E16" t="s">
        <v>60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65</v>
      </c>
      <c r="G17">
        <v>2025</v>
      </c>
    </row>
    <row r="18" spans="1:7" hidden="1" x14ac:dyDescent="0.25">
      <c r="A18" t="s">
        <v>162</v>
      </c>
      <c r="B18" s="41">
        <v>45826</v>
      </c>
      <c r="C18" s="1">
        <v>150</v>
      </c>
      <c r="D18">
        <v>0</v>
      </c>
      <c r="E18" t="s">
        <v>65</v>
      </c>
      <c r="G18">
        <v>2025</v>
      </c>
    </row>
    <row r="19" spans="1:7" hidden="1" x14ac:dyDescent="0.25">
      <c r="A19" t="s">
        <v>126</v>
      </c>
      <c r="B19" s="41">
        <v>45841</v>
      </c>
      <c r="C19" s="1">
        <v>150</v>
      </c>
      <c r="D19">
        <v>0</v>
      </c>
      <c r="E19" t="s">
        <v>65</v>
      </c>
      <c r="G19">
        <v>2025</v>
      </c>
    </row>
    <row r="20" spans="1:7" hidden="1" x14ac:dyDescent="0.25">
      <c r="A20" t="s">
        <v>173</v>
      </c>
      <c r="B20" s="41">
        <v>45935</v>
      </c>
      <c r="C20" s="1">
        <v>60</v>
      </c>
      <c r="D20">
        <v>0</v>
      </c>
      <c r="E20" t="s">
        <v>39</v>
      </c>
      <c r="G20">
        <v>2025</v>
      </c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hidden="1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66</v>
      </c>
      <c r="G121">
        <v>2025</v>
      </c>
    </row>
    <row r="122" spans="1:7" hidden="1" x14ac:dyDescent="0.25">
      <c r="A122" t="s">
        <v>162</v>
      </c>
      <c r="B122" s="41">
        <v>45858</v>
      </c>
      <c r="C122" s="54">
        <v>170</v>
      </c>
      <c r="D122" s="1">
        <v>0</v>
      </c>
      <c r="E122" t="s">
        <v>66</v>
      </c>
      <c r="F122" t="s">
        <v>165</v>
      </c>
      <c r="G122">
        <v>2025</v>
      </c>
    </row>
    <row r="123" spans="1:7" hidden="1" x14ac:dyDescent="0.25">
      <c r="A123" t="s">
        <v>126</v>
      </c>
      <c r="B123" s="41">
        <v>45872</v>
      </c>
      <c r="C123" s="54">
        <v>150</v>
      </c>
      <c r="D123" s="1">
        <v>0</v>
      </c>
      <c r="E123" t="s">
        <v>66</v>
      </c>
      <c r="G123">
        <v>2025</v>
      </c>
    </row>
    <row r="124" spans="1:7" hidden="1" x14ac:dyDescent="0.25">
      <c r="A124" t="s">
        <v>162</v>
      </c>
      <c r="B124" s="41">
        <v>45885</v>
      </c>
      <c r="C124" s="54">
        <v>180</v>
      </c>
      <c r="D124" s="1">
        <v>0</v>
      </c>
      <c r="E124" t="s">
        <v>29</v>
      </c>
      <c r="F124" t="s">
        <v>167</v>
      </c>
      <c r="G124">
        <v>2025</v>
      </c>
    </row>
    <row r="125" spans="1:7" hidden="1" x14ac:dyDescent="0.25">
      <c r="A125" t="s">
        <v>12</v>
      </c>
      <c r="B125" s="41">
        <v>45885</v>
      </c>
      <c r="C125" s="54">
        <v>150</v>
      </c>
      <c r="D125" s="1">
        <v>0</v>
      </c>
      <c r="E125" t="s">
        <v>29</v>
      </c>
      <c r="G125">
        <v>2025</v>
      </c>
    </row>
    <row r="126" spans="1:7" x14ac:dyDescent="0.25">
      <c r="A126" s="41" t="s">
        <v>1</v>
      </c>
      <c r="B126" s="41">
        <v>45905</v>
      </c>
      <c r="C126" s="54">
        <v>200</v>
      </c>
      <c r="D126" s="1">
        <v>250</v>
      </c>
      <c r="E126" t="s">
        <v>65</v>
      </c>
      <c r="F126" t="s">
        <v>180</v>
      </c>
      <c r="G126">
        <v>2025</v>
      </c>
    </row>
    <row r="127" spans="1:7" hidden="1" x14ac:dyDescent="0.25">
      <c r="A127" t="s">
        <v>12</v>
      </c>
      <c r="B127" s="41">
        <v>45918</v>
      </c>
      <c r="C127" s="54">
        <v>150</v>
      </c>
      <c r="D127" s="1">
        <v>0</v>
      </c>
      <c r="E127" t="s">
        <v>31</v>
      </c>
      <c r="G127">
        <v>2025</v>
      </c>
    </row>
    <row r="128" spans="1:7" hidden="1" x14ac:dyDescent="0.25">
      <c r="A128" t="s">
        <v>162</v>
      </c>
      <c r="B128" s="41">
        <v>45923</v>
      </c>
      <c r="C128" s="54">
        <v>150</v>
      </c>
      <c r="D128" s="1">
        <v>0</v>
      </c>
      <c r="E128" t="s">
        <v>31</v>
      </c>
      <c r="G128">
        <v>2025</v>
      </c>
    </row>
    <row r="129" spans="1:7" hidden="1" x14ac:dyDescent="0.25">
      <c r="A129" t="s">
        <v>126</v>
      </c>
      <c r="B129" s="41">
        <v>45910</v>
      </c>
      <c r="C129" s="54">
        <v>150</v>
      </c>
      <c r="D129" s="1">
        <v>0</v>
      </c>
      <c r="E129" t="s">
        <v>29</v>
      </c>
      <c r="G129">
        <v>2025</v>
      </c>
    </row>
    <row r="130" spans="1:7" hidden="1" x14ac:dyDescent="0.25">
      <c r="A130" t="s">
        <v>126</v>
      </c>
      <c r="B130" s="41">
        <v>45932</v>
      </c>
      <c r="C130" s="54">
        <v>150</v>
      </c>
      <c r="D130" s="1">
        <v>0</v>
      </c>
      <c r="E130" t="s">
        <v>31</v>
      </c>
      <c r="G130">
        <v>2025</v>
      </c>
    </row>
    <row r="131" spans="1:7" hidden="1" x14ac:dyDescent="0.25">
      <c r="B131" s="41"/>
      <c r="C131" s="54"/>
    </row>
    <row r="132" spans="1:7" hidden="1" x14ac:dyDescent="0.25">
      <c r="A132" t="s">
        <v>12</v>
      </c>
      <c r="B132" s="41">
        <v>45947</v>
      </c>
      <c r="C132" s="54">
        <v>150</v>
      </c>
      <c r="D132" s="1">
        <v>0</v>
      </c>
      <c r="E132" t="s">
        <v>39</v>
      </c>
      <c r="G132">
        <v>2025</v>
      </c>
    </row>
    <row r="133" spans="1:7" hidden="1" x14ac:dyDescent="0.25">
      <c r="A133" t="s">
        <v>162</v>
      </c>
      <c r="B133" s="41">
        <v>45956</v>
      </c>
      <c r="C133" s="54">
        <v>150</v>
      </c>
      <c r="D133" s="1">
        <v>0</v>
      </c>
      <c r="E133" t="s">
        <v>39</v>
      </c>
      <c r="G133">
        <v>2025</v>
      </c>
    </row>
    <row r="134" spans="1:7" x14ac:dyDescent="0.25">
      <c r="A134" s="41" t="s">
        <v>1</v>
      </c>
      <c r="B134" s="41">
        <v>45940</v>
      </c>
      <c r="C134" s="54">
        <v>150</v>
      </c>
      <c r="D134" s="1">
        <v>400</v>
      </c>
      <c r="F134" t="s">
        <v>181</v>
      </c>
      <c r="G134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G27" zoomScale="90" zoomScaleNormal="90" workbookViewId="0">
      <selection activeCell="R48" sqref="R48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111</v>
      </c>
      <c r="C1" t="s">
        <v>114</v>
      </c>
      <c r="H1" t="s">
        <v>111</v>
      </c>
      <c r="I1" t="s">
        <v>113</v>
      </c>
      <c r="N1" t="s">
        <v>111</v>
      </c>
      <c r="O1" t="s">
        <v>112</v>
      </c>
    </row>
    <row r="2" spans="2:18" x14ac:dyDescent="0.25">
      <c r="B2" s="30" t="s">
        <v>92</v>
      </c>
      <c r="C2" s="30" t="s">
        <v>106</v>
      </c>
      <c r="D2" s="30"/>
      <c r="E2" s="30" t="s">
        <v>96</v>
      </c>
      <c r="F2" s="30" t="s">
        <v>97</v>
      </c>
      <c r="H2" s="30" t="s">
        <v>101</v>
      </c>
      <c r="I2" s="30" t="s">
        <v>106</v>
      </c>
      <c r="K2" s="30" t="s">
        <v>96</v>
      </c>
      <c r="L2" t="s">
        <v>105</v>
      </c>
      <c r="N2" s="30" t="s">
        <v>101</v>
      </c>
      <c r="O2" s="30" t="s">
        <v>106</v>
      </c>
      <c r="Q2" t="s">
        <v>96</v>
      </c>
      <c r="R2" t="s">
        <v>30</v>
      </c>
    </row>
    <row r="3" spans="2:18" x14ac:dyDescent="0.25">
      <c r="B3" s="30" t="s">
        <v>7</v>
      </c>
      <c r="C3" s="30" t="s">
        <v>95</v>
      </c>
      <c r="D3" s="30"/>
      <c r="E3" s="30"/>
      <c r="F3" s="30"/>
      <c r="H3" t="s">
        <v>7</v>
      </c>
      <c r="I3" s="29" t="s">
        <v>102</v>
      </c>
      <c r="N3" t="s">
        <v>7</v>
      </c>
      <c r="O3" s="39" t="s">
        <v>127</v>
      </c>
    </row>
    <row r="4" spans="2:18" x14ac:dyDescent="0.25">
      <c r="B4" s="30" t="s">
        <v>93</v>
      </c>
      <c r="C4" s="30" t="s">
        <v>94</v>
      </c>
      <c r="D4" s="28"/>
      <c r="E4" s="30"/>
      <c r="F4" s="30"/>
      <c r="H4" t="s">
        <v>93</v>
      </c>
      <c r="I4" s="29" t="s">
        <v>103</v>
      </c>
      <c r="J4" s="36"/>
      <c r="N4" t="s">
        <v>93</v>
      </c>
      <c r="O4" s="12"/>
    </row>
    <row r="5" spans="2:18" x14ac:dyDescent="0.25">
      <c r="B5" s="30" t="s">
        <v>0</v>
      </c>
      <c r="C5" s="31"/>
      <c r="D5" s="32"/>
      <c r="E5" s="33" t="s">
        <v>20</v>
      </c>
      <c r="F5" s="30">
        <v>70914404</v>
      </c>
      <c r="H5" t="s">
        <v>0</v>
      </c>
      <c r="I5" s="2" t="s">
        <v>12</v>
      </c>
      <c r="K5" t="s">
        <v>104</v>
      </c>
      <c r="L5">
        <v>6119134</v>
      </c>
      <c r="N5" t="s">
        <v>0</v>
      </c>
      <c r="O5" s="2" t="s">
        <v>1</v>
      </c>
      <c r="P5" s="6"/>
      <c r="Q5" t="s">
        <v>104</v>
      </c>
      <c r="R5" s="40">
        <v>72895433</v>
      </c>
    </row>
    <row r="6" spans="2:18" x14ac:dyDescent="0.25">
      <c r="B6" s="30" t="s">
        <v>98</v>
      </c>
      <c r="C6" s="34">
        <v>0.8125</v>
      </c>
      <c r="D6" s="30" t="s">
        <v>99</v>
      </c>
      <c r="E6" s="34">
        <v>0.3125</v>
      </c>
      <c r="F6" s="30"/>
      <c r="H6" t="s">
        <v>98</v>
      </c>
      <c r="I6" s="37">
        <v>0.33333333333333331</v>
      </c>
      <c r="J6" t="s">
        <v>99</v>
      </c>
      <c r="K6" s="37">
        <v>0.33333333333333331</v>
      </c>
      <c r="N6" t="s">
        <v>98</v>
      </c>
      <c r="O6" s="37">
        <v>0.95833333333333337</v>
      </c>
      <c r="P6" t="s">
        <v>110</v>
      </c>
      <c r="Q6" s="37">
        <v>0.29166666666666669</v>
      </c>
    </row>
    <row r="7" spans="2:18" x14ac:dyDescent="0.25">
      <c r="B7" s="35" t="s">
        <v>3</v>
      </c>
      <c r="C7" s="35" t="s">
        <v>15</v>
      </c>
      <c r="D7" s="35" t="s">
        <v>24</v>
      </c>
      <c r="E7" s="35" t="s">
        <v>16</v>
      </c>
      <c r="F7" s="35" t="s">
        <v>17</v>
      </c>
      <c r="H7" s="3" t="s">
        <v>3</v>
      </c>
      <c r="I7" s="3" t="s">
        <v>15</v>
      </c>
      <c r="J7" s="3" t="s">
        <v>24</v>
      </c>
      <c r="K7" s="7" t="s">
        <v>16</v>
      </c>
      <c r="L7" s="3" t="s">
        <v>17</v>
      </c>
      <c r="N7" s="3" t="s">
        <v>3</v>
      </c>
      <c r="O7" s="3" t="s">
        <v>15</v>
      </c>
      <c r="P7" s="3" t="s">
        <v>16</v>
      </c>
      <c r="Q7" s="7" t="s">
        <v>24</v>
      </c>
      <c r="R7" s="3" t="s">
        <v>17</v>
      </c>
    </row>
    <row r="8" spans="2:18" x14ac:dyDescent="0.25">
      <c r="B8" s="26">
        <v>45763</v>
      </c>
      <c r="C8" s="27"/>
      <c r="D8" s="27"/>
      <c r="E8" s="27"/>
      <c r="F8" s="27" t="s">
        <v>100</v>
      </c>
      <c r="H8" s="13">
        <v>45121</v>
      </c>
      <c r="I8" s="14">
        <v>50</v>
      </c>
      <c r="J8" s="14">
        <v>0</v>
      </c>
      <c r="K8" s="14">
        <v>0</v>
      </c>
      <c r="L8" s="14" t="s">
        <v>22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23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163</v>
      </c>
      <c r="H9" s="13">
        <v>45122</v>
      </c>
      <c r="I9" s="14">
        <v>100</v>
      </c>
      <c r="J9" s="14">
        <v>0</v>
      </c>
      <c r="K9" s="14">
        <v>0</v>
      </c>
      <c r="L9" s="14" t="s">
        <v>25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33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34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166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29</v>
      </c>
      <c r="O11" s="14">
        <v>0</v>
      </c>
      <c r="P11" s="14">
        <v>1000</v>
      </c>
      <c r="Q11" s="14">
        <v>1000</v>
      </c>
      <c r="R11" s="14" t="s">
        <v>32</v>
      </c>
    </row>
    <row r="12" spans="2:18" x14ac:dyDescent="0.25">
      <c r="B12" s="5">
        <v>45885</v>
      </c>
      <c r="C12" s="4">
        <v>180</v>
      </c>
      <c r="D12" s="4">
        <v>0</v>
      </c>
      <c r="E12" s="4">
        <v>0</v>
      </c>
      <c r="F12" s="4" t="s">
        <v>168</v>
      </c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31</v>
      </c>
      <c r="O12" s="15">
        <v>0</v>
      </c>
      <c r="P12" s="14">
        <v>1150</v>
      </c>
      <c r="Q12" s="14">
        <v>1150</v>
      </c>
      <c r="R12" s="14" t="s">
        <v>35</v>
      </c>
    </row>
    <row r="13" spans="2:18" x14ac:dyDescent="0.25">
      <c r="B13" s="5">
        <v>45923</v>
      </c>
      <c r="C13" s="4">
        <v>150</v>
      </c>
      <c r="D13" s="4">
        <v>0</v>
      </c>
      <c r="E13" s="4">
        <v>0</v>
      </c>
      <c r="F13" s="4"/>
      <c r="H13" s="13">
        <v>45275</v>
      </c>
      <c r="I13" s="14">
        <v>150</v>
      </c>
      <c r="J13" s="14"/>
      <c r="K13" s="14"/>
      <c r="L13" s="14"/>
      <c r="N13" s="14" t="s">
        <v>39</v>
      </c>
      <c r="O13" s="14">
        <v>300</v>
      </c>
      <c r="P13" s="14">
        <f>P12-O13</f>
        <v>850</v>
      </c>
      <c r="Q13" s="14">
        <f>P13+150</f>
        <v>1000</v>
      </c>
      <c r="R13" s="14" t="s">
        <v>44</v>
      </c>
    </row>
    <row r="14" spans="2:18" x14ac:dyDescent="0.25">
      <c r="B14" s="5">
        <v>45956</v>
      </c>
      <c r="C14" s="4">
        <v>150</v>
      </c>
      <c r="D14" s="4">
        <v>0</v>
      </c>
      <c r="E14" s="4">
        <v>0</v>
      </c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45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50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55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56</v>
      </c>
      <c r="O18" s="4"/>
      <c r="P18" s="4">
        <v>150</v>
      </c>
      <c r="Q18" s="4">
        <f>P18+P17</f>
        <v>300</v>
      </c>
      <c r="R18" s="4" t="s">
        <v>57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70</v>
      </c>
      <c r="N19" s="4" t="s">
        <v>61</v>
      </c>
      <c r="O19" s="4"/>
      <c r="P19" s="4">
        <v>150</v>
      </c>
      <c r="Q19" s="4">
        <f>Q18+P19</f>
        <v>450</v>
      </c>
      <c r="R19" s="4" t="s">
        <v>71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62</v>
      </c>
      <c r="O20" s="4"/>
      <c r="P20" s="4">
        <v>150</v>
      </c>
      <c r="Q20" s="4">
        <f>Q19+P20</f>
        <v>600</v>
      </c>
      <c r="R20" s="4" t="s">
        <v>71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63</v>
      </c>
      <c r="O21" s="4"/>
      <c r="P21" s="4"/>
      <c r="Q21" s="4">
        <f>Q20+P21</f>
        <v>600</v>
      </c>
      <c r="R21" s="4" t="s">
        <v>72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63</v>
      </c>
      <c r="O22" s="4">
        <v>150</v>
      </c>
      <c r="P22" s="4">
        <f>Q21-O22</f>
        <v>450</v>
      </c>
      <c r="Q22" s="4">
        <v>450</v>
      </c>
      <c r="R22" s="4" t="s">
        <v>64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29</v>
      </c>
      <c r="O23" s="4">
        <v>200</v>
      </c>
      <c r="P23" s="4">
        <v>250</v>
      </c>
      <c r="Q23" s="4">
        <v>250</v>
      </c>
      <c r="R23" s="4" t="s">
        <v>73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15</v>
      </c>
      <c r="P24" s="3" t="s">
        <v>16</v>
      </c>
      <c r="Q24" s="7" t="s">
        <v>24</v>
      </c>
      <c r="R24" s="3" t="s">
        <v>17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4">
        <v>2024</v>
      </c>
      <c r="O25" s="65"/>
      <c r="P25" s="65"/>
      <c r="Q25" s="65"/>
      <c r="R25" s="66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56</v>
      </c>
      <c r="O26" s="4"/>
      <c r="P26" s="4">
        <v>150</v>
      </c>
      <c r="Q26" s="4">
        <v>300</v>
      </c>
      <c r="R26" s="4" t="s">
        <v>57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61</v>
      </c>
      <c r="O27" s="4"/>
      <c r="P27" s="4">
        <v>150</v>
      </c>
      <c r="Q27" s="4">
        <v>450</v>
      </c>
      <c r="R27" s="4" t="s">
        <v>71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62</v>
      </c>
      <c r="O28" s="4"/>
      <c r="P28" s="4">
        <v>150</v>
      </c>
      <c r="Q28" s="4">
        <v>600</v>
      </c>
      <c r="R28" s="4" t="s">
        <v>71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63</v>
      </c>
      <c r="O29" s="4"/>
      <c r="P29" s="4"/>
      <c r="Q29" s="4">
        <v>600</v>
      </c>
      <c r="R29" s="4" t="s">
        <v>72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63</v>
      </c>
      <c r="O30" s="4">
        <v>150</v>
      </c>
      <c r="P30" s="4">
        <v>450</v>
      </c>
      <c r="Q30" s="4">
        <v>450</v>
      </c>
      <c r="R30" s="4" t="s">
        <v>64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29</v>
      </c>
      <c r="O31" s="4">
        <v>200</v>
      </c>
      <c r="P31" s="4">
        <v>250</v>
      </c>
      <c r="Q31" s="4">
        <v>250</v>
      </c>
      <c r="R31" s="4" t="s">
        <v>73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31</v>
      </c>
      <c r="O32" s="21">
        <v>0</v>
      </c>
      <c r="P32" s="21">
        <v>250</v>
      </c>
      <c r="Q32" s="21">
        <v>400</v>
      </c>
      <c r="R32" s="21" t="s">
        <v>79</v>
      </c>
    </row>
    <row r="33" spans="2:18" x14ac:dyDescent="0.25">
      <c r="B33" s="4"/>
      <c r="C33" s="4"/>
      <c r="D33" s="4"/>
      <c r="E33" s="4"/>
      <c r="F33" s="4"/>
      <c r="H33" s="5">
        <v>45885</v>
      </c>
      <c r="I33" s="4">
        <v>150</v>
      </c>
      <c r="J33" s="4"/>
      <c r="K33" s="4"/>
      <c r="L33" s="4"/>
      <c r="N33" s="21" t="s">
        <v>39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5">
        <v>45918</v>
      </c>
      <c r="I34" s="4">
        <v>150</v>
      </c>
      <c r="J34" s="4"/>
      <c r="K34" s="4"/>
      <c r="L34" s="4"/>
      <c r="N34" s="21" t="s">
        <v>80</v>
      </c>
      <c r="O34" s="21">
        <v>0</v>
      </c>
      <c r="P34" s="21">
        <v>550</v>
      </c>
      <c r="Q34" s="21">
        <v>700</v>
      </c>
      <c r="R34" s="21" t="s">
        <v>82</v>
      </c>
    </row>
    <row r="35" spans="2:18" x14ac:dyDescent="0.25">
      <c r="B35" s="4"/>
      <c r="C35" s="4"/>
      <c r="D35" s="4"/>
      <c r="E35" s="4"/>
      <c r="F35" s="4"/>
      <c r="H35" s="5">
        <v>45947</v>
      </c>
      <c r="I35" s="4">
        <v>150</v>
      </c>
      <c r="J35" s="4"/>
      <c r="K35" s="4"/>
      <c r="L35" s="4"/>
      <c r="N35" s="21" t="s">
        <v>83</v>
      </c>
      <c r="O35" s="21">
        <v>700</v>
      </c>
      <c r="P35" s="21">
        <v>150</v>
      </c>
      <c r="Q35" s="21">
        <v>850</v>
      </c>
      <c r="R35" s="4" t="s">
        <v>71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61" t="s">
        <v>90</v>
      </c>
      <c r="O36" s="62"/>
      <c r="P36" s="62"/>
      <c r="Q36" s="62"/>
      <c r="R36" s="63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84</v>
      </c>
      <c r="O37" s="22" t="s">
        <v>85</v>
      </c>
      <c r="P37" s="22" t="s">
        <v>86</v>
      </c>
      <c r="Q37" s="22" t="s">
        <v>16</v>
      </c>
      <c r="R37" s="22" t="s">
        <v>17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53</v>
      </c>
      <c r="O38" s="4">
        <v>0</v>
      </c>
      <c r="P38" s="4">
        <v>150</v>
      </c>
      <c r="Q38" s="4">
        <v>1000</v>
      </c>
      <c r="R38" s="4" t="s">
        <v>88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52</v>
      </c>
      <c r="O39" s="4">
        <v>0</v>
      </c>
      <c r="P39" s="4">
        <v>150</v>
      </c>
      <c r="Q39" s="4">
        <v>1150</v>
      </c>
      <c r="R39" s="4" t="s">
        <v>89</v>
      </c>
    </row>
    <row r="40" spans="2:18" x14ac:dyDescent="0.25">
      <c r="N40" s="4" t="s">
        <v>58</v>
      </c>
      <c r="O40" s="4">
        <v>400</v>
      </c>
      <c r="P40" s="4">
        <v>150</v>
      </c>
      <c r="Q40" s="4">
        <v>900</v>
      </c>
      <c r="R40" s="23" t="s">
        <v>87</v>
      </c>
    </row>
    <row r="41" spans="2:18" ht="18.75" x14ac:dyDescent="0.3">
      <c r="N41" s="4" t="s">
        <v>59</v>
      </c>
      <c r="O41" s="4">
        <v>300</v>
      </c>
      <c r="P41" s="4">
        <v>150</v>
      </c>
      <c r="Q41" s="25">
        <v>550</v>
      </c>
      <c r="R41" s="24" t="s">
        <v>91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131</v>
      </c>
    </row>
    <row r="43" spans="2:18" x14ac:dyDescent="0.25">
      <c r="B43" t="s">
        <v>111</v>
      </c>
      <c r="C43">
        <v>119</v>
      </c>
      <c r="N43" s="4" t="s">
        <v>65</v>
      </c>
      <c r="O43" s="21">
        <v>0</v>
      </c>
      <c r="P43" s="21">
        <v>150</v>
      </c>
      <c r="Q43" s="21"/>
      <c r="R43" s="21" t="s">
        <v>170</v>
      </c>
    </row>
    <row r="44" spans="2:18" x14ac:dyDescent="0.25">
      <c r="B44" s="30" t="s">
        <v>92</v>
      </c>
      <c r="C44" s="30" t="s">
        <v>106</v>
      </c>
      <c r="D44" s="30"/>
      <c r="E44" s="30" t="s">
        <v>96</v>
      </c>
      <c r="F44" s="30" t="s">
        <v>156</v>
      </c>
      <c r="G44" s="30" t="s">
        <v>109</v>
      </c>
      <c r="N44" s="4" t="s">
        <v>63</v>
      </c>
      <c r="O44" s="21">
        <v>0</v>
      </c>
      <c r="P44" s="21">
        <v>150</v>
      </c>
      <c r="Q44" s="21"/>
      <c r="R44" s="21" t="s">
        <v>170</v>
      </c>
    </row>
    <row r="45" spans="2:18" x14ac:dyDescent="0.25">
      <c r="B45" s="30" t="s">
        <v>7</v>
      </c>
      <c r="C45" s="30" t="s">
        <v>128</v>
      </c>
      <c r="D45" s="30"/>
      <c r="E45" s="30"/>
      <c r="F45" s="30"/>
      <c r="N45" s="4" t="s">
        <v>29</v>
      </c>
      <c r="O45" s="21">
        <v>0</v>
      </c>
      <c r="P45" s="21">
        <v>150</v>
      </c>
      <c r="Q45" s="21"/>
      <c r="R45" s="21" t="s">
        <v>169</v>
      </c>
    </row>
    <row r="46" spans="2:18" x14ac:dyDescent="0.25">
      <c r="B46" s="30" t="s">
        <v>93</v>
      </c>
      <c r="C46" s="30" t="s">
        <v>107</v>
      </c>
      <c r="D46" s="38"/>
      <c r="E46" s="30"/>
      <c r="F46" s="30"/>
      <c r="N46" s="21" t="s">
        <v>31</v>
      </c>
      <c r="O46" s="21">
        <v>200</v>
      </c>
      <c r="P46" s="21">
        <v>250</v>
      </c>
      <c r="Q46" s="21"/>
      <c r="R46" s="21" t="s">
        <v>178</v>
      </c>
    </row>
    <row r="47" spans="2:18" x14ac:dyDescent="0.25">
      <c r="B47" s="30" t="s">
        <v>0</v>
      </c>
      <c r="C47" s="31" t="s">
        <v>126</v>
      </c>
      <c r="D47" s="32"/>
      <c r="E47" s="33" t="s">
        <v>20</v>
      </c>
      <c r="F47" s="30">
        <v>73428008</v>
      </c>
      <c r="N47" s="21" t="s">
        <v>39</v>
      </c>
      <c r="O47" s="21">
        <v>0</v>
      </c>
      <c r="P47" s="21">
        <v>400</v>
      </c>
      <c r="Q47" s="21"/>
      <c r="R47" s="21" t="s">
        <v>179</v>
      </c>
    </row>
    <row r="48" spans="2:18" x14ac:dyDescent="0.25">
      <c r="B48" s="30" t="s">
        <v>98</v>
      </c>
      <c r="C48" s="34">
        <v>0.33333333333333331</v>
      </c>
      <c r="D48" s="30" t="s">
        <v>99</v>
      </c>
      <c r="E48" s="34">
        <v>0.25</v>
      </c>
      <c r="F48" s="30"/>
      <c r="N48" s="21"/>
      <c r="O48" s="21"/>
      <c r="P48" s="21"/>
      <c r="Q48" s="21"/>
      <c r="R48" s="21"/>
    </row>
    <row r="49" spans="2:18" x14ac:dyDescent="0.25">
      <c r="B49" s="35" t="s">
        <v>3</v>
      </c>
      <c r="C49" s="35" t="s">
        <v>15</v>
      </c>
      <c r="D49" s="35" t="s">
        <v>24</v>
      </c>
      <c r="E49" s="35" t="s">
        <v>16</v>
      </c>
      <c r="F49" s="35" t="s">
        <v>17</v>
      </c>
      <c r="N49" s="21"/>
      <c r="O49" s="21"/>
      <c r="P49" s="21"/>
      <c r="Q49" s="21"/>
      <c r="R49" s="21"/>
    </row>
    <row r="50" spans="2:18" x14ac:dyDescent="0.25">
      <c r="B50" s="26">
        <v>45746</v>
      </c>
      <c r="C50" s="27"/>
      <c r="D50" s="27"/>
      <c r="E50" s="27"/>
      <c r="F50" s="27" t="s">
        <v>108</v>
      </c>
      <c r="N50" s="21"/>
      <c r="O50" s="21"/>
      <c r="P50" s="21"/>
      <c r="Q50" s="21"/>
      <c r="R50" s="21"/>
    </row>
    <row r="51" spans="2:18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130</v>
      </c>
      <c r="N51" s="21"/>
      <c r="O51" s="21"/>
      <c r="P51" s="21"/>
      <c r="Q51" s="21"/>
      <c r="R51" s="21"/>
    </row>
    <row r="52" spans="2:18" x14ac:dyDescent="0.25">
      <c r="B52" s="55">
        <v>45810</v>
      </c>
      <c r="C52" s="21">
        <v>150</v>
      </c>
      <c r="D52" s="21">
        <v>0</v>
      </c>
      <c r="E52" s="21"/>
      <c r="F52" s="21"/>
      <c r="J52" s="56"/>
      <c r="N52" s="21"/>
      <c r="O52" s="21"/>
      <c r="P52" s="21"/>
      <c r="Q52" s="21"/>
      <c r="R52" s="21"/>
    </row>
    <row r="53" spans="2:18" x14ac:dyDescent="0.25">
      <c r="B53" s="42">
        <v>45841</v>
      </c>
      <c r="C53" s="21">
        <v>150</v>
      </c>
      <c r="D53" s="21">
        <v>0</v>
      </c>
      <c r="E53" s="21"/>
      <c r="F53" s="21"/>
      <c r="N53" s="21"/>
      <c r="O53" s="21"/>
      <c r="P53" s="21"/>
      <c r="Q53" s="21"/>
      <c r="R53" s="21"/>
    </row>
    <row r="54" spans="2:18" x14ac:dyDescent="0.25">
      <c r="B54" s="42">
        <v>45872</v>
      </c>
      <c r="C54" s="21">
        <v>150</v>
      </c>
      <c r="D54" s="21">
        <v>0</v>
      </c>
      <c r="E54" s="21"/>
      <c r="F54" s="21"/>
      <c r="N54" s="21"/>
      <c r="O54" s="21"/>
      <c r="P54" s="21"/>
      <c r="Q54" s="21"/>
      <c r="R54" s="21"/>
    </row>
    <row r="55" spans="2:18" x14ac:dyDescent="0.25">
      <c r="B55" s="42">
        <v>45910</v>
      </c>
      <c r="C55" s="21">
        <v>150</v>
      </c>
      <c r="D55" s="21">
        <v>0</v>
      </c>
      <c r="E55" s="21"/>
      <c r="F55" s="21"/>
      <c r="N55" s="21"/>
      <c r="O55" s="21"/>
      <c r="P55" s="21"/>
      <c r="Q55" s="21"/>
      <c r="R55" s="21"/>
    </row>
    <row r="56" spans="2:18" x14ac:dyDescent="0.25">
      <c r="B56" s="42">
        <v>45932</v>
      </c>
      <c r="C56" s="21">
        <v>150</v>
      </c>
      <c r="D56" s="21">
        <v>0</v>
      </c>
      <c r="E56" s="21"/>
      <c r="F56" s="21"/>
      <c r="N56" s="21"/>
      <c r="O56" s="21"/>
      <c r="P56" s="21"/>
      <c r="Q56" s="21"/>
      <c r="R56" s="21"/>
    </row>
    <row r="57" spans="2:18" x14ac:dyDescent="0.25">
      <c r="B57" s="21"/>
      <c r="C57" s="21"/>
      <c r="D57" s="21"/>
      <c r="E57" s="21"/>
      <c r="F57" s="21"/>
      <c r="N57" s="21"/>
      <c r="O57" s="21"/>
      <c r="P57" s="21"/>
      <c r="Q57" s="21"/>
      <c r="R57" s="21"/>
    </row>
    <row r="58" spans="2:18" x14ac:dyDescent="0.25">
      <c r="B58" s="21"/>
      <c r="C58" s="21"/>
      <c r="D58" s="21"/>
      <c r="E58" s="21"/>
      <c r="F58" s="21"/>
      <c r="N58" s="21"/>
      <c r="O58" s="21"/>
      <c r="P58" s="21"/>
      <c r="Q58" s="21"/>
      <c r="R58" s="21"/>
    </row>
    <row r="59" spans="2:18" x14ac:dyDescent="0.25">
      <c r="B59" s="21"/>
      <c r="C59" s="21"/>
      <c r="D59" s="21"/>
      <c r="E59" s="21"/>
      <c r="F59" s="21"/>
    </row>
    <row r="60" spans="2:18" x14ac:dyDescent="0.25">
      <c r="B60" s="21"/>
      <c r="C60" s="21"/>
      <c r="D60" s="21"/>
      <c r="E60" s="21"/>
      <c r="F60" s="21"/>
    </row>
    <row r="61" spans="2:18" x14ac:dyDescent="0.25">
      <c r="B61" s="21"/>
      <c r="C61" s="21"/>
      <c r="D61" s="21"/>
      <c r="E61" s="21"/>
      <c r="F61" s="21"/>
    </row>
    <row r="62" spans="2:18" x14ac:dyDescent="0.25">
      <c r="B62" s="21"/>
      <c r="C62" s="21"/>
      <c r="D62" s="21"/>
      <c r="E62" s="21"/>
      <c r="F62" s="21"/>
    </row>
    <row r="63" spans="2:18" x14ac:dyDescent="0.25">
      <c r="B63" s="21"/>
      <c r="C63" s="21"/>
      <c r="D63" s="21"/>
      <c r="E63" s="21"/>
      <c r="F63" s="21"/>
    </row>
    <row r="64" spans="2:18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topLeftCell="A35" workbookViewId="0">
      <selection activeCell="J42" sqref="J42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37</v>
      </c>
      <c r="G4" t="s">
        <v>0</v>
      </c>
      <c r="H4" t="s">
        <v>36</v>
      </c>
    </row>
    <row r="6" spans="2:10" x14ac:dyDescent="0.25">
      <c r="B6" s="3" t="s">
        <v>3</v>
      </c>
      <c r="C6" s="3" t="s">
        <v>15</v>
      </c>
      <c r="D6" s="3" t="s">
        <v>16</v>
      </c>
      <c r="E6" s="3" t="s">
        <v>17</v>
      </c>
      <c r="G6" s="3" t="s">
        <v>3</v>
      </c>
      <c r="H6" s="3" t="s">
        <v>15</v>
      </c>
      <c r="I6" s="3" t="s">
        <v>16</v>
      </c>
      <c r="J6" s="3" t="s">
        <v>17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18</v>
      </c>
      <c r="G7" s="18">
        <v>45113</v>
      </c>
      <c r="H7" s="19"/>
      <c r="I7" s="19">
        <v>20</v>
      </c>
      <c r="J7" s="19" t="s">
        <v>19</v>
      </c>
    </row>
    <row r="8" spans="2:10" x14ac:dyDescent="0.25">
      <c r="B8" s="19" t="s">
        <v>29</v>
      </c>
      <c r="C8" s="19" t="s">
        <v>21</v>
      </c>
      <c r="D8" s="19">
        <v>50</v>
      </c>
      <c r="E8" s="19" t="s">
        <v>28</v>
      </c>
      <c r="G8" s="19" t="s">
        <v>29</v>
      </c>
      <c r="H8" s="19">
        <v>0</v>
      </c>
      <c r="I8" s="19">
        <v>50</v>
      </c>
      <c r="J8" s="19" t="s">
        <v>27</v>
      </c>
    </row>
    <row r="9" spans="2:10" x14ac:dyDescent="0.25">
      <c r="B9" s="18" t="s">
        <v>31</v>
      </c>
      <c r="C9" s="20" t="s">
        <v>21</v>
      </c>
      <c r="D9" s="19">
        <v>100</v>
      </c>
      <c r="E9" s="19" t="s">
        <v>43</v>
      </c>
      <c r="G9" s="19" t="s">
        <v>31</v>
      </c>
      <c r="H9" s="20">
        <v>0</v>
      </c>
      <c r="I9" s="19">
        <v>120</v>
      </c>
      <c r="J9" s="19" t="s">
        <v>38</v>
      </c>
    </row>
    <row r="10" spans="2:10" x14ac:dyDescent="0.25">
      <c r="B10" s="57">
        <v>45201</v>
      </c>
      <c r="C10" s="58">
        <v>50</v>
      </c>
      <c r="D10" s="58">
        <v>50</v>
      </c>
      <c r="E10" s="58"/>
      <c r="F10" s="59"/>
      <c r="G10" s="58" t="s">
        <v>39</v>
      </c>
      <c r="H10" s="58">
        <v>20</v>
      </c>
      <c r="I10" s="58">
        <v>100</v>
      </c>
      <c r="J10" s="58" t="s">
        <v>40</v>
      </c>
    </row>
    <row r="11" spans="2:10" x14ac:dyDescent="0.25">
      <c r="B11" s="57" t="s">
        <v>47</v>
      </c>
      <c r="C11" s="58">
        <v>50</v>
      </c>
      <c r="D11" s="58"/>
      <c r="E11" s="58"/>
      <c r="F11" s="59"/>
      <c r="G11" s="57">
        <v>45201</v>
      </c>
      <c r="H11" s="58">
        <v>25</v>
      </c>
      <c r="I11" s="58">
        <v>75</v>
      </c>
      <c r="J11" s="58" t="s">
        <v>41</v>
      </c>
    </row>
    <row r="12" spans="2:10" x14ac:dyDescent="0.25">
      <c r="B12" s="58" t="s">
        <v>48</v>
      </c>
      <c r="C12" s="58">
        <v>50</v>
      </c>
      <c r="D12" s="58">
        <v>150</v>
      </c>
      <c r="E12" s="58" t="s">
        <v>49</v>
      </c>
      <c r="F12" s="59"/>
      <c r="G12" s="57">
        <v>45209</v>
      </c>
      <c r="H12" s="58">
        <v>25</v>
      </c>
      <c r="I12" s="58">
        <v>50</v>
      </c>
      <c r="J12" s="58" t="s">
        <v>42</v>
      </c>
    </row>
    <row r="13" spans="2:10" x14ac:dyDescent="0.25">
      <c r="B13" s="58" t="s">
        <v>51</v>
      </c>
      <c r="C13" s="58">
        <v>50</v>
      </c>
      <c r="D13" s="58">
        <f>D12+C13</f>
        <v>200</v>
      </c>
      <c r="E13" s="58" t="s">
        <v>16</v>
      </c>
      <c r="F13" s="59"/>
      <c r="G13" s="58" t="s">
        <v>47</v>
      </c>
      <c r="H13" s="58">
        <v>50</v>
      </c>
      <c r="I13" s="58"/>
      <c r="J13" s="58"/>
    </row>
    <row r="14" spans="2:10" x14ac:dyDescent="0.25">
      <c r="B14" s="58" t="s">
        <v>52</v>
      </c>
      <c r="C14" s="58">
        <v>50</v>
      </c>
      <c r="D14" s="58">
        <f>D13+C14</f>
        <v>250</v>
      </c>
      <c r="E14" s="58" t="s">
        <v>16</v>
      </c>
      <c r="F14" s="59"/>
      <c r="G14" s="58" t="s">
        <v>48</v>
      </c>
      <c r="H14" s="58">
        <v>50</v>
      </c>
      <c r="I14" s="58">
        <v>150</v>
      </c>
      <c r="J14" s="58" t="s">
        <v>54</v>
      </c>
    </row>
    <row r="15" spans="2:10" x14ac:dyDescent="0.25">
      <c r="B15" s="58" t="s">
        <v>58</v>
      </c>
      <c r="C15" s="58">
        <v>50</v>
      </c>
      <c r="D15" s="58">
        <f t="shared" ref="D15:D17" si="0">D14+C15</f>
        <v>300</v>
      </c>
      <c r="E15" s="58" t="s">
        <v>16</v>
      </c>
      <c r="F15" s="59"/>
      <c r="G15" s="58" t="s">
        <v>53</v>
      </c>
      <c r="H15" s="58">
        <v>50</v>
      </c>
      <c r="I15" s="58">
        <f>H15+I14</f>
        <v>200</v>
      </c>
      <c r="J15" s="58" t="s">
        <v>54</v>
      </c>
    </row>
    <row r="16" spans="2:10" x14ac:dyDescent="0.25">
      <c r="B16" s="58" t="s">
        <v>59</v>
      </c>
      <c r="C16" s="58">
        <v>50</v>
      </c>
      <c r="D16" s="58">
        <f t="shared" si="0"/>
        <v>350</v>
      </c>
      <c r="E16" s="58" t="s">
        <v>16</v>
      </c>
      <c r="F16" s="59"/>
      <c r="G16" s="58" t="s">
        <v>52</v>
      </c>
      <c r="H16" s="58">
        <v>50</v>
      </c>
      <c r="I16" s="58">
        <f>H16+I15</f>
        <v>250</v>
      </c>
      <c r="J16" s="58" t="s">
        <v>54</v>
      </c>
    </row>
    <row r="17" spans="2:10" x14ac:dyDescent="0.25">
      <c r="B17" s="58" t="s">
        <v>60</v>
      </c>
      <c r="C17" s="58">
        <v>50</v>
      </c>
      <c r="D17" s="58">
        <f t="shared" si="0"/>
        <v>400</v>
      </c>
      <c r="E17" s="58" t="s">
        <v>16</v>
      </c>
      <c r="F17" s="59"/>
      <c r="G17" s="58" t="s">
        <v>58</v>
      </c>
      <c r="H17" s="58">
        <v>50</v>
      </c>
      <c r="I17" s="58">
        <f>H17+I16</f>
        <v>300</v>
      </c>
      <c r="J17" s="58" t="s">
        <v>54</v>
      </c>
    </row>
    <row r="18" spans="2:10" x14ac:dyDescent="0.25">
      <c r="B18" s="58" t="s">
        <v>65</v>
      </c>
      <c r="C18" s="58"/>
      <c r="D18" s="58"/>
      <c r="E18" s="58" t="s">
        <v>67</v>
      </c>
      <c r="F18" s="59"/>
      <c r="G18" s="58" t="s">
        <v>59</v>
      </c>
      <c r="H18" s="58">
        <v>50</v>
      </c>
      <c r="I18" s="58">
        <f>H18+I17</f>
        <v>350</v>
      </c>
      <c r="J18" s="58" t="s">
        <v>54</v>
      </c>
    </row>
    <row r="19" spans="2:10" x14ac:dyDescent="0.25">
      <c r="B19" s="58" t="s">
        <v>66</v>
      </c>
      <c r="C19" s="58"/>
      <c r="D19" s="58"/>
      <c r="E19" s="58" t="s">
        <v>67</v>
      </c>
      <c r="F19" s="59"/>
      <c r="G19" s="58" t="s">
        <v>60</v>
      </c>
      <c r="H19" s="58">
        <v>50</v>
      </c>
      <c r="I19" s="58">
        <f>H19+I18</f>
        <v>400</v>
      </c>
      <c r="J19" s="58" t="s">
        <v>54</v>
      </c>
    </row>
    <row r="20" spans="2:10" x14ac:dyDescent="0.25">
      <c r="B20" s="58" t="s">
        <v>66</v>
      </c>
      <c r="C20" s="58">
        <v>150</v>
      </c>
      <c r="D20" s="58">
        <v>250</v>
      </c>
      <c r="E20" s="58" t="s">
        <v>69</v>
      </c>
      <c r="F20" s="59"/>
      <c r="G20" s="58" t="s">
        <v>65</v>
      </c>
      <c r="H20" s="58"/>
      <c r="I20" s="58"/>
      <c r="J20" s="58" t="s">
        <v>67</v>
      </c>
    </row>
    <row r="21" spans="2:10" x14ac:dyDescent="0.25">
      <c r="B21" s="58" t="s">
        <v>29</v>
      </c>
      <c r="C21" s="58">
        <v>50</v>
      </c>
      <c r="D21" s="58">
        <v>300</v>
      </c>
      <c r="E21" s="58" t="s">
        <v>16</v>
      </c>
      <c r="F21" s="59"/>
      <c r="G21" s="58" t="s">
        <v>66</v>
      </c>
      <c r="H21" s="58"/>
      <c r="I21" s="58"/>
      <c r="J21" s="58" t="s">
        <v>68</v>
      </c>
    </row>
    <row r="22" spans="2:10" x14ac:dyDescent="0.25">
      <c r="B22" s="58"/>
      <c r="C22" s="58"/>
      <c r="D22" s="58"/>
      <c r="E22" s="58"/>
      <c r="F22" s="59"/>
      <c r="G22" s="58" t="s">
        <v>66</v>
      </c>
      <c r="H22" s="58">
        <v>150</v>
      </c>
      <c r="I22" s="58">
        <v>250</v>
      </c>
      <c r="J22" s="58" t="s">
        <v>69</v>
      </c>
    </row>
    <row r="23" spans="2:10" x14ac:dyDescent="0.25">
      <c r="B23" s="58"/>
      <c r="C23" s="58"/>
      <c r="D23" s="58"/>
      <c r="E23" s="58"/>
      <c r="F23" s="59"/>
      <c r="G23" s="58" t="s">
        <v>29</v>
      </c>
      <c r="H23" s="58">
        <v>50</v>
      </c>
      <c r="I23" s="58">
        <v>300</v>
      </c>
      <c r="J23" s="58" t="s">
        <v>16</v>
      </c>
    </row>
    <row r="24" spans="2:10" x14ac:dyDescent="0.25">
      <c r="B24" s="5">
        <v>45904</v>
      </c>
      <c r="C24" s="4"/>
      <c r="D24" s="4"/>
      <c r="E24" s="4" t="s">
        <v>171</v>
      </c>
      <c r="G24" s="5">
        <v>45905</v>
      </c>
      <c r="H24" s="4"/>
      <c r="I24" s="4"/>
      <c r="J24" s="4" t="s">
        <v>171</v>
      </c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78</v>
      </c>
      <c r="E41" t="s">
        <v>74</v>
      </c>
      <c r="G41" t="s">
        <v>7</v>
      </c>
      <c r="H41" s="9" t="s">
        <v>172</v>
      </c>
      <c r="I41" t="s">
        <v>20</v>
      </c>
      <c r="J41" t="s">
        <v>26</v>
      </c>
    </row>
    <row r="42" spans="2:10" x14ac:dyDescent="0.25">
      <c r="B42" t="s">
        <v>0</v>
      </c>
      <c r="C42" t="s">
        <v>10</v>
      </c>
      <c r="E42" t="s">
        <v>76</v>
      </c>
      <c r="G42" t="s">
        <v>0</v>
      </c>
      <c r="H42" t="s">
        <v>173</v>
      </c>
      <c r="J42" t="s">
        <v>174</v>
      </c>
    </row>
    <row r="44" spans="2:10" x14ac:dyDescent="0.25">
      <c r="B44" s="3" t="s">
        <v>3</v>
      </c>
      <c r="C44" s="3" t="s">
        <v>15</v>
      </c>
      <c r="D44" s="3" t="s">
        <v>16</v>
      </c>
      <c r="E44" s="3" t="s">
        <v>17</v>
      </c>
      <c r="G44" s="3" t="s">
        <v>3</v>
      </c>
      <c r="H44" s="3" t="s">
        <v>15</v>
      </c>
      <c r="I44" s="3" t="s">
        <v>16</v>
      </c>
      <c r="J44" s="3" t="s">
        <v>17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21</v>
      </c>
      <c r="G45" s="16">
        <v>45132</v>
      </c>
      <c r="H45" s="17">
        <v>50</v>
      </c>
      <c r="I45" s="17">
        <v>0</v>
      </c>
      <c r="J45" s="17" t="s">
        <v>21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46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5">
        <v>45935</v>
      </c>
      <c r="H50" s="4">
        <v>60</v>
      </c>
      <c r="I50" s="4">
        <v>0</v>
      </c>
      <c r="J50" s="4" t="s">
        <v>175</v>
      </c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75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77</v>
      </c>
      <c r="C59" s="4">
        <v>0</v>
      </c>
      <c r="D59" s="4">
        <v>70</v>
      </c>
      <c r="E59" s="4" t="s">
        <v>81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115</v>
      </c>
      <c r="B1" t="s">
        <v>116</v>
      </c>
      <c r="C1" t="s">
        <v>117</v>
      </c>
      <c r="D1" t="s">
        <v>122</v>
      </c>
      <c r="E1" t="s">
        <v>118</v>
      </c>
      <c r="F1" t="s">
        <v>119</v>
      </c>
      <c r="G1" t="s">
        <v>120</v>
      </c>
      <c r="H1" t="s">
        <v>121</v>
      </c>
      <c r="I1" t="s">
        <v>123</v>
      </c>
      <c r="J1" t="s">
        <v>124</v>
      </c>
      <c r="K1" t="s">
        <v>125</v>
      </c>
      <c r="L1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134</v>
      </c>
      <c r="B1" s="43" t="s">
        <v>135</v>
      </c>
      <c r="C1" s="43" t="s">
        <v>136</v>
      </c>
      <c r="D1" s="43" t="s">
        <v>137</v>
      </c>
      <c r="E1" s="43" t="s">
        <v>138</v>
      </c>
      <c r="F1" s="43" t="s">
        <v>139</v>
      </c>
      <c r="G1" s="43" t="s">
        <v>140</v>
      </c>
      <c r="H1" s="43" t="s">
        <v>141</v>
      </c>
      <c r="I1" s="43" t="s">
        <v>142</v>
      </c>
      <c r="J1" s="43" t="s">
        <v>143</v>
      </c>
      <c r="K1" s="43" t="s">
        <v>144</v>
      </c>
      <c r="L1" s="43" t="s">
        <v>145</v>
      </c>
      <c r="M1" s="43" t="s">
        <v>146</v>
      </c>
      <c r="N1" s="43" t="s">
        <v>147</v>
      </c>
      <c r="O1" s="43" t="s">
        <v>148</v>
      </c>
      <c r="P1" s="43" t="s">
        <v>149</v>
      </c>
      <c r="Q1" s="43" t="s">
        <v>150</v>
      </c>
    </row>
    <row r="2" spans="1:17" hidden="1" x14ac:dyDescent="0.25">
      <c r="A2" s="43" t="s">
        <v>111</v>
      </c>
      <c r="B2" s="43" t="s">
        <v>114</v>
      </c>
      <c r="C2" s="43"/>
      <c r="D2" s="43"/>
      <c r="E2" s="43"/>
      <c r="F2" s="43"/>
      <c r="G2" s="43" t="s">
        <v>111</v>
      </c>
      <c r="H2" s="43" t="s">
        <v>113</v>
      </c>
      <c r="I2" s="43"/>
      <c r="J2" s="43"/>
      <c r="K2" s="43"/>
      <c r="L2" s="43"/>
      <c r="M2" s="43" t="s">
        <v>111</v>
      </c>
      <c r="N2" s="43" t="s">
        <v>112</v>
      </c>
      <c r="O2" s="43"/>
      <c r="P2" s="43"/>
      <c r="Q2" s="43"/>
    </row>
    <row r="3" spans="1:17" hidden="1" x14ac:dyDescent="0.25">
      <c r="A3" s="43" t="s">
        <v>92</v>
      </c>
      <c r="B3" s="43" t="s">
        <v>106</v>
      </c>
      <c r="C3" s="43"/>
      <c r="D3" s="43" t="s">
        <v>96</v>
      </c>
      <c r="E3" s="43" t="s">
        <v>97</v>
      </c>
      <c r="F3" s="43"/>
      <c r="G3" s="43" t="s">
        <v>101</v>
      </c>
      <c r="H3" s="43" t="s">
        <v>106</v>
      </c>
      <c r="I3" s="43"/>
      <c r="J3" s="43" t="s">
        <v>96</v>
      </c>
      <c r="K3" s="43" t="s">
        <v>105</v>
      </c>
      <c r="L3" s="43"/>
      <c r="M3" s="43" t="s">
        <v>101</v>
      </c>
      <c r="N3" s="43" t="s">
        <v>106</v>
      </c>
      <c r="O3" s="43"/>
      <c r="P3" s="43" t="s">
        <v>96</v>
      </c>
      <c r="Q3" s="43" t="s">
        <v>30</v>
      </c>
    </row>
    <row r="4" spans="1:17" hidden="1" x14ac:dyDescent="0.25">
      <c r="A4" s="43" t="s">
        <v>7</v>
      </c>
      <c r="B4" s="43" t="s">
        <v>95</v>
      </c>
      <c r="C4" s="43"/>
      <c r="D4" s="43"/>
      <c r="E4" s="43"/>
      <c r="F4" s="43"/>
      <c r="G4" s="43" t="s">
        <v>7</v>
      </c>
      <c r="H4" s="43" t="s">
        <v>102</v>
      </c>
      <c r="I4" s="43"/>
      <c r="J4" s="43"/>
      <c r="K4" s="43"/>
      <c r="L4" s="43"/>
      <c r="M4" s="43" t="s">
        <v>7</v>
      </c>
      <c r="N4" s="43" t="s">
        <v>127</v>
      </c>
      <c r="O4" s="43"/>
      <c r="P4" s="43"/>
      <c r="Q4" s="43"/>
    </row>
    <row r="5" spans="1:17" hidden="1" x14ac:dyDescent="0.25">
      <c r="A5" s="43" t="s">
        <v>93</v>
      </c>
      <c r="B5" s="43" t="s">
        <v>94</v>
      </c>
      <c r="C5" s="43"/>
      <c r="D5" s="43"/>
      <c r="E5" s="43"/>
      <c r="F5" s="43"/>
      <c r="G5" s="43" t="s">
        <v>93</v>
      </c>
      <c r="H5" s="43" t="s">
        <v>103</v>
      </c>
      <c r="I5" s="43"/>
      <c r="J5" s="43"/>
      <c r="K5" s="43"/>
      <c r="L5" s="43"/>
      <c r="M5" s="43" t="s">
        <v>93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20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104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104</v>
      </c>
      <c r="Q6" s="43">
        <v>72895433</v>
      </c>
    </row>
    <row r="7" spans="1:17" hidden="1" x14ac:dyDescent="0.25">
      <c r="A7" s="43" t="s">
        <v>98</v>
      </c>
      <c r="B7" s="43">
        <v>0.8125</v>
      </c>
      <c r="C7" s="43" t="s">
        <v>99</v>
      </c>
      <c r="D7" s="43">
        <v>0.3125</v>
      </c>
      <c r="E7" s="43"/>
      <c r="F7" s="43"/>
      <c r="G7" s="43" t="s">
        <v>98</v>
      </c>
      <c r="H7" s="43">
        <v>0.33333333333333326</v>
      </c>
      <c r="I7" s="43" t="s">
        <v>99</v>
      </c>
      <c r="J7" s="43">
        <v>0.33333333333333326</v>
      </c>
      <c r="K7" s="43"/>
      <c r="L7" s="43"/>
      <c r="M7" s="43" t="s">
        <v>98</v>
      </c>
      <c r="N7" s="43">
        <v>0.95833333333333326</v>
      </c>
      <c r="O7" s="43" t="s">
        <v>110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15</v>
      </c>
      <c r="C8" s="43" t="s">
        <v>24</v>
      </c>
      <c r="D8" s="43" t="s">
        <v>16</v>
      </c>
      <c r="E8" s="43" t="s">
        <v>17</v>
      </c>
      <c r="F8" s="43"/>
      <c r="G8" s="43" t="s">
        <v>3</v>
      </c>
      <c r="H8" s="43" t="s">
        <v>15</v>
      </c>
      <c r="I8" s="43" t="s">
        <v>24</v>
      </c>
      <c r="J8" s="43" t="s">
        <v>16</v>
      </c>
      <c r="K8" s="43" t="s">
        <v>17</v>
      </c>
      <c r="L8" s="43"/>
      <c r="M8" s="43" t="s">
        <v>3</v>
      </c>
      <c r="N8" s="43" t="s">
        <v>15</v>
      </c>
      <c r="O8" s="43" t="s">
        <v>16</v>
      </c>
      <c r="P8" s="43" t="s">
        <v>24</v>
      </c>
      <c r="Q8" s="43" t="s">
        <v>17</v>
      </c>
    </row>
    <row r="9" spans="1:17" hidden="1" x14ac:dyDescent="0.25">
      <c r="A9" s="43">
        <v>45763</v>
      </c>
      <c r="B9" s="43"/>
      <c r="C9" s="43"/>
      <c r="D9" s="43"/>
      <c r="E9" s="43" t="s">
        <v>100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22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23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25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33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34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29</v>
      </c>
      <c r="N12" s="43">
        <v>0</v>
      </c>
      <c r="O12" s="43">
        <v>1000</v>
      </c>
      <c r="P12" s="43">
        <v>1000</v>
      </c>
      <c r="Q12" s="43" t="s">
        <v>32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31</v>
      </c>
      <c r="N13" s="43">
        <v>0</v>
      </c>
      <c r="O13" s="43">
        <v>1150</v>
      </c>
      <c r="P13" s="43">
        <v>1150</v>
      </c>
      <c r="Q13" s="43" t="s">
        <v>35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39</v>
      </c>
      <c r="N14" s="43">
        <v>300</v>
      </c>
      <c r="O14" s="43">
        <v>850</v>
      </c>
      <c r="P14" s="43">
        <v>1000</v>
      </c>
      <c r="Q14" s="43" t="s">
        <v>44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45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50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55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56</v>
      </c>
      <c r="N19" s="43"/>
      <c r="O19" s="43">
        <v>150</v>
      </c>
      <c r="P19" s="43">
        <v>300</v>
      </c>
      <c r="Q19" s="43" t="s">
        <v>57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70</v>
      </c>
      <c r="L20" s="43"/>
      <c r="M20" s="43" t="s">
        <v>61</v>
      </c>
      <c r="N20" s="43"/>
      <c r="O20" s="43">
        <v>150</v>
      </c>
      <c r="P20" s="43">
        <v>450</v>
      </c>
      <c r="Q20" s="43" t="s">
        <v>71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62</v>
      </c>
      <c r="N21" s="43"/>
      <c r="O21" s="43">
        <v>150</v>
      </c>
      <c r="P21" s="43">
        <v>600</v>
      </c>
      <c r="Q21" s="43" t="s">
        <v>71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63</v>
      </c>
      <c r="N22" s="43"/>
      <c r="O22" s="43"/>
      <c r="P22" s="43">
        <v>600</v>
      </c>
      <c r="Q22" s="43" t="s">
        <v>72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63</v>
      </c>
      <c r="N23" s="43">
        <v>150</v>
      </c>
      <c r="O23" s="43">
        <v>450</v>
      </c>
      <c r="P23" s="43">
        <v>450</v>
      </c>
      <c r="Q23" s="43" t="s">
        <v>64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29</v>
      </c>
      <c r="N24" s="43">
        <v>200</v>
      </c>
      <c r="O24" s="43">
        <v>250</v>
      </c>
      <c r="P24" s="43">
        <v>250</v>
      </c>
      <c r="Q24" s="43" t="s">
        <v>73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15</v>
      </c>
      <c r="O25" s="43" t="s">
        <v>16</v>
      </c>
      <c r="P25" s="43" t="s">
        <v>24</v>
      </c>
      <c r="Q25" s="43" t="s">
        <v>17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56</v>
      </c>
      <c r="N27" s="43"/>
      <c r="O27" s="43">
        <v>150</v>
      </c>
      <c r="P27" s="43">
        <v>300</v>
      </c>
      <c r="Q27" s="43" t="s">
        <v>57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61</v>
      </c>
      <c r="N28" s="43"/>
      <c r="O28" s="43">
        <v>150</v>
      </c>
      <c r="P28" s="43">
        <v>450</v>
      </c>
      <c r="Q28" s="43" t="s">
        <v>71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62</v>
      </c>
      <c r="N29" s="43"/>
      <c r="O29" s="43">
        <v>150</v>
      </c>
      <c r="P29" s="43">
        <v>600</v>
      </c>
      <c r="Q29" s="43" t="s">
        <v>71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63</v>
      </c>
      <c r="N30" s="43"/>
      <c r="O30" s="43"/>
      <c r="P30" s="43">
        <v>600</v>
      </c>
      <c r="Q30" s="43" t="s">
        <v>72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63</v>
      </c>
      <c r="N31" s="43">
        <v>150</v>
      </c>
      <c r="O31" s="43">
        <v>450</v>
      </c>
      <c r="P31" s="43">
        <v>450</v>
      </c>
      <c r="Q31" s="43" t="s">
        <v>64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29</v>
      </c>
      <c r="N32" s="43">
        <v>200</v>
      </c>
      <c r="O32" s="43">
        <v>250</v>
      </c>
      <c r="P32" s="43">
        <v>250</v>
      </c>
      <c r="Q32" s="43" t="s">
        <v>73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31</v>
      </c>
      <c r="N33" s="43">
        <v>0</v>
      </c>
      <c r="O33" s="43">
        <v>250</v>
      </c>
      <c r="P33" s="43">
        <v>400</v>
      </c>
      <c r="Q33" s="43" t="s">
        <v>79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39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80</v>
      </c>
      <c r="N35" s="43">
        <v>0</v>
      </c>
      <c r="O35" s="43">
        <v>550</v>
      </c>
      <c r="P35" s="43">
        <v>700</v>
      </c>
      <c r="Q35" s="43" t="s">
        <v>82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83</v>
      </c>
      <c r="N36" s="43">
        <v>700</v>
      </c>
      <c r="O36" s="43">
        <v>150</v>
      </c>
      <c r="P36" s="43">
        <v>850</v>
      </c>
      <c r="Q36" s="43" t="s">
        <v>71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90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84</v>
      </c>
      <c r="N38" s="43" t="s">
        <v>85</v>
      </c>
      <c r="O38" s="43" t="s">
        <v>86</v>
      </c>
      <c r="P38" s="43" t="s">
        <v>16</v>
      </c>
      <c r="Q38" s="43" t="s">
        <v>17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53</v>
      </c>
      <c r="N39" s="43">
        <v>0</v>
      </c>
      <c r="O39" s="43">
        <v>150</v>
      </c>
      <c r="P39" s="43">
        <v>1000</v>
      </c>
      <c r="Q39" s="43" t="s">
        <v>88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52</v>
      </c>
      <c r="N40" s="43">
        <v>0</v>
      </c>
      <c r="O40" s="43">
        <v>150</v>
      </c>
      <c r="P40" s="43">
        <v>1150</v>
      </c>
      <c r="Q40" s="43" t="s">
        <v>89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58</v>
      </c>
      <c r="N41" s="43">
        <v>400</v>
      </c>
      <c r="O41" s="43">
        <v>150</v>
      </c>
      <c r="P41" s="43">
        <v>900</v>
      </c>
      <c r="Q41" s="43" t="s">
        <v>87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59</v>
      </c>
      <c r="N42" s="43">
        <v>300</v>
      </c>
      <c r="O42" s="43">
        <v>150</v>
      </c>
      <c r="P42" s="43">
        <v>550</v>
      </c>
      <c r="Q42" s="43" t="s">
        <v>91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131</v>
      </c>
    </row>
    <row r="44" spans="1:17" hidden="1" x14ac:dyDescent="0.25">
      <c r="A44" s="43" t="s">
        <v>111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92</v>
      </c>
      <c r="B45" s="43" t="s">
        <v>106</v>
      </c>
      <c r="C45" s="43"/>
      <c r="D45" s="43" t="s">
        <v>96</v>
      </c>
      <c r="E45" s="43"/>
      <c r="F45" s="43" t="s">
        <v>109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128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93</v>
      </c>
      <c r="B47" s="43" t="s">
        <v>107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126</v>
      </c>
      <c r="C48" s="43"/>
      <c r="D48" s="43" t="s">
        <v>20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98</v>
      </c>
      <c r="B49" s="43">
        <v>0.33333333333333326</v>
      </c>
      <c r="C49" s="43" t="s">
        <v>99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15</v>
      </c>
      <c r="C50" s="43" t="s">
        <v>24</v>
      </c>
      <c r="D50" s="43" t="s">
        <v>16</v>
      </c>
      <c r="E50" s="43" t="s">
        <v>17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108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motos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2025-10-30T00:54:27Z</dcterms:modified>
</cp:coreProperties>
</file>