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to_study" sheetId="2" r:id="rId1"/>
    <sheet name="values" sheetId="4" r:id="rId2"/>
  </sheets>
  <calcPr calcId="145621"/>
</workbook>
</file>

<file path=xl/calcChain.xml><?xml version="1.0" encoding="utf-8"?>
<calcChain xmlns="http://schemas.openxmlformats.org/spreadsheetml/2006/main">
  <c r="U2" i="2" l="1"/>
  <c r="M2" i="2"/>
  <c r="N2" i="2"/>
  <c r="O2" i="2"/>
  <c r="P2" i="2"/>
  <c r="Q2" i="2"/>
  <c r="R2" i="2"/>
  <c r="V2" i="2"/>
  <c r="W2" i="2"/>
  <c r="X2" i="2"/>
  <c r="U3" i="2"/>
  <c r="M3" i="2"/>
  <c r="N3" i="2"/>
  <c r="O3" i="2"/>
  <c r="P3" i="2"/>
  <c r="Q3" i="2"/>
  <c r="R3" i="2"/>
  <c r="V3" i="2"/>
  <c r="W3" i="2"/>
  <c r="X3" i="2"/>
  <c r="T3" i="2"/>
  <c r="T2" i="2"/>
</calcChain>
</file>

<file path=xl/sharedStrings.xml><?xml version="1.0" encoding="utf-8"?>
<sst xmlns="http://schemas.openxmlformats.org/spreadsheetml/2006/main" count="75" uniqueCount="44">
  <si>
    <t>version</t>
  </si>
  <si>
    <t>active</t>
  </si>
  <si>
    <t>date</t>
  </si>
  <si>
    <t>time</t>
  </si>
  <si>
    <t>parameter_count</t>
  </si>
  <si>
    <t>study_name</t>
  </si>
  <si>
    <t>subgroup</t>
  </si>
  <si>
    <t>n</t>
  </si>
  <si>
    <t>subject_count</t>
  </si>
  <si>
    <t>k</t>
  </si>
  <si>
    <t>deviance</t>
  </si>
  <si>
    <t>cov_int</t>
  </si>
  <si>
    <t>cov_slope</t>
  </si>
  <si>
    <t>cov_residual</t>
  </si>
  <si>
    <t>var_int_cog</t>
  </si>
  <si>
    <t>var_int_physical</t>
  </si>
  <si>
    <t>var_slope_cog</t>
  </si>
  <si>
    <t>var_slope_physical</t>
  </si>
  <si>
    <t>var_residual_cog</t>
  </si>
  <si>
    <t>var_residual_physical</t>
  </si>
  <si>
    <t>p_cov_int</t>
  </si>
  <si>
    <t>p_cov_slope</t>
  </si>
  <si>
    <t>p_cov_res</t>
  </si>
  <si>
    <t>software</t>
  </si>
  <si>
    <t>input_file</t>
  </si>
  <si>
    <t>output_file</t>
  </si>
  <si>
    <t>converged</t>
  </si>
  <si>
    <t>model_1</t>
  </si>
  <si>
    <t>model_2</t>
  </si>
  <si>
    <t>model_description</t>
  </si>
  <si>
    <t>OCTO</t>
  </si>
  <si>
    <t>ELSA</t>
  </si>
  <si>
    <t>RUSH</t>
  </si>
  <si>
    <t>HRS</t>
  </si>
  <si>
    <t>MALE</t>
  </si>
  <si>
    <t>FEMALE</t>
  </si>
  <si>
    <t>Mplus</t>
  </si>
  <si>
    <t>R</t>
  </si>
  <si>
    <t>wave_count</t>
  </si>
  <si>
    <t>model_3</t>
  </si>
  <si>
    <t>model_4</t>
  </si>
  <si>
    <t>model_5</t>
  </si>
  <si>
    <t>model_6</t>
  </si>
  <si>
    <t>model_7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</si>
</sst>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 applyAlignment="1">
      <alignment textRotation="60" wrapText="1"/>
    </xf>
    <xf numFmtId="0" fontId="0" fillId="3" borderId="0" xfId="0" applyFill="1" applyAlignment="1">
      <alignment textRotation="60" wrapText="1"/>
    </xf>
    <xf numFmtId="0" fontId="0" fillId="4" borderId="0" xfId="0" applyFill="1" applyAlignment="1">
      <alignment textRotation="60" wrapText="1"/>
    </xf>
    <xf numFmtId="0" fontId="0" fillId="4" borderId="0" xfId="0" applyFill="1"/>
    <xf numFmtId="0" fontId="0" fillId="5" borderId="0" xfId="0" applyFill="1" applyAlignment="1">
      <alignment textRotation="60" wrapText="1"/>
    </xf>
    <xf numFmtId="0" fontId="0" fillId="5" borderId="0" xfId="0" applyFill="1"/>
    <xf numFmtId="166" fontId="0" fillId="3" borderId="0" xfId="0" applyNumberFormat="1" applyFill="1" applyAlignment="1">
      <alignment textRotation="60" wrapText="1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pane ySplit="1" topLeftCell="A2" activePane="bottomLeft" state="frozen"/>
      <selection activeCell="H1" sqref="H1"/>
      <selection pane="bottomLeft" activeCell="D1" sqref="D1:D1048576"/>
    </sheetView>
  </sheetViews>
  <sheetFormatPr defaultColWidth="9.28515625" defaultRowHeight="15" outlineLevelCol="1" x14ac:dyDescent="0.25"/>
  <cols>
    <col min="1" max="1" width="9.28515625" style="1"/>
    <col min="2" max="2" width="3.85546875" style="2" customWidth="1"/>
    <col min="3" max="3" width="6.7109375" style="2" customWidth="1"/>
    <col min="4" max="4" width="10.5703125" style="12" customWidth="1"/>
    <col min="5" max="5" width="6" style="2" customWidth="1"/>
    <col min="6" max="6" width="6.85546875" style="2" customWidth="1"/>
    <col min="7" max="7" width="9.140625" style="10" customWidth="1"/>
    <col min="8" max="8" width="8" style="1" customWidth="1"/>
    <col min="9" max="9" width="6.42578125" style="1" customWidth="1"/>
    <col min="10" max="10" width="9.28515625" style="1"/>
    <col min="11" max="11" width="10.7109375" style="1" customWidth="1"/>
    <col min="12" max="12" width="9.28515625" style="1"/>
    <col min="13" max="18" width="6.42578125" style="2" customWidth="1" outlineLevel="1"/>
    <col min="19" max="21" width="6.42578125" style="8" customWidth="1" outlineLevel="1"/>
    <col min="22" max="24" width="6.42578125" style="10" customWidth="1" outlineLevel="1"/>
    <col min="25" max="28" width="9.28515625" style="1"/>
    <col min="29" max="29" width="11" style="1" customWidth="1"/>
    <col min="30" max="16384" width="9.28515625" style="1"/>
  </cols>
  <sheetData>
    <row r="1" spans="1:29" s="4" customFormat="1" ht="98.25" customHeight="1" x14ac:dyDescent="0.25">
      <c r="B1" s="6" t="s">
        <v>0</v>
      </c>
      <c r="C1" s="6" t="s">
        <v>1</v>
      </c>
      <c r="D1" s="11" t="s">
        <v>2</v>
      </c>
      <c r="E1" s="6" t="s">
        <v>3</v>
      </c>
      <c r="F1" s="6" t="s">
        <v>5</v>
      </c>
      <c r="G1" s="9" t="s">
        <v>6</v>
      </c>
      <c r="H1" s="5" t="s">
        <v>8</v>
      </c>
      <c r="I1" s="5" t="s">
        <v>38</v>
      </c>
      <c r="J1" s="5" t="s">
        <v>7</v>
      </c>
      <c r="K1" s="5" t="s">
        <v>4</v>
      </c>
      <c r="L1" s="5" t="s">
        <v>10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7" t="s">
        <v>11</v>
      </c>
      <c r="T1" s="7" t="s">
        <v>12</v>
      </c>
      <c r="U1" s="7" t="s">
        <v>13</v>
      </c>
      <c r="V1" s="9" t="s">
        <v>20</v>
      </c>
      <c r="W1" s="9" t="s">
        <v>21</v>
      </c>
      <c r="X1" s="9" t="s">
        <v>22</v>
      </c>
      <c r="Y1" s="5" t="s">
        <v>26</v>
      </c>
      <c r="Z1" s="5" t="s">
        <v>24</v>
      </c>
      <c r="AA1" s="5" t="s">
        <v>25</v>
      </c>
      <c r="AB1" s="5" t="s">
        <v>23</v>
      </c>
      <c r="AC1" s="5" t="s">
        <v>29</v>
      </c>
    </row>
    <row r="2" spans="1:29" x14ac:dyDescent="0.25">
      <c r="A2" s="1" t="s">
        <v>27</v>
      </c>
      <c r="B2" s="2">
        <v>0.1</v>
      </c>
      <c r="C2" s="2" t="b">
        <v>1</v>
      </c>
      <c r="D2" s="12">
        <v>42048</v>
      </c>
      <c r="E2" s="3">
        <v>0.61458333333333337</v>
      </c>
      <c r="F2" s="2" t="s">
        <v>30</v>
      </c>
      <c r="G2" s="10" t="s">
        <v>34</v>
      </c>
      <c r="H2" s="1">
        <v>567</v>
      </c>
      <c r="I2" s="1">
        <v>5</v>
      </c>
      <c r="J2" s="1">
        <v>2592</v>
      </c>
      <c r="K2" s="1">
        <v>12</v>
      </c>
      <c r="L2" s="1">
        <v>56565</v>
      </c>
      <c r="M2" s="2">
        <f t="shared" ref="M2:X3" ca="1" si="0">RAND()</f>
        <v>0.95733431208295094</v>
      </c>
      <c r="N2" s="2">
        <f t="shared" ca="1" si="0"/>
        <v>0.73871581508128259</v>
      </c>
      <c r="O2" s="2">
        <f t="shared" ca="1" si="0"/>
        <v>0.34824213679840921</v>
      </c>
      <c r="P2" s="2">
        <f t="shared" ca="1" si="0"/>
        <v>0.28788343827790397</v>
      </c>
      <c r="Q2" s="2">
        <f t="shared" ca="1" si="0"/>
        <v>0.87069212060051226</v>
      </c>
      <c r="R2" s="2">
        <f t="shared" ca="1" si="0"/>
        <v>0.35285384772413375</v>
      </c>
      <c r="S2" s="8">
        <v>0.34</v>
      </c>
      <c r="T2" s="8">
        <f ca="1">RAND()</f>
        <v>0.55618594955055267</v>
      </c>
      <c r="U2" s="8">
        <f t="shared" ca="1" si="0"/>
        <v>0.95913158684148769</v>
      </c>
      <c r="V2" s="10">
        <f t="shared" ca="1" si="0"/>
        <v>0.57014744653045102</v>
      </c>
      <c r="W2" s="10">
        <f t="shared" ca="1" si="0"/>
        <v>0.63099808028640147</v>
      </c>
      <c r="X2" s="10">
        <f t="shared" ca="1" si="0"/>
        <v>0.74007102278757042</v>
      </c>
      <c r="Y2" s="1" t="b">
        <v>0</v>
      </c>
      <c r="AB2" s="1" t="b">
        <v>0</v>
      </c>
    </row>
    <row r="3" spans="1:29" x14ac:dyDescent="0.25">
      <c r="A3" s="1" t="s">
        <v>28</v>
      </c>
      <c r="B3" s="2">
        <v>1.1000000000000001</v>
      </c>
      <c r="C3" s="2" t="b">
        <v>1</v>
      </c>
      <c r="D3" s="12">
        <v>42049</v>
      </c>
      <c r="E3" s="3">
        <v>0.65625</v>
      </c>
      <c r="F3" s="2" t="s">
        <v>30</v>
      </c>
      <c r="G3" s="10" t="s">
        <v>35</v>
      </c>
      <c r="H3" s="1">
        <v>423</v>
      </c>
      <c r="I3" s="1">
        <v>5</v>
      </c>
      <c r="J3" s="1">
        <v>1954</v>
      </c>
      <c r="K3" s="1">
        <v>12</v>
      </c>
      <c r="L3" s="1">
        <v>34534</v>
      </c>
      <c r="M3" s="2">
        <f t="shared" ca="1" si="0"/>
        <v>0.89335647607889246</v>
      </c>
      <c r="N3" s="2">
        <f t="shared" ca="1" si="0"/>
        <v>0.34191339953947286</v>
      </c>
      <c r="O3" s="2">
        <f t="shared" ca="1" si="0"/>
        <v>7.2697496703496678E-2</v>
      </c>
      <c r="P3" s="2">
        <f t="shared" ca="1" si="0"/>
        <v>0.73507950137907696</v>
      </c>
      <c r="Q3" s="2">
        <f t="shared" ca="1" si="0"/>
        <v>0.31461934101931255</v>
      </c>
      <c r="R3" s="2">
        <f t="shared" ca="1" si="0"/>
        <v>0.58619232038187186</v>
      </c>
      <c r="S3" s="8">
        <v>0.56000000000000005</v>
      </c>
      <c r="T3" s="8">
        <f ca="1">RAND()</f>
        <v>0.42913951026402841</v>
      </c>
      <c r="U3" s="8">
        <f t="shared" ca="1" si="0"/>
        <v>0.37582921189900576</v>
      </c>
      <c r="V3" s="10">
        <f t="shared" ca="1" si="0"/>
        <v>3.6079208041251198E-2</v>
      </c>
      <c r="W3" s="10">
        <f t="shared" ca="1" si="0"/>
        <v>0.39117997551384853</v>
      </c>
      <c r="X3" s="10">
        <f t="shared" ca="1" si="0"/>
        <v>0.40651109521201789</v>
      </c>
      <c r="Y3" s="1" t="b">
        <v>0</v>
      </c>
    </row>
    <row r="4" spans="1:29" x14ac:dyDescent="0.25">
      <c r="A4" s="1" t="s">
        <v>39</v>
      </c>
    </row>
    <row r="5" spans="1:29" x14ac:dyDescent="0.25">
      <c r="A5" s="1" t="s">
        <v>40</v>
      </c>
    </row>
    <row r="6" spans="1:29" x14ac:dyDescent="0.25">
      <c r="A6" s="1" t="s">
        <v>41</v>
      </c>
    </row>
    <row r="7" spans="1:29" x14ac:dyDescent="0.25">
      <c r="A7" s="1" t="s">
        <v>42</v>
      </c>
    </row>
    <row r="8" spans="1:29" x14ac:dyDescent="0.25">
      <c r="A8" s="1" t="s">
        <v>43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values!$C$2:$C$3</xm:f>
          </x14:formula1>
          <xm:sqref>C2:C3</xm:sqref>
        </x14:dataValidation>
        <x14:dataValidation type="list" allowBlank="1" showInputMessage="1" showErrorMessage="1">
          <x14:formula1>
            <xm:f>values!$F$2:$F$15</xm:f>
          </x14:formula1>
          <xm:sqref>F2:F3</xm:sqref>
        </x14:dataValidation>
        <x14:dataValidation type="list" allowBlank="1" showInputMessage="1" showErrorMessage="1">
          <x14:formula1>
            <xm:f>values!$Z$2:$Z$3</xm:f>
          </x14:formula1>
          <xm:sqref>Y2:Y3</xm:sqref>
        </x14:dataValidation>
        <x14:dataValidation type="list" allowBlank="1" showInputMessage="1" showErrorMessage="1">
          <x14:formula1>
            <xm:f>values!$AC$2:$AC$3</xm:f>
          </x14:formula1>
          <xm:sqref>AB2</xm:sqref>
        </x14:dataValidation>
        <x14:dataValidation type="list" allowBlank="1" showInputMessage="1" showErrorMessage="1">
          <x14:formula1>
            <xm:f>values!$G$2:$G$3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"/>
  <sheetViews>
    <sheetView workbookViewId="0">
      <selection activeCell="AC2" sqref="AC2:AC4"/>
    </sheetView>
  </sheetViews>
  <sheetFormatPr defaultRowHeight="15" x14ac:dyDescent="0.25"/>
  <cols>
    <col min="8" max="8" width="13" customWidth="1"/>
    <col min="9" max="9" width="12.5703125" customWidth="1"/>
    <col min="25" max="25" width="10.7109375" customWidth="1"/>
  </cols>
  <sheetData>
    <row r="1" spans="2:29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1" t="s">
        <v>6</v>
      </c>
      <c r="H1" s="1" t="s">
        <v>4</v>
      </c>
      <c r="I1" s="1" t="s">
        <v>8</v>
      </c>
      <c r="J1" s="1" t="s">
        <v>7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29</v>
      </c>
      <c r="Z1" s="1" t="s">
        <v>26</v>
      </c>
      <c r="AA1" s="1" t="s">
        <v>24</v>
      </c>
      <c r="AB1" s="1" t="s">
        <v>25</v>
      </c>
      <c r="AC1" s="1" t="s">
        <v>23</v>
      </c>
    </row>
    <row r="2" spans="2:29" x14ac:dyDescent="0.25">
      <c r="C2" t="b">
        <v>0</v>
      </c>
      <c r="F2" t="s">
        <v>30</v>
      </c>
      <c r="G2" t="s">
        <v>34</v>
      </c>
      <c r="Z2" t="b">
        <v>0</v>
      </c>
      <c r="AC2" t="s">
        <v>36</v>
      </c>
    </row>
    <row r="3" spans="2:29" x14ac:dyDescent="0.25">
      <c r="C3" t="b">
        <v>1</v>
      </c>
      <c r="F3" t="s">
        <v>31</v>
      </c>
      <c r="G3" t="s">
        <v>35</v>
      </c>
      <c r="Z3" t="b">
        <v>1</v>
      </c>
      <c r="AC3" t="s">
        <v>37</v>
      </c>
    </row>
    <row r="4" spans="2:29" x14ac:dyDescent="0.25">
      <c r="F4" t="s">
        <v>32</v>
      </c>
    </row>
    <row r="5" spans="2:29" x14ac:dyDescent="0.25">
      <c r="F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dto_study</vt:lpstr>
      <vt:lpstr>values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andkov</dc:creator>
  <cp:lastModifiedBy>andkov</cp:lastModifiedBy>
  <dcterms:created xsi:type="dcterms:W3CDTF">2015-02-13T22:13:35Z</dcterms:created>
  <dcterms:modified xsi:type="dcterms:W3CDTF">2015-02-13T23:10:32Z</dcterms:modified>
</cp:coreProperties>
</file>