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nchan/Downloads/"/>
    </mc:Choice>
  </mc:AlternateContent>
  <xr:revisionPtr revIDLastSave="0" documentId="8_{65D9773D-D3C2-764F-9DA5-B8749847C501}" xr6:coauthVersionLast="47" xr6:coauthVersionMax="47" xr10:uidLastSave="{00000000-0000-0000-0000-000000000000}"/>
  <bookViews>
    <workbookView xWindow="0" yWindow="500" windowWidth="28800" windowHeight="16180" activeTab="3" xr2:uid="{136CDF8F-FFE6-44FB-BD96-E43B77C306A4}"/>
  </bookViews>
  <sheets>
    <sheet name="Sheet1" sheetId="1" r:id="rId1"/>
    <sheet name="Task_1" sheetId="8" r:id="rId2"/>
    <sheet name="Task_2" sheetId="16" r:id="rId3"/>
    <sheet name="Task_2.2" sheetId="17" r:id="rId4"/>
  </sheets>
  <calcPr calcId="191029"/>
  <pivotCaches>
    <pivotCache cacheId="0" r:id="rId5"/>
    <pivotCache cacheId="4" r:id="rId6"/>
    <pivotCache cacheId="10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" l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E2" i="1"/>
  <c r="E3" i="1"/>
  <c r="E4" i="1"/>
  <c r="F4" i="1" s="1"/>
  <c r="E5" i="1"/>
  <c r="E6" i="1"/>
  <c r="E7" i="1"/>
  <c r="E8" i="1"/>
  <c r="F8" i="1" s="1"/>
  <c r="E9" i="1"/>
  <c r="E10" i="1"/>
  <c r="E11" i="1"/>
  <c r="E12" i="1"/>
  <c r="F12" i="1" s="1"/>
  <c r="E13" i="1"/>
  <c r="E14" i="1"/>
  <c r="E15" i="1"/>
  <c r="E16" i="1"/>
  <c r="F16" i="1" s="1"/>
  <c r="E17" i="1"/>
  <c r="E18" i="1"/>
  <c r="E19" i="1"/>
  <c r="E20" i="1"/>
  <c r="F20" i="1" s="1"/>
  <c r="E21" i="1"/>
  <c r="E22" i="1"/>
  <c r="E23" i="1"/>
  <c r="E24" i="1"/>
  <c r="F24" i="1" s="1"/>
  <c r="E25" i="1"/>
  <c r="E26" i="1"/>
  <c r="E27" i="1"/>
  <c r="F11" i="1" l="1"/>
  <c r="F3" i="1"/>
  <c r="F27" i="1"/>
  <c r="F23" i="1"/>
  <c r="F19" i="1"/>
  <c r="F15" i="1"/>
  <c r="F7" i="1"/>
  <c r="F26" i="1"/>
  <c r="F22" i="1"/>
  <c r="F18" i="1"/>
  <c r="F14" i="1"/>
  <c r="F10" i="1"/>
  <c r="F6" i="1"/>
  <c r="F2" i="1"/>
  <c r="F25" i="1"/>
  <c r="F21" i="1"/>
  <c r="F17" i="1"/>
  <c r="F13" i="1"/>
  <c r="F9" i="1"/>
  <c r="F5" i="1"/>
</calcChain>
</file>

<file path=xl/sharedStrings.xml><?xml version="1.0" encoding="utf-8"?>
<sst xmlns="http://schemas.openxmlformats.org/spreadsheetml/2006/main" count="100" uniqueCount="21">
  <si>
    <t>Customer ID</t>
  </si>
  <si>
    <t>Order Date</t>
  </si>
  <si>
    <t>Order Amount</t>
  </si>
  <si>
    <t>Order ID</t>
  </si>
  <si>
    <t>Grand Total</t>
  </si>
  <si>
    <t>Jan</t>
  </si>
  <si>
    <t>Feb</t>
  </si>
  <si>
    <t>Mar</t>
  </si>
  <si>
    <t>Apr</t>
  </si>
  <si>
    <t>Count of Customer ID</t>
  </si>
  <si>
    <t>Month</t>
  </si>
  <si>
    <t>Count of Order ID</t>
  </si>
  <si>
    <t>First Order Month</t>
  </si>
  <si>
    <t>First Order Date</t>
  </si>
  <si>
    <t>Subsequent Order</t>
  </si>
  <si>
    <t>Yes</t>
  </si>
  <si>
    <t>No</t>
  </si>
  <si>
    <t>Total Number of orders</t>
  </si>
  <si>
    <t>Customer_id</t>
  </si>
  <si>
    <t>Microsoft excel is not the Macbook product, there are some missing  features like unique count is not avaialble in the paid version of microsoft 365.</t>
  </si>
  <si>
    <t xml:space="preserve">I will be updating the excel file by 10th august with updated feature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</si>
</sst>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809]dd\ mmmm\ yyyy;@"/>
    <numFmt numFmtId="165" formatCode="yyyy\-mm\-dd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1" fontId="1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14" fontId="1" fillId="0" borderId="0" xfId="0" applyNumberFormat="1" applyFont="1" applyAlignment="1">
      <alignment horizontal="center"/>
    </xf>
    <xf numFmtId="14" fontId="0" fillId="0" borderId="0" xfId="0" applyNumberFormat="1" applyAlignment="1">
      <alignment horizontal="center"/>
    </xf>
    <xf numFmtId="3" fontId="1" fillId="0" borderId="0" xfId="0" applyNumberFormat="1" applyFont="1" applyAlignment="1">
      <alignment horizontal="center"/>
    </xf>
    <xf numFmtId="3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/>
    <xf numFmtId="165" fontId="0" fillId="0" borderId="0" xfId="0" applyNumberFormat="1" applyAlignment="1">
      <alignment horizontal="center" vertical="center"/>
    </xf>
    <xf numFmtId="165" fontId="0" fillId="0" borderId="0" xfId="0" applyNumberFormat="1"/>
    <xf numFmtId="165" fontId="0" fillId="0" borderId="1" xfId="0" applyNumberFormat="1" applyBorder="1"/>
    <xf numFmtId="164" fontId="0" fillId="0" borderId="1" xfId="0" applyNumberFormat="1" applyBorder="1"/>
    <xf numFmtId="164" fontId="0" fillId="0" borderId="0" xfId="0" applyNumberFormat="1" applyAlignment="1">
      <alignment horizontal="center" vertical="center"/>
    </xf>
    <xf numFmtId="0" fontId="0" fillId="0" borderId="0" xfId="0" pivotButton="1" applyAlignment="1">
      <alignment horizontal="center" vertical="center"/>
    </xf>
    <xf numFmtId="0" fontId="0" fillId="2" borderId="0" xfId="0" applyFill="1" applyAlignment="1">
      <alignment horizontal="center" vertical="center"/>
    </xf>
    <xf numFmtId="1" fontId="0" fillId="3" borderId="0" xfId="0" applyNumberFormat="1" applyFill="1" applyAlignment="1">
      <alignment horizontal="center" vertical="center"/>
    </xf>
    <xf numFmtId="1" fontId="0" fillId="4" borderId="0" xfId="0" applyNumberFormat="1" applyFill="1" applyAlignment="1">
      <alignment horizontal="center" vertical="center"/>
    </xf>
    <xf numFmtId="1" fontId="2" fillId="5" borderId="2" xfId="0" applyNumberFormat="1" applyFont="1" applyFill="1" applyBorder="1" applyAlignment="1">
      <alignment horizontal="center"/>
    </xf>
    <xf numFmtId="1" fontId="0" fillId="4" borderId="2" xfId="0" applyNumberFormat="1" applyFont="1" applyFill="1" applyBorder="1" applyAlignment="1">
      <alignment horizontal="center" vertical="center"/>
    </xf>
    <xf numFmtId="1" fontId="0" fillId="3" borderId="2" xfId="0" applyNumberFormat="1" applyFont="1" applyFill="1" applyBorder="1" applyAlignment="1">
      <alignment horizontal="center" vertical="center"/>
    </xf>
    <xf numFmtId="14" fontId="2" fillId="5" borderId="3" xfId="0" applyNumberFormat="1" applyFont="1" applyFill="1" applyBorder="1" applyAlignment="1">
      <alignment horizontal="center"/>
    </xf>
    <xf numFmtId="14" fontId="0" fillId="6" borderId="3" xfId="0" applyNumberFormat="1" applyFont="1" applyFill="1" applyBorder="1" applyAlignment="1">
      <alignment horizontal="center" vertical="center"/>
    </xf>
    <xf numFmtId="14" fontId="0" fillId="0" borderId="3" xfId="0" applyNumberFormat="1" applyFont="1" applyBorder="1" applyAlignment="1">
      <alignment horizontal="center" vertical="center"/>
    </xf>
    <xf numFmtId="0" fontId="0" fillId="0" borderId="0" xfId="0" applyNumberFormat="1"/>
    <xf numFmtId="0" fontId="0" fillId="0" borderId="0" xfId="0" applyNumberForma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78"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numFmt numFmtId="3" formatCode="#,##0"/>
      <alignment horizontal="center" vertical="center" textRotation="0" wrapText="0" indent="0" justifyLastLine="0" shrinkToFit="0" readingOrder="0"/>
    </dxf>
    <dxf>
      <numFmt numFmtId="19" formatCode="dd/mm/yy"/>
      <alignment horizontal="center" vertical="center" textRotation="0" wrapText="0" indent="0" justifyLastLine="0" shrinkToFit="0" readingOrder="0"/>
    </dxf>
    <dxf>
      <numFmt numFmtId="1" formatCode="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/>
    </dxf>
    <dxf>
      <alignment vertical="center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</dxf>
    <dxf>
      <numFmt numFmtId="165" formatCode="yyyy\-mm\-dd;@"/>
      <alignment horizontal="center" vertical="center" textRotation="0" wrapText="0" indent="0" justifyLastLine="0" shrinkToFit="0" readingOrder="0"/>
    </dxf>
    <dxf>
      <numFmt numFmtId="3" formatCode="#,##0"/>
      <alignment horizontal="center" vertical="center" textRotation="0" wrapText="0" indent="0" justifyLastLine="0" shrinkToFit="0" readingOrder="0"/>
    </dxf>
    <dxf>
      <numFmt numFmtId="19" formatCode="dd/mm/yy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calcChain" Target="calcChain.xml"/><Relationship Id="rId5" Type="http://schemas.openxmlformats.org/officeDocument/2006/relationships/pivotCacheDefinition" Target="pivotCache/pivotCacheDefinition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halini Kaur" refreshedDate="45511.935370717591" createdVersion="8" refreshedVersion="8" minRefreshableVersion="3" recordCount="26" xr:uid="{9BE0B363-CDD4-BC4F-92A6-5F2A70E82721}">
  <cacheSource type="worksheet">
    <worksheetSource name="Table1"/>
  </cacheSource>
  <cacheFields count="9">
    <cacheField name="Customer ID" numFmtId="1">
      <sharedItems containsSemiMixedTypes="0" containsString="0" containsNumber="1" containsInteger="1" minValue="1" maxValue="15" count="15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</sharedItems>
    </cacheField>
    <cacheField name="Order ID" numFmtId="1">
      <sharedItems containsSemiMixedTypes="0" containsString="0" containsNumber="1" containsInteger="1" minValue="1" maxValue="26"/>
    </cacheField>
    <cacheField name="Order Date" numFmtId="14">
      <sharedItems containsSemiMixedTypes="0" containsNonDate="0" containsDate="1" containsString="0" minDate="2022-01-10T00:00:00" maxDate="2022-05-01T00:00:00" count="23">
        <d v="2022-01-10T00:00:00"/>
        <d v="2022-01-12T00:00:00"/>
        <d v="2022-02-01T00:00:00"/>
        <d v="2022-03-01T00:00:00"/>
        <d v="2022-04-30T00:00:00"/>
        <d v="2022-01-28T00:00:00"/>
        <d v="2022-03-13T00:00:00"/>
        <d v="2022-03-19T00:00:00"/>
        <d v="2022-01-16T00:00:00"/>
        <d v="2022-02-07T00:00:00"/>
        <d v="2022-02-10T00:00:00"/>
        <d v="2022-01-19T00:00:00"/>
        <d v="2022-03-20T00:00:00"/>
        <d v="2022-03-17T00:00:00"/>
        <d v="2022-01-15T00:00:00"/>
        <d v="2022-02-17T00:00:00"/>
        <d v="2022-02-08T00:00:00"/>
        <d v="2022-03-10T00:00:00"/>
        <d v="2022-04-11T00:00:00"/>
        <d v="2022-03-12T00:00:00"/>
        <d v="2022-04-03T00:00:00"/>
        <d v="2022-04-10T00:00:00"/>
        <d v="2022-04-18T00:00:00"/>
      </sharedItems>
      <fieldGroup par="6"/>
    </cacheField>
    <cacheField name="Order Amount" numFmtId="3">
      <sharedItems containsSemiMixedTypes="0" containsString="0" containsNumber="1" containsInteger="1" minValue="20" maxValue="1000"/>
    </cacheField>
    <cacheField name="First Order Month" numFmtId="165">
      <sharedItems containsSemiMixedTypes="0" containsNonDate="0" containsDate="1" containsString="0" minDate="2022-01-10T00:00:00" maxDate="2022-04-19T00:00:00" count="13">
        <d v="2022-01-10T00:00:00"/>
        <d v="2022-01-28T00:00:00"/>
        <d v="2022-01-16T00:00:00"/>
        <d v="2022-02-07T00:00:00"/>
        <d v="2022-02-10T00:00:00"/>
        <d v="2022-01-19T00:00:00"/>
        <d v="2022-03-20T00:00:00"/>
        <d v="2022-03-17T00:00:00"/>
        <d v="2022-01-15T00:00:00"/>
        <d v="2022-02-17T00:00:00"/>
        <d v="2022-02-08T00:00:00"/>
        <d v="2022-04-10T00:00:00"/>
        <d v="2022-04-18T00:00:00"/>
      </sharedItems>
      <fieldGroup par="8"/>
    </cacheField>
    <cacheField name="Days (Order Date)" numFmtId="0" databaseField="0">
      <fieldGroup base="2">
        <rangePr groupBy="days" startDate="2022-01-10T00:00:00" endDate="2022-05-01T00:00:00"/>
        <groupItems count="368">
          <s v="&lt;10/01/22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01/05/22"/>
        </groupItems>
      </fieldGroup>
    </cacheField>
    <cacheField name="Months (Order Date)" numFmtId="0" databaseField="0">
      <fieldGroup base="2">
        <rangePr groupBy="months" startDate="2022-01-10T00:00:00" endDate="2022-05-01T00:00:00"/>
        <groupItems count="14">
          <s v="&lt;10/01/22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1/05/22"/>
        </groupItems>
      </fieldGroup>
    </cacheField>
    <cacheField name="Days (First Order Month)" numFmtId="0" databaseField="0">
      <fieldGroup base="4">
        <rangePr groupBy="days" startDate="2022-01-10T00:00:00" endDate="2022-04-19T00:00:00"/>
        <groupItems count="368">
          <s v="&lt;10/01/22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19/04/22"/>
        </groupItems>
      </fieldGroup>
    </cacheField>
    <cacheField name="Months (First Order Month)" numFmtId="0" databaseField="0">
      <fieldGroup base="4">
        <rangePr groupBy="months" startDate="2022-01-10T00:00:00" endDate="2022-04-19T00:00:00"/>
        <groupItems count="14">
          <s v="&lt;10/01/22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9/04/2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halini Kaur" refreshedDate="45512.020106481483" createdVersion="8" refreshedVersion="8" minRefreshableVersion="3" recordCount="15" xr:uid="{B2A877D1-6EF5-AC4C-94AE-F9E146CFFB74}">
  <cacheSource type="worksheet">
    <worksheetSource ref="A1:B16" sheet="Task_2"/>
  </cacheSource>
  <cacheFields count="2">
    <cacheField name="Customer ID" numFmtId="1">
      <sharedItems containsSemiMixedTypes="0" containsString="0" containsNumber="1" containsInteger="1" minValue="1" maxValue="15"/>
    </cacheField>
    <cacheField name="First Order Month" numFmtId="14">
      <sharedItems count="4">
        <s v="Jan"/>
        <s v="Feb"/>
        <s v="Mar"/>
        <s v="Apr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halini Kaur" refreshedDate="45512.022773495373" createdVersion="8" refreshedVersion="8" minRefreshableVersion="3" recordCount="26" xr:uid="{9693E5B2-1EAB-984D-9098-95EB51F79135}">
  <cacheSource type="worksheet">
    <worksheetSource name="Table13"/>
  </cacheSource>
  <cacheFields count="3">
    <cacheField name="Customer ID" numFmtId="1">
      <sharedItems containsSemiMixedTypes="0" containsString="0" containsNumber="1" containsInteger="1" minValue="1" maxValue="15" count="15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</sharedItems>
    </cacheField>
    <cacheField name="First Order Month" numFmtId="14">
      <sharedItems count="4">
        <s v="Jan"/>
        <s v="Feb"/>
        <s v="Mar"/>
        <s v="Apr"/>
      </sharedItems>
    </cacheField>
    <cacheField name="Subsequent Order" numFmtId="3">
      <sharedItems count="2">
        <s v="Yes"/>
        <s v="N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6">
  <r>
    <x v="0"/>
    <n v="1"/>
    <x v="0"/>
    <n v="100"/>
    <x v="0"/>
  </r>
  <r>
    <x v="0"/>
    <n v="2"/>
    <x v="1"/>
    <n v="200"/>
    <x v="0"/>
  </r>
  <r>
    <x v="0"/>
    <n v="3"/>
    <x v="2"/>
    <n v="150"/>
    <x v="0"/>
  </r>
  <r>
    <x v="0"/>
    <n v="4"/>
    <x v="3"/>
    <n v="200"/>
    <x v="0"/>
  </r>
  <r>
    <x v="0"/>
    <n v="5"/>
    <x v="4"/>
    <n v="175"/>
    <x v="0"/>
  </r>
  <r>
    <x v="1"/>
    <n v="6"/>
    <x v="5"/>
    <n v="250"/>
    <x v="1"/>
  </r>
  <r>
    <x v="1"/>
    <n v="7"/>
    <x v="6"/>
    <n v="400"/>
    <x v="1"/>
  </r>
  <r>
    <x v="1"/>
    <n v="26"/>
    <x v="7"/>
    <n v="500"/>
    <x v="1"/>
  </r>
  <r>
    <x v="2"/>
    <n v="8"/>
    <x v="8"/>
    <n v="1000"/>
    <x v="2"/>
  </r>
  <r>
    <x v="3"/>
    <n v="9"/>
    <x v="9"/>
    <n v="500"/>
    <x v="3"/>
  </r>
  <r>
    <x v="4"/>
    <n v="10"/>
    <x v="10"/>
    <n v="300"/>
    <x v="4"/>
  </r>
  <r>
    <x v="5"/>
    <n v="11"/>
    <x v="11"/>
    <n v="400"/>
    <x v="5"/>
  </r>
  <r>
    <x v="6"/>
    <n v="12"/>
    <x v="12"/>
    <n v="350"/>
    <x v="6"/>
  </r>
  <r>
    <x v="7"/>
    <n v="13"/>
    <x v="13"/>
    <n v="375"/>
    <x v="7"/>
  </r>
  <r>
    <x v="8"/>
    <n v="14"/>
    <x v="14"/>
    <n v="400"/>
    <x v="8"/>
  </r>
  <r>
    <x v="9"/>
    <n v="15"/>
    <x v="15"/>
    <n v="300"/>
    <x v="9"/>
  </r>
  <r>
    <x v="9"/>
    <n v="16"/>
    <x v="4"/>
    <n v="300"/>
    <x v="9"/>
  </r>
  <r>
    <x v="10"/>
    <n v="17"/>
    <x v="16"/>
    <n v="200"/>
    <x v="10"/>
  </r>
  <r>
    <x v="10"/>
    <n v="18"/>
    <x v="17"/>
    <n v="20"/>
    <x v="10"/>
  </r>
  <r>
    <x v="10"/>
    <n v="19"/>
    <x v="18"/>
    <n v="75"/>
    <x v="10"/>
  </r>
  <r>
    <x v="11"/>
    <n v="20"/>
    <x v="10"/>
    <n v="250"/>
    <x v="4"/>
  </r>
  <r>
    <x v="11"/>
    <n v="21"/>
    <x v="19"/>
    <n v="675"/>
    <x v="4"/>
  </r>
  <r>
    <x v="12"/>
    <n v="22"/>
    <x v="13"/>
    <n v="770"/>
    <x v="7"/>
  </r>
  <r>
    <x v="12"/>
    <n v="23"/>
    <x v="20"/>
    <n v="900"/>
    <x v="7"/>
  </r>
  <r>
    <x v="13"/>
    <n v="24"/>
    <x v="21"/>
    <n v="100"/>
    <x v="11"/>
  </r>
  <r>
    <x v="14"/>
    <n v="25"/>
    <x v="22"/>
    <n v="150"/>
    <x v="1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">
  <r>
    <n v="1"/>
    <x v="0"/>
  </r>
  <r>
    <n v="2"/>
    <x v="0"/>
  </r>
  <r>
    <n v="3"/>
    <x v="0"/>
  </r>
  <r>
    <n v="4"/>
    <x v="1"/>
  </r>
  <r>
    <n v="5"/>
    <x v="1"/>
  </r>
  <r>
    <n v="6"/>
    <x v="0"/>
  </r>
  <r>
    <n v="7"/>
    <x v="2"/>
  </r>
  <r>
    <n v="8"/>
    <x v="2"/>
  </r>
  <r>
    <n v="9"/>
    <x v="0"/>
  </r>
  <r>
    <n v="10"/>
    <x v="1"/>
  </r>
  <r>
    <n v="11"/>
    <x v="1"/>
  </r>
  <r>
    <n v="12"/>
    <x v="1"/>
  </r>
  <r>
    <n v="13"/>
    <x v="2"/>
  </r>
  <r>
    <n v="14"/>
    <x v="3"/>
  </r>
  <r>
    <n v="15"/>
    <x v="3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6"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1"/>
  </r>
  <r>
    <x v="1"/>
    <x v="0"/>
    <x v="0"/>
  </r>
  <r>
    <x v="1"/>
    <x v="0"/>
    <x v="0"/>
  </r>
  <r>
    <x v="1"/>
    <x v="0"/>
    <x v="1"/>
  </r>
  <r>
    <x v="2"/>
    <x v="0"/>
    <x v="1"/>
  </r>
  <r>
    <x v="3"/>
    <x v="1"/>
    <x v="1"/>
  </r>
  <r>
    <x v="4"/>
    <x v="1"/>
    <x v="1"/>
  </r>
  <r>
    <x v="5"/>
    <x v="0"/>
    <x v="1"/>
  </r>
  <r>
    <x v="6"/>
    <x v="2"/>
    <x v="1"/>
  </r>
  <r>
    <x v="7"/>
    <x v="2"/>
    <x v="1"/>
  </r>
  <r>
    <x v="8"/>
    <x v="0"/>
    <x v="1"/>
  </r>
  <r>
    <x v="9"/>
    <x v="1"/>
    <x v="0"/>
  </r>
  <r>
    <x v="9"/>
    <x v="1"/>
    <x v="1"/>
  </r>
  <r>
    <x v="10"/>
    <x v="1"/>
    <x v="0"/>
  </r>
  <r>
    <x v="10"/>
    <x v="1"/>
    <x v="0"/>
  </r>
  <r>
    <x v="10"/>
    <x v="1"/>
    <x v="1"/>
  </r>
  <r>
    <x v="11"/>
    <x v="1"/>
    <x v="0"/>
  </r>
  <r>
    <x v="11"/>
    <x v="1"/>
    <x v="1"/>
  </r>
  <r>
    <x v="12"/>
    <x v="2"/>
    <x v="0"/>
  </r>
  <r>
    <x v="12"/>
    <x v="2"/>
    <x v="1"/>
  </r>
  <r>
    <x v="13"/>
    <x v="3"/>
    <x v="1"/>
  </r>
  <r>
    <x v="14"/>
    <x v="3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4118D7D-9AFD-1641-A087-AA0174C4B642}" name="PivotTable7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Customer ID" colHeaderCaption="Month">
  <location ref="A3:F20" firstHeaderRow="1" firstDataRow="2" firstDataCol="1"/>
  <pivotFields count="9">
    <pivotField axis="axisRow" numFmtId="1"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dataField="1" numFmtId="1" showAll="0"/>
    <pivotField numFmtId="14" showAll="0">
      <items count="24">
        <item x="0"/>
        <item x="1"/>
        <item x="14"/>
        <item x="8"/>
        <item x="11"/>
        <item x="5"/>
        <item x="2"/>
        <item x="9"/>
        <item x="16"/>
        <item x="10"/>
        <item x="15"/>
        <item x="3"/>
        <item x="17"/>
        <item x="19"/>
        <item x="6"/>
        <item x="13"/>
        <item x="7"/>
        <item x="12"/>
        <item x="20"/>
        <item x="21"/>
        <item x="18"/>
        <item x="22"/>
        <item x="4"/>
        <item t="default"/>
      </items>
    </pivotField>
    <pivotField numFmtId="3" showAll="0"/>
    <pivotField numFmtId="165" showAll="0">
      <items count="14">
        <item x="0"/>
        <item x="8"/>
        <item x="2"/>
        <item x="5"/>
        <item x="1"/>
        <item x="3"/>
        <item x="10"/>
        <item x="4"/>
        <item x="9"/>
        <item x="7"/>
        <item x="6"/>
        <item x="11"/>
        <item x="12"/>
        <item t="default"/>
      </items>
    </pivotField>
    <pivotField showAll="0" defaultSubtotal="0"/>
    <pivotField axis="axisCol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0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Fields count="1">
    <field x="6"/>
  </colFields>
  <colItems count="5">
    <i>
      <x v="1"/>
    </i>
    <i>
      <x v="2"/>
    </i>
    <i>
      <x v="3"/>
    </i>
    <i>
      <x v="4"/>
    </i>
    <i t="grand">
      <x/>
    </i>
  </colItems>
  <dataFields count="1">
    <dataField name="Count of Order ID" fld="1" subtotal="count" baseField="0" baseItem="0"/>
  </dataFields>
  <formats count="2">
    <format dxfId="68">
      <pivotArea type="all" dataOnly="0" outline="0" fieldPosition="0"/>
    </format>
    <format dxfId="67">
      <pivotArea type="all" dataOnly="0" outline="0" fieldPosition="0"/>
    </format>
  </formats>
  <pivotTableStyleInfo name="PivotStyleLight21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3737319-7AFA-EF44-B7E8-057F231DD3DF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Month">
  <location ref="D1:E6" firstHeaderRow="1" firstDataRow="1" firstDataCol="1"/>
  <pivotFields count="2">
    <pivotField dataField="1" numFmtId="1" showAll="0"/>
    <pivotField axis="axisRow" showAll="0">
      <items count="5">
        <item x="0"/>
        <item x="1"/>
        <item x="2"/>
        <item x="3"/>
        <item t="default"/>
      </items>
    </pivotField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Customer ID" fld="0" subtotal="count" baseField="0" baseItem="0"/>
  </dataFields>
  <pivotTableStyleInfo name="PivotStyleLight2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752A464-7AB9-B74D-BB90-9DC07378A139}" name="PivotTable2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Customer_id">
  <location ref="E1:F17" firstHeaderRow="1" firstDataRow="1" firstDataCol="1"/>
  <pivotFields count="3">
    <pivotField axis="axisRow" numFmtId="1"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showAll="0">
      <items count="5">
        <item x="0"/>
        <item x="1"/>
        <item x="2"/>
        <item x="3"/>
        <item t="default"/>
      </items>
    </pivotField>
    <pivotField dataField="1" showAll="0" defaultSubtotal="0">
      <items count="2">
        <item x="1"/>
        <item x="0"/>
      </items>
    </pivotField>
  </pivotFields>
  <rowFields count="1">
    <field x="0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Items count="1">
    <i/>
  </colItems>
  <dataFields count="1">
    <dataField name="Total Number of orders" fld="2" subtotal="count" baseField="0" baseItem="0"/>
  </dataFields>
  <formats count="12">
    <format dxfId="61">
      <pivotArea type="all" dataOnly="0" outline="0" fieldPosition="0"/>
    </format>
    <format dxfId="60">
      <pivotArea outline="0" collapsedLevelsAreSubtotals="1" fieldPosition="0"/>
    </format>
    <format dxfId="59">
      <pivotArea field="0" type="button" dataOnly="0" labelOnly="1" outline="0" axis="axisRow" fieldPosition="0"/>
    </format>
    <format dxfId="58">
      <pivotArea dataOnly="0" labelOnly="1" fieldPosition="0">
        <references count="1">
          <reference field="0" count="0"/>
        </references>
      </pivotArea>
    </format>
    <format dxfId="57">
      <pivotArea dataOnly="0" labelOnly="1" grandRow="1" outline="0" fieldPosition="0"/>
    </format>
    <format dxfId="56">
      <pivotArea dataOnly="0" labelOnly="1" outline="0" axis="axisValues" fieldPosition="0"/>
    </format>
    <format dxfId="54">
      <pivotArea type="all" dataOnly="0" outline="0" fieldPosition="0"/>
    </format>
    <format dxfId="53">
      <pivotArea outline="0" collapsedLevelsAreSubtotals="1" fieldPosition="0"/>
    </format>
    <format dxfId="52">
      <pivotArea field="0" type="button" dataOnly="0" labelOnly="1" outline="0" axis="axisRow" fieldPosition="0"/>
    </format>
    <format dxfId="51">
      <pivotArea dataOnly="0" labelOnly="1" fieldPosition="0">
        <references count="1">
          <reference field="0" count="0"/>
        </references>
      </pivotArea>
    </format>
    <format dxfId="50">
      <pivotArea dataOnly="0" labelOnly="1" grandRow="1" outline="0" fieldPosition="0"/>
    </format>
    <format dxfId="49">
      <pivotArea dataOnly="0" labelOnly="1" outline="0" axis="axisValues" fieldPosition="0"/>
    </format>
  </formats>
  <pivotTableStyleInfo name="PivotStyleLight7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DC345C-71C7-3444-A279-5018BCEAE0A4}" name="Table1" displayName="Table1" ref="A1:G27" totalsRowShown="0" headerRowDxfId="77" dataDxfId="76">
  <autoFilter ref="A1:G27" xr:uid="{67DC345C-71C7-3444-A279-5018BCEAE0A4}"/>
  <tableColumns count="7">
    <tableColumn id="1" xr3:uid="{5972F9A1-5691-BC46-B2B4-FEB84A591D12}" name="Customer ID" dataDxfId="75"/>
    <tableColumn id="2" xr3:uid="{9E888390-ED25-AB44-9223-9D73611AEC57}" name="Order ID" dataDxfId="74"/>
    <tableColumn id="3" xr3:uid="{CBA66546-9801-314B-A9F9-BC0B09EE3137}" name="Order Date" dataDxfId="73"/>
    <tableColumn id="4" xr3:uid="{C3CD35E2-9985-7D46-8FC1-3688F5AFAA24}" name="Order Amount" dataDxfId="72"/>
    <tableColumn id="11" xr3:uid="{24BDDD9C-F997-0641-A5DD-E5AC77235969}" name="First Order Date" dataDxfId="71">
      <calculatedColumnFormula>_xlfn.MINIFS(Table1[Order Date],Table1[Customer ID],Table1[[#This Row],[Customer ID]])</calculatedColumnFormula>
    </tableColumn>
    <tableColumn id="13" xr3:uid="{E12FD6B9-1D85-0A4C-A129-8DAFF679464D}" name="First Order Month" dataDxfId="70">
      <calculatedColumnFormula>TEXT(E2,"mmm")</calculatedColumnFormula>
    </tableColumn>
    <tableColumn id="14" xr3:uid="{D75A439F-74BB-4743-ADE7-3F93BC28A1EC}" name="Subsequent Order" dataDxfId="69">
      <calculatedColumnFormula>IF(COUNTIFS($A$2:$A$26,A2,$C$2:$C$26,"&gt;"&amp;C2)&gt;0,"Yes","No")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07039A5-F191-D84C-B139-83072DFEDF5D}" name="Table13" displayName="Table13" ref="A1:C27" totalsRowShown="0" headerRowDxfId="66" dataDxfId="65">
  <autoFilter ref="A1:C27" xr:uid="{707039A5-F191-D84C-B139-83072DFEDF5D}"/>
  <tableColumns count="3">
    <tableColumn id="1" xr3:uid="{08E9B696-9080-AF4A-A3B6-E9D295AF1E4B}" name="Customer ID" dataDxfId="64"/>
    <tableColumn id="3" xr3:uid="{DEEAF9FF-44BF-374D-94A7-76F7EB6FF082}" name="First Order Month" dataDxfId="63"/>
    <tableColumn id="4" xr3:uid="{784045DA-7F2A-244F-A310-45ACFAD4718C}" name="Subsequent Order" dataDxfId="6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1BD54-2D2C-4F1A-92F7-3F9D3D068DA2}">
  <dimension ref="A1:I27"/>
  <sheetViews>
    <sheetView zoomScaleNormal="100" workbookViewId="0">
      <selection activeCell="E5" sqref="E5"/>
    </sheetView>
  </sheetViews>
  <sheetFormatPr baseColWidth="10" defaultColWidth="8.83203125" defaultRowHeight="15" x14ac:dyDescent="0.2"/>
  <cols>
    <col min="1" max="1" width="16.6640625" style="5" bestFit="1" customWidth="1"/>
    <col min="2" max="2" width="14" style="5" bestFit="1" customWidth="1"/>
    <col min="3" max="3" width="15.83203125" style="7" bestFit="1" customWidth="1"/>
    <col min="4" max="4" width="18.33203125" style="9" bestFit="1" customWidth="1"/>
    <col min="5" max="5" width="20.6640625" bestFit="1" customWidth="1"/>
    <col min="6" max="6" width="20" bestFit="1" customWidth="1"/>
    <col min="7" max="7" width="17.6640625" bestFit="1" customWidth="1"/>
    <col min="8" max="8" width="8.83203125" style="14"/>
    <col min="9" max="9" width="10.1640625" style="16" bestFit="1" customWidth="1"/>
  </cols>
  <sheetData>
    <row r="1" spans="1:9" x14ac:dyDescent="0.2">
      <c r="A1" s="4" t="s">
        <v>0</v>
      </c>
      <c r="B1" s="4" t="s">
        <v>3</v>
      </c>
      <c r="C1" s="6" t="s">
        <v>1</v>
      </c>
      <c r="D1" s="8" t="s">
        <v>2</v>
      </c>
      <c r="E1" s="1" t="s">
        <v>13</v>
      </c>
      <c r="F1" s="1" t="s">
        <v>12</v>
      </c>
      <c r="G1" t="s">
        <v>14</v>
      </c>
      <c r="H1" s="18"/>
      <c r="I1" s="17"/>
    </row>
    <row r="2" spans="1:9" x14ac:dyDescent="0.2">
      <c r="A2" s="23">
        <v>1</v>
      </c>
      <c r="B2" s="10">
        <v>1</v>
      </c>
      <c r="C2" s="11">
        <v>44571</v>
      </c>
      <c r="D2" s="12">
        <v>100</v>
      </c>
      <c r="E2" s="15">
        <f>_xlfn.MINIFS(Table1[Order Date],Table1[Customer ID],Table1[[#This Row],[Customer ID]])</f>
        <v>44571</v>
      </c>
      <c r="F2" s="21" t="str">
        <f t="shared" ref="F2:F27" si="0">TEXT(E2,"mmm")</f>
        <v>Jan</v>
      </c>
      <c r="G2" s="13" t="str">
        <f t="shared" ref="G2:G27" si="1">IF(COUNTIFS($A$2:$A$26,A2,$C$2:$C$26,"&gt;"&amp;C2)&gt;0,"Yes","No")</f>
        <v>Yes</v>
      </c>
      <c r="H2" s="19"/>
      <c r="I2" s="15"/>
    </row>
    <row r="3" spans="1:9" x14ac:dyDescent="0.2">
      <c r="A3" s="22">
        <v>1</v>
      </c>
      <c r="B3" s="10">
        <v>2</v>
      </c>
      <c r="C3" s="11">
        <v>44573</v>
      </c>
      <c r="D3" s="12">
        <v>200</v>
      </c>
      <c r="E3" s="15">
        <f>_xlfn.MINIFS(Table1[Order Date],Table1[Customer ID],Table1[[#This Row],[Customer ID]])</f>
        <v>44571</v>
      </c>
      <c r="F3" s="21" t="str">
        <f t="shared" si="0"/>
        <v>Jan</v>
      </c>
      <c r="G3" s="13" t="str">
        <f t="shared" si="1"/>
        <v>Yes</v>
      </c>
      <c r="H3" s="19"/>
      <c r="I3" s="15"/>
    </row>
    <row r="4" spans="1:9" x14ac:dyDescent="0.2">
      <c r="A4" s="23">
        <v>1</v>
      </c>
      <c r="B4" s="10">
        <v>3</v>
      </c>
      <c r="C4" s="11">
        <v>44593</v>
      </c>
      <c r="D4" s="12">
        <v>150</v>
      </c>
      <c r="E4" s="15">
        <f>_xlfn.MINIFS(Table1[Order Date],Table1[Customer ID],Table1[[#This Row],[Customer ID]])</f>
        <v>44571</v>
      </c>
      <c r="F4" s="21" t="str">
        <f t="shared" si="0"/>
        <v>Jan</v>
      </c>
      <c r="G4" s="13" t="str">
        <f t="shared" si="1"/>
        <v>Yes</v>
      </c>
      <c r="H4" s="19"/>
      <c r="I4" s="15"/>
    </row>
    <row r="5" spans="1:9" x14ac:dyDescent="0.2">
      <c r="A5" s="22">
        <v>1</v>
      </c>
      <c r="B5" s="10">
        <v>4</v>
      </c>
      <c r="C5" s="11">
        <v>44621</v>
      </c>
      <c r="D5" s="12">
        <v>200</v>
      </c>
      <c r="E5" s="15">
        <f>_xlfn.MINIFS(Table1[Order Date],Table1[Customer ID],Table1[[#This Row],[Customer ID]])</f>
        <v>44571</v>
      </c>
      <c r="F5" s="21" t="str">
        <f t="shared" si="0"/>
        <v>Jan</v>
      </c>
      <c r="G5" s="13" t="str">
        <f t="shared" si="1"/>
        <v>Yes</v>
      </c>
      <c r="H5" s="19"/>
      <c r="I5" s="15"/>
    </row>
    <row r="6" spans="1:9" x14ac:dyDescent="0.2">
      <c r="A6" s="23">
        <v>1</v>
      </c>
      <c r="B6" s="10">
        <v>5</v>
      </c>
      <c r="C6" s="11">
        <v>44681</v>
      </c>
      <c r="D6" s="12">
        <v>175</v>
      </c>
      <c r="E6" s="15">
        <f>_xlfn.MINIFS(Table1[Order Date],Table1[Customer ID],Table1[[#This Row],[Customer ID]])</f>
        <v>44571</v>
      </c>
      <c r="F6" s="21" t="str">
        <f t="shared" si="0"/>
        <v>Jan</v>
      </c>
      <c r="G6" s="13" t="str">
        <f t="shared" si="1"/>
        <v>No</v>
      </c>
      <c r="H6" s="19"/>
      <c r="I6" s="15"/>
    </row>
    <row r="7" spans="1:9" x14ac:dyDescent="0.2">
      <c r="A7" s="22">
        <v>2</v>
      </c>
      <c r="B7" s="10">
        <v>6</v>
      </c>
      <c r="C7" s="11">
        <v>44589</v>
      </c>
      <c r="D7" s="12">
        <v>250</v>
      </c>
      <c r="E7" s="15">
        <f>_xlfn.MINIFS(Table1[Order Date],Table1[Customer ID],Table1[[#This Row],[Customer ID]])</f>
        <v>44589</v>
      </c>
      <c r="F7" s="21" t="str">
        <f t="shared" si="0"/>
        <v>Jan</v>
      </c>
      <c r="G7" s="13" t="str">
        <f t="shared" si="1"/>
        <v>Yes</v>
      </c>
      <c r="H7" s="19"/>
      <c r="I7" s="15"/>
    </row>
    <row r="8" spans="1:9" x14ac:dyDescent="0.2">
      <c r="A8" s="23">
        <v>2</v>
      </c>
      <c r="B8" s="10">
        <v>7</v>
      </c>
      <c r="C8" s="11">
        <v>44633</v>
      </c>
      <c r="D8" s="12">
        <v>400</v>
      </c>
      <c r="E8" s="15">
        <f>_xlfn.MINIFS(Table1[Order Date],Table1[Customer ID],Table1[[#This Row],[Customer ID]])</f>
        <v>44589</v>
      </c>
      <c r="F8" s="21" t="str">
        <f t="shared" si="0"/>
        <v>Jan</v>
      </c>
      <c r="G8" s="13" t="str">
        <f t="shared" si="1"/>
        <v>Yes</v>
      </c>
      <c r="H8" s="19"/>
      <c r="I8" s="15"/>
    </row>
    <row r="9" spans="1:9" x14ac:dyDescent="0.2">
      <c r="A9" s="22">
        <v>2</v>
      </c>
      <c r="B9" s="10">
        <v>26</v>
      </c>
      <c r="C9" s="11">
        <v>44639</v>
      </c>
      <c r="D9" s="12">
        <v>500</v>
      </c>
      <c r="E9" s="15">
        <f>_xlfn.MINIFS(Table1[Order Date],Table1[Customer ID],Table1[[#This Row],[Customer ID]])</f>
        <v>44589</v>
      </c>
      <c r="F9" s="21" t="str">
        <f t="shared" si="0"/>
        <v>Jan</v>
      </c>
      <c r="G9" s="13" t="str">
        <f t="shared" si="1"/>
        <v>No</v>
      </c>
      <c r="H9" s="19"/>
      <c r="I9" s="15"/>
    </row>
    <row r="10" spans="1:9" x14ac:dyDescent="0.2">
      <c r="A10" s="23">
        <v>3</v>
      </c>
      <c r="B10" s="10">
        <v>8</v>
      </c>
      <c r="C10" s="11">
        <v>44577</v>
      </c>
      <c r="D10" s="12">
        <v>1000</v>
      </c>
      <c r="E10" s="15">
        <f>_xlfn.MINIFS(Table1[Order Date],Table1[Customer ID],Table1[[#This Row],[Customer ID]])</f>
        <v>44577</v>
      </c>
      <c r="F10" s="21" t="str">
        <f t="shared" si="0"/>
        <v>Jan</v>
      </c>
      <c r="G10" s="13" t="str">
        <f t="shared" si="1"/>
        <v>No</v>
      </c>
      <c r="H10" s="19"/>
      <c r="I10" s="15"/>
    </row>
    <row r="11" spans="1:9" x14ac:dyDescent="0.2">
      <c r="A11" s="22">
        <v>4</v>
      </c>
      <c r="B11" s="10">
        <v>9</v>
      </c>
      <c r="C11" s="11">
        <v>44599</v>
      </c>
      <c r="D11" s="12">
        <v>500</v>
      </c>
      <c r="E11" s="15">
        <f>_xlfn.MINIFS(Table1[Order Date],Table1[Customer ID],Table1[[#This Row],[Customer ID]])</f>
        <v>44599</v>
      </c>
      <c r="F11" s="21" t="str">
        <f t="shared" si="0"/>
        <v>Feb</v>
      </c>
      <c r="G11" s="13" t="str">
        <f t="shared" si="1"/>
        <v>No</v>
      </c>
      <c r="H11" s="19"/>
      <c r="I11" s="15"/>
    </row>
    <row r="12" spans="1:9" x14ac:dyDescent="0.2">
      <c r="A12" s="23">
        <v>5</v>
      </c>
      <c r="B12" s="10">
        <v>10</v>
      </c>
      <c r="C12" s="11">
        <v>44602</v>
      </c>
      <c r="D12" s="12">
        <v>300</v>
      </c>
      <c r="E12" s="15">
        <f>_xlfn.MINIFS(Table1[Order Date],Table1[Customer ID],Table1[[#This Row],[Customer ID]])</f>
        <v>44602</v>
      </c>
      <c r="F12" s="21" t="str">
        <f t="shared" si="0"/>
        <v>Feb</v>
      </c>
      <c r="G12" s="13" t="str">
        <f t="shared" si="1"/>
        <v>No</v>
      </c>
      <c r="H12" s="19"/>
      <c r="I12" s="15"/>
    </row>
    <row r="13" spans="1:9" x14ac:dyDescent="0.2">
      <c r="A13" s="22">
        <v>6</v>
      </c>
      <c r="B13" s="10">
        <v>11</v>
      </c>
      <c r="C13" s="11">
        <v>44580</v>
      </c>
      <c r="D13" s="12">
        <v>400</v>
      </c>
      <c r="E13" s="15">
        <f>_xlfn.MINIFS(Table1[Order Date],Table1[Customer ID],Table1[[#This Row],[Customer ID]])</f>
        <v>44580</v>
      </c>
      <c r="F13" s="21" t="str">
        <f t="shared" si="0"/>
        <v>Jan</v>
      </c>
      <c r="G13" s="13" t="str">
        <f t="shared" si="1"/>
        <v>No</v>
      </c>
      <c r="H13" s="19"/>
      <c r="I13" s="15"/>
    </row>
    <row r="14" spans="1:9" x14ac:dyDescent="0.2">
      <c r="A14" s="23">
        <v>7</v>
      </c>
      <c r="B14" s="10">
        <v>12</v>
      </c>
      <c r="C14" s="11">
        <v>44640</v>
      </c>
      <c r="D14" s="12">
        <v>350</v>
      </c>
      <c r="E14" s="15">
        <f>_xlfn.MINIFS(Table1[Order Date],Table1[Customer ID],Table1[[#This Row],[Customer ID]])</f>
        <v>44640</v>
      </c>
      <c r="F14" s="21" t="str">
        <f t="shared" si="0"/>
        <v>Mar</v>
      </c>
      <c r="G14" s="13" t="str">
        <f t="shared" si="1"/>
        <v>No</v>
      </c>
      <c r="H14" s="19"/>
      <c r="I14" s="15"/>
    </row>
    <row r="15" spans="1:9" x14ac:dyDescent="0.2">
      <c r="A15" s="22">
        <v>8</v>
      </c>
      <c r="B15" s="10">
        <v>13</v>
      </c>
      <c r="C15" s="11">
        <v>44637</v>
      </c>
      <c r="D15" s="12">
        <v>375</v>
      </c>
      <c r="E15" s="15">
        <f>_xlfn.MINIFS(Table1[Order Date],Table1[Customer ID],Table1[[#This Row],[Customer ID]])</f>
        <v>44637</v>
      </c>
      <c r="F15" s="21" t="str">
        <f t="shared" si="0"/>
        <v>Mar</v>
      </c>
      <c r="G15" s="13" t="str">
        <f t="shared" si="1"/>
        <v>No</v>
      </c>
      <c r="H15" s="19"/>
      <c r="I15" s="15"/>
    </row>
    <row r="16" spans="1:9" x14ac:dyDescent="0.2">
      <c r="A16" s="23">
        <v>9</v>
      </c>
      <c r="B16" s="10">
        <v>14</v>
      </c>
      <c r="C16" s="11">
        <v>44576</v>
      </c>
      <c r="D16" s="12">
        <v>400</v>
      </c>
      <c r="E16" s="15">
        <f>_xlfn.MINIFS(Table1[Order Date],Table1[Customer ID],Table1[[#This Row],[Customer ID]])</f>
        <v>44576</v>
      </c>
      <c r="F16" s="21" t="str">
        <f t="shared" si="0"/>
        <v>Jan</v>
      </c>
      <c r="G16" s="13" t="str">
        <f t="shared" si="1"/>
        <v>No</v>
      </c>
      <c r="H16" s="19"/>
      <c r="I16" s="15"/>
    </row>
    <row r="17" spans="1:9" x14ac:dyDescent="0.2">
      <c r="A17" s="22">
        <v>10</v>
      </c>
      <c r="B17" s="10">
        <v>15</v>
      </c>
      <c r="C17" s="11">
        <v>44609</v>
      </c>
      <c r="D17" s="12">
        <v>300</v>
      </c>
      <c r="E17" s="15">
        <f>_xlfn.MINIFS(Table1[Order Date],Table1[Customer ID],Table1[[#This Row],[Customer ID]])</f>
        <v>44609</v>
      </c>
      <c r="F17" s="21" t="str">
        <f t="shared" si="0"/>
        <v>Feb</v>
      </c>
      <c r="G17" s="13" t="str">
        <f t="shared" si="1"/>
        <v>Yes</v>
      </c>
      <c r="H17" s="19"/>
      <c r="I17" s="15"/>
    </row>
    <row r="18" spans="1:9" x14ac:dyDescent="0.2">
      <c r="A18" s="23">
        <v>10</v>
      </c>
      <c r="B18" s="10">
        <v>16</v>
      </c>
      <c r="C18" s="11">
        <v>44681</v>
      </c>
      <c r="D18" s="12">
        <v>300</v>
      </c>
      <c r="E18" s="15">
        <f>_xlfn.MINIFS(Table1[Order Date],Table1[Customer ID],Table1[[#This Row],[Customer ID]])</f>
        <v>44609</v>
      </c>
      <c r="F18" s="21" t="str">
        <f t="shared" si="0"/>
        <v>Feb</v>
      </c>
      <c r="G18" s="13" t="str">
        <f t="shared" si="1"/>
        <v>No</v>
      </c>
      <c r="H18" s="19"/>
      <c r="I18" s="15"/>
    </row>
    <row r="19" spans="1:9" x14ac:dyDescent="0.2">
      <c r="A19" s="22">
        <v>11</v>
      </c>
      <c r="B19" s="10">
        <v>17</v>
      </c>
      <c r="C19" s="11">
        <v>44600</v>
      </c>
      <c r="D19" s="12">
        <v>200</v>
      </c>
      <c r="E19" s="15">
        <f>_xlfn.MINIFS(Table1[Order Date],Table1[Customer ID],Table1[[#This Row],[Customer ID]])</f>
        <v>44600</v>
      </c>
      <c r="F19" s="21" t="str">
        <f t="shared" si="0"/>
        <v>Feb</v>
      </c>
      <c r="G19" s="13" t="str">
        <f t="shared" si="1"/>
        <v>Yes</v>
      </c>
      <c r="H19" s="19"/>
      <c r="I19" s="15"/>
    </row>
    <row r="20" spans="1:9" x14ac:dyDescent="0.2">
      <c r="A20" s="23">
        <v>11</v>
      </c>
      <c r="B20" s="10">
        <v>18</v>
      </c>
      <c r="C20" s="11">
        <v>44630</v>
      </c>
      <c r="D20" s="12">
        <v>20</v>
      </c>
      <c r="E20" s="15">
        <f>_xlfn.MINIFS(Table1[Order Date],Table1[Customer ID],Table1[[#This Row],[Customer ID]])</f>
        <v>44600</v>
      </c>
      <c r="F20" s="21" t="str">
        <f t="shared" si="0"/>
        <v>Feb</v>
      </c>
      <c r="G20" s="13" t="str">
        <f t="shared" si="1"/>
        <v>Yes</v>
      </c>
      <c r="H20" s="19"/>
      <c r="I20" s="15"/>
    </row>
    <row r="21" spans="1:9" x14ac:dyDescent="0.2">
      <c r="A21" s="22">
        <v>11</v>
      </c>
      <c r="B21" s="10">
        <v>19</v>
      </c>
      <c r="C21" s="11">
        <v>44662</v>
      </c>
      <c r="D21" s="12">
        <v>75</v>
      </c>
      <c r="E21" s="15">
        <f>_xlfn.MINIFS(Table1[Order Date],Table1[Customer ID],Table1[[#This Row],[Customer ID]])</f>
        <v>44600</v>
      </c>
      <c r="F21" s="21" t="str">
        <f t="shared" si="0"/>
        <v>Feb</v>
      </c>
      <c r="G21" s="13" t="str">
        <f t="shared" si="1"/>
        <v>No</v>
      </c>
      <c r="H21" s="19"/>
      <c r="I21" s="15"/>
    </row>
    <row r="22" spans="1:9" x14ac:dyDescent="0.2">
      <c r="A22" s="23">
        <v>12</v>
      </c>
      <c r="B22" s="10">
        <v>20</v>
      </c>
      <c r="C22" s="11">
        <v>44602</v>
      </c>
      <c r="D22" s="12">
        <v>250</v>
      </c>
      <c r="E22" s="15">
        <f>_xlfn.MINIFS(Table1[Order Date],Table1[Customer ID],Table1[[#This Row],[Customer ID]])</f>
        <v>44602</v>
      </c>
      <c r="F22" s="21" t="str">
        <f t="shared" si="0"/>
        <v>Feb</v>
      </c>
      <c r="G22" s="13" t="str">
        <f t="shared" si="1"/>
        <v>Yes</v>
      </c>
      <c r="H22" s="19"/>
      <c r="I22" s="15"/>
    </row>
    <row r="23" spans="1:9" x14ac:dyDescent="0.2">
      <c r="A23" s="22">
        <v>12</v>
      </c>
      <c r="B23" s="10">
        <v>21</v>
      </c>
      <c r="C23" s="11">
        <v>44632</v>
      </c>
      <c r="D23" s="12">
        <v>675</v>
      </c>
      <c r="E23" s="15">
        <f>_xlfn.MINIFS(Table1[Order Date],Table1[Customer ID],Table1[[#This Row],[Customer ID]])</f>
        <v>44602</v>
      </c>
      <c r="F23" s="21" t="str">
        <f t="shared" si="0"/>
        <v>Feb</v>
      </c>
      <c r="G23" s="13" t="str">
        <f t="shared" si="1"/>
        <v>No</v>
      </c>
      <c r="H23" s="19"/>
      <c r="I23" s="15"/>
    </row>
    <row r="24" spans="1:9" x14ac:dyDescent="0.2">
      <c r="A24" s="23">
        <v>13</v>
      </c>
      <c r="B24" s="10">
        <v>22</v>
      </c>
      <c r="C24" s="11">
        <v>44637</v>
      </c>
      <c r="D24" s="12">
        <v>770</v>
      </c>
      <c r="E24" s="15">
        <f>_xlfn.MINIFS(Table1[Order Date],Table1[Customer ID],Table1[[#This Row],[Customer ID]])</f>
        <v>44637</v>
      </c>
      <c r="F24" s="21" t="str">
        <f t="shared" si="0"/>
        <v>Mar</v>
      </c>
      <c r="G24" s="13" t="str">
        <f t="shared" si="1"/>
        <v>Yes</v>
      </c>
      <c r="H24" s="19"/>
      <c r="I24" s="15"/>
    </row>
    <row r="25" spans="1:9" x14ac:dyDescent="0.2">
      <c r="A25" s="22">
        <v>13</v>
      </c>
      <c r="B25" s="10">
        <v>23</v>
      </c>
      <c r="C25" s="11">
        <v>44654</v>
      </c>
      <c r="D25" s="12">
        <v>900</v>
      </c>
      <c r="E25" s="15">
        <f>_xlfn.MINIFS(Table1[Order Date],Table1[Customer ID],Table1[[#This Row],[Customer ID]])</f>
        <v>44637</v>
      </c>
      <c r="F25" s="21" t="str">
        <f t="shared" si="0"/>
        <v>Mar</v>
      </c>
      <c r="G25" s="13" t="str">
        <f t="shared" si="1"/>
        <v>No</v>
      </c>
      <c r="H25" s="19"/>
      <c r="I25" s="15"/>
    </row>
    <row r="26" spans="1:9" x14ac:dyDescent="0.2">
      <c r="A26" s="23">
        <v>14</v>
      </c>
      <c r="B26" s="10">
        <v>24</v>
      </c>
      <c r="C26" s="11">
        <v>44661</v>
      </c>
      <c r="D26" s="12">
        <v>100</v>
      </c>
      <c r="E26" s="15">
        <f>_xlfn.MINIFS(Table1[Order Date],Table1[Customer ID],Table1[[#This Row],[Customer ID]])</f>
        <v>44661</v>
      </c>
      <c r="F26" s="21" t="str">
        <f t="shared" si="0"/>
        <v>Apr</v>
      </c>
      <c r="G26" s="13" t="str">
        <f t="shared" si="1"/>
        <v>No</v>
      </c>
      <c r="H26" s="19"/>
      <c r="I26" s="15"/>
    </row>
    <row r="27" spans="1:9" x14ac:dyDescent="0.2">
      <c r="A27" s="22">
        <v>15</v>
      </c>
      <c r="B27" s="10">
        <v>25</v>
      </c>
      <c r="C27" s="11">
        <v>44669</v>
      </c>
      <c r="D27" s="12">
        <v>150</v>
      </c>
      <c r="E27" s="15">
        <f>_xlfn.MINIFS(Table1[Order Date],Table1[Customer ID],Table1[[#This Row],[Customer ID]])</f>
        <v>44669</v>
      </c>
      <c r="F27" s="21" t="str">
        <f t="shared" si="0"/>
        <v>Apr</v>
      </c>
      <c r="G27" s="13" t="str">
        <f t="shared" si="1"/>
        <v>No</v>
      </c>
      <c r="H27" s="19"/>
      <c r="I27" s="15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79EBD-D1BF-9443-9C7C-7CA5C59E7C9D}">
  <dimension ref="A3:F20"/>
  <sheetViews>
    <sheetView zoomScale="149" zoomScaleNormal="149" workbookViewId="0">
      <selection activeCell="H8" sqref="H8"/>
    </sheetView>
  </sheetViews>
  <sheetFormatPr baseColWidth="10" defaultRowHeight="15" x14ac:dyDescent="0.2"/>
  <cols>
    <col min="1" max="1" width="15.6640625" bestFit="1" customWidth="1"/>
    <col min="2" max="2" width="11.5" bestFit="1" customWidth="1"/>
    <col min="3" max="3" width="4" bestFit="1" customWidth="1"/>
    <col min="4" max="4" width="4.33203125" bestFit="1" customWidth="1"/>
    <col min="5" max="5" width="4" bestFit="1" customWidth="1"/>
    <col min="6" max="6" width="10" bestFit="1" customWidth="1"/>
  </cols>
  <sheetData>
    <row r="3" spans="1:6" x14ac:dyDescent="0.2">
      <c r="A3" s="20" t="s">
        <v>11</v>
      </c>
      <c r="B3" s="20" t="s">
        <v>10</v>
      </c>
      <c r="C3" s="13"/>
      <c r="D3" s="13"/>
      <c r="E3" s="13"/>
      <c r="F3" s="13"/>
    </row>
    <row r="4" spans="1:6" x14ac:dyDescent="0.2">
      <c r="A4" s="20" t="s">
        <v>0</v>
      </c>
      <c r="B4" s="13" t="s">
        <v>5</v>
      </c>
      <c r="C4" s="13" t="s">
        <v>6</v>
      </c>
      <c r="D4" s="13" t="s">
        <v>7</v>
      </c>
      <c r="E4" s="13" t="s">
        <v>8</v>
      </c>
      <c r="F4" s="13" t="s">
        <v>4</v>
      </c>
    </row>
    <row r="5" spans="1:6" x14ac:dyDescent="0.2">
      <c r="A5" s="10">
        <v>1</v>
      </c>
      <c r="B5" s="13">
        <v>2</v>
      </c>
      <c r="C5" s="13">
        <v>1</v>
      </c>
      <c r="D5" s="13">
        <v>1</v>
      </c>
      <c r="E5" s="13">
        <v>1</v>
      </c>
      <c r="F5" s="13">
        <v>5</v>
      </c>
    </row>
    <row r="6" spans="1:6" x14ac:dyDescent="0.2">
      <c r="A6" s="10">
        <v>2</v>
      </c>
      <c r="B6" s="13">
        <v>1</v>
      </c>
      <c r="C6" s="13"/>
      <c r="D6" s="13">
        <v>2</v>
      </c>
      <c r="E6" s="13"/>
      <c r="F6" s="13">
        <v>3</v>
      </c>
    </row>
    <row r="7" spans="1:6" x14ac:dyDescent="0.2">
      <c r="A7" s="10">
        <v>3</v>
      </c>
      <c r="B7" s="13">
        <v>1</v>
      </c>
      <c r="C7" s="13"/>
      <c r="D7" s="13"/>
      <c r="E7" s="13"/>
      <c r="F7" s="13">
        <v>1</v>
      </c>
    </row>
    <row r="8" spans="1:6" x14ac:dyDescent="0.2">
      <c r="A8" s="10">
        <v>4</v>
      </c>
      <c r="B8" s="13"/>
      <c r="C8" s="13">
        <v>1</v>
      </c>
      <c r="D8" s="13"/>
      <c r="E8" s="13"/>
      <c r="F8" s="13">
        <v>1</v>
      </c>
    </row>
    <row r="9" spans="1:6" x14ac:dyDescent="0.2">
      <c r="A9" s="10">
        <v>5</v>
      </c>
      <c r="B9" s="13"/>
      <c r="C9" s="13">
        <v>1</v>
      </c>
      <c r="D9" s="13"/>
      <c r="E9" s="13"/>
      <c r="F9" s="13">
        <v>1</v>
      </c>
    </row>
    <row r="10" spans="1:6" x14ac:dyDescent="0.2">
      <c r="A10" s="10">
        <v>6</v>
      </c>
      <c r="B10" s="13">
        <v>1</v>
      </c>
      <c r="C10" s="13"/>
      <c r="D10" s="13"/>
      <c r="E10" s="13"/>
      <c r="F10" s="13">
        <v>1</v>
      </c>
    </row>
    <row r="11" spans="1:6" x14ac:dyDescent="0.2">
      <c r="A11" s="10">
        <v>7</v>
      </c>
      <c r="B11" s="13"/>
      <c r="C11" s="13"/>
      <c r="D11" s="13">
        <v>1</v>
      </c>
      <c r="E11" s="13"/>
      <c r="F11" s="13">
        <v>1</v>
      </c>
    </row>
    <row r="12" spans="1:6" x14ac:dyDescent="0.2">
      <c r="A12" s="10">
        <v>8</v>
      </c>
      <c r="B12" s="13"/>
      <c r="C12" s="13"/>
      <c r="D12" s="13">
        <v>1</v>
      </c>
      <c r="E12" s="13"/>
      <c r="F12" s="13">
        <v>1</v>
      </c>
    </row>
    <row r="13" spans="1:6" x14ac:dyDescent="0.2">
      <c r="A13" s="10">
        <v>9</v>
      </c>
      <c r="B13" s="13">
        <v>1</v>
      </c>
      <c r="C13" s="13"/>
      <c r="D13" s="13"/>
      <c r="E13" s="13"/>
      <c r="F13" s="13">
        <v>1</v>
      </c>
    </row>
    <row r="14" spans="1:6" x14ac:dyDescent="0.2">
      <c r="A14" s="10">
        <v>10</v>
      </c>
      <c r="B14" s="13"/>
      <c r="C14" s="13">
        <v>1</v>
      </c>
      <c r="D14" s="13"/>
      <c r="E14" s="13">
        <v>1</v>
      </c>
      <c r="F14" s="13">
        <v>2</v>
      </c>
    </row>
    <row r="15" spans="1:6" x14ac:dyDescent="0.2">
      <c r="A15" s="10">
        <v>11</v>
      </c>
      <c r="B15" s="13"/>
      <c r="C15" s="13">
        <v>1</v>
      </c>
      <c r="D15" s="13">
        <v>1</v>
      </c>
      <c r="E15" s="13">
        <v>1</v>
      </c>
      <c r="F15" s="13">
        <v>3</v>
      </c>
    </row>
    <row r="16" spans="1:6" x14ac:dyDescent="0.2">
      <c r="A16" s="10">
        <v>12</v>
      </c>
      <c r="B16" s="13"/>
      <c r="C16" s="13">
        <v>1</v>
      </c>
      <c r="D16" s="13">
        <v>1</v>
      </c>
      <c r="E16" s="13"/>
      <c r="F16" s="13">
        <v>2</v>
      </c>
    </row>
    <row r="17" spans="1:6" x14ac:dyDescent="0.2">
      <c r="A17" s="10">
        <v>13</v>
      </c>
      <c r="B17" s="13"/>
      <c r="C17" s="13"/>
      <c r="D17" s="13">
        <v>1</v>
      </c>
      <c r="E17" s="13">
        <v>1</v>
      </c>
      <c r="F17" s="13">
        <v>2</v>
      </c>
    </row>
    <row r="18" spans="1:6" x14ac:dyDescent="0.2">
      <c r="A18" s="10">
        <v>14</v>
      </c>
      <c r="B18" s="13"/>
      <c r="C18" s="13"/>
      <c r="D18" s="13"/>
      <c r="E18" s="13">
        <v>1</v>
      </c>
      <c r="F18" s="13">
        <v>1</v>
      </c>
    </row>
    <row r="19" spans="1:6" x14ac:dyDescent="0.2">
      <c r="A19" s="10">
        <v>15</v>
      </c>
      <c r="B19" s="13"/>
      <c r="C19" s="13"/>
      <c r="D19" s="13"/>
      <c r="E19" s="13">
        <v>1</v>
      </c>
      <c r="F19" s="13">
        <v>1</v>
      </c>
    </row>
    <row r="20" spans="1:6" x14ac:dyDescent="0.2">
      <c r="A20" s="10" t="s">
        <v>4</v>
      </c>
      <c r="B20" s="13">
        <v>6</v>
      </c>
      <c r="C20" s="13">
        <v>6</v>
      </c>
      <c r="D20" s="13">
        <v>8</v>
      </c>
      <c r="E20" s="13">
        <v>6</v>
      </c>
      <c r="F20" s="13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DD8FB-A010-7A43-9BB0-230AFBF10CE2}">
  <dimension ref="A1:E16"/>
  <sheetViews>
    <sheetView zoomScale="229" zoomScaleNormal="229" workbookViewId="0">
      <selection activeCell="D8" sqref="D8"/>
    </sheetView>
  </sheetViews>
  <sheetFormatPr baseColWidth="10" defaultRowHeight="15" x14ac:dyDescent="0.2"/>
  <cols>
    <col min="1" max="1" width="10.6640625" bestFit="1" customWidth="1"/>
    <col min="2" max="2" width="15" bestFit="1" customWidth="1"/>
    <col min="5" max="6" width="17.6640625" bestFit="1" customWidth="1"/>
  </cols>
  <sheetData>
    <row r="1" spans="1:5" x14ac:dyDescent="0.2">
      <c r="A1" s="24" t="s">
        <v>0</v>
      </c>
      <c r="B1" s="27" t="s">
        <v>12</v>
      </c>
      <c r="D1" s="2" t="s">
        <v>10</v>
      </c>
      <c r="E1" t="s">
        <v>9</v>
      </c>
    </row>
    <row r="2" spans="1:5" x14ac:dyDescent="0.2">
      <c r="A2" s="25">
        <v>1</v>
      </c>
      <c r="B2" s="28" t="s">
        <v>5</v>
      </c>
      <c r="D2" s="3" t="s">
        <v>5</v>
      </c>
      <c r="E2" s="30">
        <v>5</v>
      </c>
    </row>
    <row r="3" spans="1:5" x14ac:dyDescent="0.2">
      <c r="A3" s="26">
        <v>2</v>
      </c>
      <c r="B3" s="29" t="s">
        <v>5</v>
      </c>
      <c r="D3" s="3" t="s">
        <v>6</v>
      </c>
      <c r="E3" s="30">
        <v>5</v>
      </c>
    </row>
    <row r="4" spans="1:5" x14ac:dyDescent="0.2">
      <c r="A4" s="25">
        <v>3</v>
      </c>
      <c r="B4" s="28" t="s">
        <v>5</v>
      </c>
      <c r="D4" s="3" t="s">
        <v>7</v>
      </c>
      <c r="E4" s="30">
        <v>3</v>
      </c>
    </row>
    <row r="5" spans="1:5" x14ac:dyDescent="0.2">
      <c r="A5" s="26">
        <v>4</v>
      </c>
      <c r="B5" s="29" t="s">
        <v>6</v>
      </c>
      <c r="D5" s="3" t="s">
        <v>8</v>
      </c>
      <c r="E5" s="30">
        <v>2</v>
      </c>
    </row>
    <row r="6" spans="1:5" x14ac:dyDescent="0.2">
      <c r="A6" s="25">
        <v>5</v>
      </c>
      <c r="B6" s="28" t="s">
        <v>6</v>
      </c>
      <c r="D6" s="3" t="s">
        <v>4</v>
      </c>
      <c r="E6" s="30">
        <v>15</v>
      </c>
    </row>
    <row r="7" spans="1:5" x14ac:dyDescent="0.2">
      <c r="A7" s="26">
        <v>6</v>
      </c>
      <c r="B7" s="29" t="s">
        <v>5</v>
      </c>
    </row>
    <row r="8" spans="1:5" x14ac:dyDescent="0.2">
      <c r="A8" s="25">
        <v>7</v>
      </c>
      <c r="B8" s="28" t="s">
        <v>7</v>
      </c>
    </row>
    <row r="9" spans="1:5" x14ac:dyDescent="0.2">
      <c r="A9" s="26">
        <v>8</v>
      </c>
      <c r="B9" s="29" t="s">
        <v>7</v>
      </c>
    </row>
    <row r="10" spans="1:5" x14ac:dyDescent="0.2">
      <c r="A10" s="25">
        <v>9</v>
      </c>
      <c r="B10" s="28" t="s">
        <v>5</v>
      </c>
    </row>
    <row r="11" spans="1:5" x14ac:dyDescent="0.2">
      <c r="A11" s="26">
        <v>10</v>
      </c>
      <c r="B11" s="29" t="s">
        <v>6</v>
      </c>
    </row>
    <row r="12" spans="1:5" x14ac:dyDescent="0.2">
      <c r="A12" s="26">
        <v>11</v>
      </c>
      <c r="B12" s="29" t="s">
        <v>6</v>
      </c>
    </row>
    <row r="13" spans="1:5" x14ac:dyDescent="0.2">
      <c r="A13" s="25">
        <v>12</v>
      </c>
      <c r="B13" s="28" t="s">
        <v>6</v>
      </c>
    </row>
    <row r="14" spans="1:5" x14ac:dyDescent="0.2">
      <c r="A14" s="25">
        <v>13</v>
      </c>
      <c r="B14" s="28" t="s">
        <v>7</v>
      </c>
    </row>
    <row r="15" spans="1:5" x14ac:dyDescent="0.2">
      <c r="A15" s="25">
        <v>14</v>
      </c>
      <c r="B15" s="28" t="s">
        <v>8</v>
      </c>
    </row>
    <row r="16" spans="1:5" x14ac:dyDescent="0.2">
      <c r="A16" s="26">
        <v>15</v>
      </c>
      <c r="B16" s="29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6E48E-3858-3C49-9CE4-CBABD44E802A}">
  <dimension ref="A1:I30"/>
  <sheetViews>
    <sheetView tabSelected="1" workbookViewId="0">
      <selection activeCell="J8" sqref="J8"/>
    </sheetView>
  </sheetViews>
  <sheetFormatPr baseColWidth="10" defaultRowHeight="15" x14ac:dyDescent="0.2"/>
  <cols>
    <col min="1" max="1" width="15.6640625" bestFit="1" customWidth="1"/>
    <col min="2" max="2" width="20" bestFit="1" customWidth="1"/>
    <col min="3" max="3" width="20.1640625" bestFit="1" customWidth="1"/>
    <col min="5" max="5" width="16" bestFit="1" customWidth="1"/>
    <col min="6" max="6" width="22.33203125" bestFit="1" customWidth="1"/>
    <col min="7" max="7" width="4" bestFit="1" customWidth="1"/>
    <col min="8" max="8" width="4.33203125" bestFit="1" customWidth="1"/>
    <col min="9" max="9" width="4" bestFit="1" customWidth="1"/>
    <col min="10" max="10" width="10" bestFit="1" customWidth="1"/>
  </cols>
  <sheetData>
    <row r="1" spans="1:6" x14ac:dyDescent="0.2">
      <c r="A1" s="4" t="s">
        <v>0</v>
      </c>
      <c r="B1" s="6" t="s">
        <v>12</v>
      </c>
      <c r="C1" s="8" t="s">
        <v>14</v>
      </c>
      <c r="E1" s="20" t="s">
        <v>18</v>
      </c>
      <c r="F1" s="13" t="s">
        <v>17</v>
      </c>
    </row>
    <row r="2" spans="1:6" x14ac:dyDescent="0.2">
      <c r="A2" s="23">
        <v>1</v>
      </c>
      <c r="B2" s="11" t="s">
        <v>5</v>
      </c>
      <c r="C2" s="12" t="s">
        <v>15</v>
      </c>
      <c r="E2" s="10">
        <v>1</v>
      </c>
      <c r="F2" s="31">
        <v>5</v>
      </c>
    </row>
    <row r="3" spans="1:6" x14ac:dyDescent="0.2">
      <c r="A3" s="22">
        <v>1</v>
      </c>
      <c r="B3" s="11" t="s">
        <v>5</v>
      </c>
      <c r="C3" s="12" t="s">
        <v>15</v>
      </c>
      <c r="E3" s="10">
        <v>2</v>
      </c>
      <c r="F3" s="31">
        <v>3</v>
      </c>
    </row>
    <row r="4" spans="1:6" x14ac:dyDescent="0.2">
      <c r="A4" s="23">
        <v>1</v>
      </c>
      <c r="B4" s="11" t="s">
        <v>5</v>
      </c>
      <c r="C4" s="12" t="s">
        <v>15</v>
      </c>
      <c r="E4" s="10">
        <v>3</v>
      </c>
      <c r="F4" s="31">
        <v>1</v>
      </c>
    </row>
    <row r="5" spans="1:6" x14ac:dyDescent="0.2">
      <c r="A5" s="22">
        <v>1</v>
      </c>
      <c r="B5" s="11" t="s">
        <v>5</v>
      </c>
      <c r="C5" s="12" t="s">
        <v>15</v>
      </c>
      <c r="E5" s="10">
        <v>4</v>
      </c>
      <c r="F5" s="31">
        <v>1</v>
      </c>
    </row>
    <row r="6" spans="1:6" x14ac:dyDescent="0.2">
      <c r="A6" s="23">
        <v>1</v>
      </c>
      <c r="B6" s="11" t="s">
        <v>5</v>
      </c>
      <c r="C6" s="12" t="s">
        <v>16</v>
      </c>
      <c r="E6" s="10">
        <v>5</v>
      </c>
      <c r="F6" s="31">
        <v>1</v>
      </c>
    </row>
    <row r="7" spans="1:6" x14ac:dyDescent="0.2">
      <c r="A7" s="22">
        <v>2</v>
      </c>
      <c r="B7" s="11" t="s">
        <v>5</v>
      </c>
      <c r="C7" s="12" t="s">
        <v>15</v>
      </c>
      <c r="E7" s="10">
        <v>6</v>
      </c>
      <c r="F7" s="31">
        <v>1</v>
      </c>
    </row>
    <row r="8" spans="1:6" x14ac:dyDescent="0.2">
      <c r="A8" s="23">
        <v>2</v>
      </c>
      <c r="B8" s="11" t="s">
        <v>5</v>
      </c>
      <c r="C8" s="12" t="s">
        <v>15</v>
      </c>
      <c r="E8" s="10">
        <v>7</v>
      </c>
      <c r="F8" s="31">
        <v>1</v>
      </c>
    </row>
    <row r="9" spans="1:6" x14ac:dyDescent="0.2">
      <c r="A9" s="22">
        <v>2</v>
      </c>
      <c r="B9" s="11" t="s">
        <v>5</v>
      </c>
      <c r="C9" s="12" t="s">
        <v>16</v>
      </c>
      <c r="E9" s="10">
        <v>8</v>
      </c>
      <c r="F9" s="31">
        <v>1</v>
      </c>
    </row>
    <row r="10" spans="1:6" x14ac:dyDescent="0.2">
      <c r="A10" s="23">
        <v>3</v>
      </c>
      <c r="B10" s="11" t="s">
        <v>5</v>
      </c>
      <c r="C10" s="12" t="s">
        <v>16</v>
      </c>
      <c r="E10" s="10">
        <v>9</v>
      </c>
      <c r="F10" s="31">
        <v>1</v>
      </c>
    </row>
    <row r="11" spans="1:6" x14ac:dyDescent="0.2">
      <c r="A11" s="22">
        <v>4</v>
      </c>
      <c r="B11" s="11" t="s">
        <v>6</v>
      </c>
      <c r="C11" s="12" t="s">
        <v>16</v>
      </c>
      <c r="E11" s="10">
        <v>10</v>
      </c>
      <c r="F11" s="31">
        <v>2</v>
      </c>
    </row>
    <row r="12" spans="1:6" x14ac:dyDescent="0.2">
      <c r="A12" s="23">
        <v>5</v>
      </c>
      <c r="B12" s="11" t="s">
        <v>6</v>
      </c>
      <c r="C12" s="12" t="s">
        <v>16</v>
      </c>
      <c r="E12" s="10">
        <v>11</v>
      </c>
      <c r="F12" s="31">
        <v>3</v>
      </c>
    </row>
    <row r="13" spans="1:6" x14ac:dyDescent="0.2">
      <c r="A13" s="22">
        <v>6</v>
      </c>
      <c r="B13" s="11" t="s">
        <v>5</v>
      </c>
      <c r="C13" s="12" t="s">
        <v>16</v>
      </c>
      <c r="E13" s="10">
        <v>12</v>
      </c>
      <c r="F13" s="31">
        <v>2</v>
      </c>
    </row>
    <row r="14" spans="1:6" x14ac:dyDescent="0.2">
      <c r="A14" s="23">
        <v>7</v>
      </c>
      <c r="B14" s="11" t="s">
        <v>7</v>
      </c>
      <c r="C14" s="12" t="s">
        <v>16</v>
      </c>
      <c r="E14" s="10">
        <v>13</v>
      </c>
      <c r="F14" s="31">
        <v>2</v>
      </c>
    </row>
    <row r="15" spans="1:6" x14ac:dyDescent="0.2">
      <c r="A15" s="22">
        <v>8</v>
      </c>
      <c r="B15" s="11" t="s">
        <v>7</v>
      </c>
      <c r="C15" s="12" t="s">
        <v>16</v>
      </c>
      <c r="E15" s="10">
        <v>14</v>
      </c>
      <c r="F15" s="31">
        <v>1</v>
      </c>
    </row>
    <row r="16" spans="1:6" x14ac:dyDescent="0.2">
      <c r="A16" s="23">
        <v>9</v>
      </c>
      <c r="B16" s="11" t="s">
        <v>5</v>
      </c>
      <c r="C16" s="12" t="s">
        <v>16</v>
      </c>
      <c r="E16" s="10">
        <v>15</v>
      </c>
      <c r="F16" s="31">
        <v>1</v>
      </c>
    </row>
    <row r="17" spans="1:9" x14ac:dyDescent="0.2">
      <c r="A17" s="22">
        <v>10</v>
      </c>
      <c r="B17" s="11" t="s">
        <v>6</v>
      </c>
      <c r="C17" s="12" t="s">
        <v>15</v>
      </c>
      <c r="E17" s="10" t="s">
        <v>4</v>
      </c>
      <c r="F17" s="31">
        <v>26</v>
      </c>
    </row>
    <row r="18" spans="1:9" x14ac:dyDescent="0.2">
      <c r="A18" s="23">
        <v>10</v>
      </c>
      <c r="B18" s="11" t="s">
        <v>6</v>
      </c>
      <c r="C18" s="12" t="s">
        <v>16</v>
      </c>
    </row>
    <row r="19" spans="1:9" x14ac:dyDescent="0.2">
      <c r="A19" s="22">
        <v>11</v>
      </c>
      <c r="B19" s="11" t="s">
        <v>6</v>
      </c>
      <c r="C19" s="12" t="s">
        <v>15</v>
      </c>
      <c r="F19" s="32"/>
      <c r="G19" s="32"/>
      <c r="H19" s="32"/>
      <c r="I19" s="32"/>
    </row>
    <row r="20" spans="1:9" x14ac:dyDescent="0.2">
      <c r="A20" s="23">
        <v>11</v>
      </c>
      <c r="B20" s="11" t="s">
        <v>6</v>
      </c>
      <c r="C20" s="12" t="s">
        <v>15</v>
      </c>
      <c r="F20" s="32"/>
      <c r="G20" s="32"/>
      <c r="H20" s="32"/>
      <c r="I20" s="32"/>
    </row>
    <row r="21" spans="1:9" x14ac:dyDescent="0.2">
      <c r="A21" s="22">
        <v>11</v>
      </c>
      <c r="B21" s="11" t="s">
        <v>6</v>
      </c>
      <c r="C21" s="12" t="s">
        <v>16</v>
      </c>
    </row>
    <row r="22" spans="1:9" x14ac:dyDescent="0.2">
      <c r="A22" s="23">
        <v>12</v>
      </c>
      <c r="B22" s="11" t="s">
        <v>6</v>
      </c>
      <c r="C22" s="12" t="s">
        <v>15</v>
      </c>
    </row>
    <row r="23" spans="1:9" x14ac:dyDescent="0.2">
      <c r="A23" s="22">
        <v>12</v>
      </c>
      <c r="B23" s="11" t="s">
        <v>6</v>
      </c>
      <c r="C23" s="12" t="s">
        <v>16</v>
      </c>
    </row>
    <row r="24" spans="1:9" x14ac:dyDescent="0.2">
      <c r="A24" s="23">
        <v>13</v>
      </c>
      <c r="B24" s="11" t="s">
        <v>7</v>
      </c>
      <c r="C24" s="12" t="s">
        <v>15</v>
      </c>
    </row>
    <row r="25" spans="1:9" x14ac:dyDescent="0.2">
      <c r="A25" s="22">
        <v>13</v>
      </c>
      <c r="B25" s="11" t="s">
        <v>7</v>
      </c>
      <c r="C25" s="12" t="s">
        <v>16</v>
      </c>
    </row>
    <row r="26" spans="1:9" x14ac:dyDescent="0.2">
      <c r="A26" s="23">
        <v>14</v>
      </c>
      <c r="B26" s="11" t="s">
        <v>8</v>
      </c>
      <c r="C26" s="12" t="s">
        <v>16</v>
      </c>
    </row>
    <row r="27" spans="1:9" x14ac:dyDescent="0.2">
      <c r="A27" s="22">
        <v>15</v>
      </c>
      <c r="B27" s="11" t="s">
        <v>8</v>
      </c>
      <c r="C27" s="12" t="s">
        <v>16</v>
      </c>
    </row>
    <row r="29" spans="1:9" x14ac:dyDescent="0.2">
      <c r="A29" s="32" t="s">
        <v>19</v>
      </c>
    </row>
    <row r="30" spans="1:9" x14ac:dyDescent="0.2">
      <c r="A30" s="32" t="s">
        <v>20</v>
      </c>
    </row>
  </sheetData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Task_1</vt:lpstr>
      <vt:lpstr>Task_2</vt:lpstr>
      <vt:lpstr>Task_2.2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Agarwal</dc:creator>
  <cp:lastModifiedBy>vishal sangral</cp:lastModifiedBy>
  <dcterms:created xsi:type="dcterms:W3CDTF">2023-01-03T02:19:11Z</dcterms:created>
  <dcterms:modified xsi:type="dcterms:W3CDTF">2024-08-08T02:55:11Z</dcterms:modified>
</cp:coreProperties>
</file>